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Jocó\Documents\Árlisták\2025\"/>
    </mc:Choice>
  </mc:AlternateContent>
  <xr:revisionPtr revIDLastSave="0" documentId="8_{CFF201D1-5AF5-4E4D-A86F-6950C021C21F}" xr6:coauthVersionLast="47" xr6:coauthVersionMax="47" xr10:uidLastSave="{00000000-0000-0000-0000-000000000000}"/>
  <bookViews>
    <workbookView xWindow="-120" yWindow="-120" windowWidth="19440" windowHeight="15000" xr2:uid="{0454190C-C923-46C2-A0F0-73808AB57E42}"/>
  </bookViews>
  <sheets>
    <sheet name="Munka1" sheetId="1" r:id="rId1"/>
  </sheets>
  <definedNames>
    <definedName name="_xlnm._FilterDatabase" localSheetId="0" hidden="1">Munka1!$A$1:$L$4745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745" i="1" l="1"/>
  <c r="G3" i="1"/>
  <c r="H3" i="1"/>
  <c r="G4" i="1"/>
  <c r="H4" i="1" s="1"/>
  <c r="G5" i="1"/>
  <c r="H5" i="1"/>
  <c r="G6" i="1"/>
  <c r="H6" i="1" s="1"/>
  <c r="G7" i="1"/>
  <c r="H7" i="1"/>
  <c r="G8" i="1"/>
  <c r="H8" i="1" s="1"/>
  <c r="G9" i="1"/>
  <c r="H9" i="1"/>
  <c r="G10" i="1"/>
  <c r="H10" i="1"/>
  <c r="G11" i="1"/>
  <c r="H11" i="1"/>
  <c r="G12" i="1"/>
  <c r="H12" i="1" s="1"/>
  <c r="G13" i="1"/>
  <c r="H13" i="1"/>
  <c r="G14" i="1"/>
  <c r="H14" i="1"/>
  <c r="G15" i="1"/>
  <c r="H15" i="1"/>
  <c r="G16" i="1"/>
  <c r="H16" i="1" s="1"/>
  <c r="G17" i="1"/>
  <c r="H17" i="1"/>
  <c r="G18" i="1"/>
  <c r="H18" i="1" s="1"/>
  <c r="G19" i="1"/>
  <c r="H19" i="1"/>
  <c r="G20" i="1"/>
  <c r="H20" i="1" s="1"/>
  <c r="G21" i="1"/>
  <c r="H21" i="1"/>
  <c r="G22" i="1"/>
  <c r="H22" i="1"/>
  <c r="G23" i="1"/>
  <c r="H23" i="1"/>
  <c r="G24" i="1"/>
  <c r="H24" i="1" s="1"/>
  <c r="G25" i="1"/>
  <c r="H25" i="1"/>
  <c r="G26" i="1"/>
  <c r="H26" i="1"/>
  <c r="G27" i="1"/>
  <c r="H27" i="1"/>
  <c r="G28" i="1"/>
  <c r="H28" i="1" s="1"/>
  <c r="G29" i="1"/>
  <c r="H29" i="1"/>
  <c r="G30" i="1"/>
  <c r="H30" i="1" s="1"/>
  <c r="G31" i="1"/>
  <c r="H31" i="1"/>
  <c r="G32" i="1"/>
  <c r="H32" i="1" s="1"/>
  <c r="G33" i="1"/>
  <c r="H33" i="1"/>
  <c r="G34" i="1"/>
  <c r="H34" i="1"/>
  <c r="G35" i="1"/>
  <c r="H35" i="1"/>
  <c r="G36" i="1"/>
  <c r="H36" i="1" s="1"/>
  <c r="G37" i="1"/>
  <c r="H37" i="1"/>
  <c r="G38" i="1"/>
  <c r="H38" i="1" s="1"/>
  <c r="G39" i="1"/>
  <c r="H39" i="1"/>
  <c r="G40" i="1"/>
  <c r="H40" i="1" s="1"/>
  <c r="G41" i="1"/>
  <c r="H41" i="1"/>
  <c r="G42" i="1"/>
  <c r="H42" i="1"/>
  <c r="G43" i="1"/>
  <c r="H43" i="1"/>
  <c r="G44" i="1"/>
  <c r="H44" i="1" s="1"/>
  <c r="G45" i="1"/>
  <c r="H45" i="1"/>
  <c r="G46" i="1"/>
  <c r="H46" i="1"/>
  <c r="G47" i="1"/>
  <c r="H47" i="1"/>
  <c r="G48" i="1"/>
  <c r="H48" i="1" s="1"/>
  <c r="G49" i="1"/>
  <c r="H49" i="1"/>
  <c r="G50" i="1"/>
  <c r="H50" i="1"/>
  <c r="G51" i="1"/>
  <c r="H51" i="1"/>
  <c r="G52" i="1"/>
  <c r="H52" i="1" s="1"/>
  <c r="G53" i="1"/>
  <c r="H53" i="1"/>
  <c r="G54" i="1"/>
  <c r="H54" i="1"/>
  <c r="G55" i="1"/>
  <c r="H55" i="1"/>
  <c r="G56" i="1"/>
  <c r="H56" i="1" s="1"/>
  <c r="G57" i="1"/>
  <c r="H57" i="1"/>
  <c r="G58" i="1"/>
  <c r="H58" i="1"/>
  <c r="G59" i="1"/>
  <c r="H59" i="1"/>
  <c r="G60" i="1"/>
  <c r="H60" i="1" s="1"/>
  <c r="G61" i="1"/>
  <c r="H61" i="1"/>
  <c r="G62" i="1"/>
  <c r="H62" i="1" s="1"/>
  <c r="G63" i="1"/>
  <c r="H63" i="1"/>
  <c r="G64" i="1"/>
  <c r="H64" i="1" s="1"/>
  <c r="G65" i="1"/>
  <c r="H65" i="1"/>
  <c r="G66" i="1"/>
  <c r="H66" i="1"/>
  <c r="G67" i="1"/>
  <c r="H67" i="1"/>
  <c r="G68" i="1"/>
  <c r="H68" i="1" s="1"/>
  <c r="G69" i="1"/>
  <c r="H69" i="1"/>
  <c r="G70" i="1"/>
  <c r="H70" i="1" s="1"/>
  <c r="G71" i="1"/>
  <c r="H71" i="1"/>
  <c r="G72" i="1"/>
  <c r="H72" i="1" s="1"/>
  <c r="G73" i="1"/>
  <c r="H73" i="1"/>
  <c r="G74" i="1"/>
  <c r="H74" i="1"/>
  <c r="G75" i="1"/>
  <c r="H75" i="1"/>
  <c r="G76" i="1"/>
  <c r="H76" i="1" s="1"/>
  <c r="G77" i="1"/>
  <c r="H77" i="1"/>
  <c r="G78" i="1"/>
  <c r="H78" i="1"/>
  <c r="G79" i="1"/>
  <c r="H79" i="1"/>
  <c r="G80" i="1"/>
  <c r="H80" i="1" s="1"/>
  <c r="G81" i="1"/>
  <c r="H81" i="1"/>
  <c r="G82" i="1"/>
  <c r="H82" i="1"/>
  <c r="G83" i="1"/>
  <c r="H83" i="1"/>
  <c r="G84" i="1"/>
  <c r="H84" i="1" s="1"/>
  <c r="G85" i="1"/>
  <c r="H85" i="1"/>
  <c r="G86" i="1"/>
  <c r="H86" i="1"/>
  <c r="G87" i="1"/>
  <c r="H87" i="1"/>
  <c r="G88" i="1"/>
  <c r="H88" i="1" s="1"/>
  <c r="G89" i="1"/>
  <c r="H89" i="1"/>
  <c r="G90" i="1"/>
  <c r="H90" i="1"/>
  <c r="G91" i="1"/>
  <c r="H91" i="1"/>
  <c r="G92" i="1"/>
  <c r="H92" i="1" s="1"/>
  <c r="G93" i="1"/>
  <c r="H93" i="1"/>
  <c r="G94" i="1"/>
  <c r="H94" i="1" s="1"/>
  <c r="G95" i="1"/>
  <c r="H95" i="1"/>
  <c r="G96" i="1"/>
  <c r="H96" i="1" s="1"/>
  <c r="G97" i="1"/>
  <c r="H97" i="1"/>
  <c r="G98" i="1"/>
  <c r="H98" i="1"/>
  <c r="G99" i="1"/>
  <c r="H99" i="1"/>
  <c r="G100" i="1"/>
  <c r="H100" i="1" s="1"/>
  <c r="G101" i="1"/>
  <c r="H101" i="1"/>
  <c r="G102" i="1"/>
  <c r="H102" i="1" s="1"/>
  <c r="G103" i="1"/>
  <c r="H103" i="1"/>
  <c r="G104" i="1"/>
  <c r="H104" i="1" s="1"/>
  <c r="G105" i="1"/>
  <c r="H105" i="1"/>
  <c r="G106" i="1"/>
  <c r="H106" i="1"/>
  <c r="G107" i="1"/>
  <c r="H107" i="1"/>
  <c r="G108" i="1"/>
  <c r="H108" i="1" s="1"/>
  <c r="G109" i="1"/>
  <c r="H109" i="1"/>
  <c r="G110" i="1"/>
  <c r="H110" i="1"/>
  <c r="G111" i="1"/>
  <c r="H111" i="1"/>
  <c r="G112" i="1"/>
  <c r="H112" i="1" s="1"/>
  <c r="G113" i="1"/>
  <c r="H113" i="1"/>
  <c r="G114" i="1"/>
  <c r="H114" i="1"/>
  <c r="G115" i="1"/>
  <c r="H115" i="1"/>
  <c r="G116" i="1"/>
  <c r="H116" i="1" s="1"/>
  <c r="G117" i="1"/>
  <c r="H117" i="1"/>
  <c r="G118" i="1"/>
  <c r="H118" i="1"/>
  <c r="G119" i="1"/>
  <c r="H119" i="1"/>
  <c r="G120" i="1"/>
  <c r="H120" i="1" s="1"/>
  <c r="G121" i="1"/>
  <c r="H121" i="1"/>
  <c r="G122" i="1"/>
  <c r="H122" i="1"/>
  <c r="G123" i="1"/>
  <c r="H123" i="1"/>
  <c r="G124" i="1"/>
  <c r="H124" i="1" s="1"/>
  <c r="G125" i="1"/>
  <c r="H125" i="1"/>
  <c r="G126" i="1"/>
  <c r="H126" i="1" s="1"/>
  <c r="G127" i="1"/>
  <c r="H127" i="1"/>
  <c r="G128" i="1"/>
  <c r="H128" i="1" s="1"/>
  <c r="G129" i="1"/>
  <c r="H129" i="1"/>
  <c r="G130" i="1"/>
  <c r="H130" i="1"/>
  <c r="G131" i="1"/>
  <c r="H131" i="1"/>
  <c r="G132" i="1"/>
  <c r="H132" i="1" s="1"/>
  <c r="G133" i="1"/>
  <c r="H133" i="1"/>
  <c r="G134" i="1"/>
  <c r="H134" i="1" s="1"/>
  <c r="G135" i="1"/>
  <c r="H135" i="1"/>
  <c r="G136" i="1"/>
  <c r="H136" i="1" s="1"/>
  <c r="G137" i="1"/>
  <c r="H137" i="1"/>
  <c r="G138" i="1"/>
  <c r="H138" i="1"/>
  <c r="G139" i="1"/>
  <c r="H139" i="1"/>
  <c r="G140" i="1"/>
  <c r="H140" i="1" s="1"/>
  <c r="G141" i="1"/>
  <c r="H141" i="1"/>
  <c r="G142" i="1"/>
  <c r="H142" i="1"/>
  <c r="G143" i="1"/>
  <c r="H143" i="1"/>
  <c r="G144" i="1"/>
  <c r="H144" i="1" s="1"/>
  <c r="G145" i="1"/>
  <c r="H145" i="1"/>
  <c r="G146" i="1"/>
  <c r="H146" i="1"/>
  <c r="G147" i="1"/>
  <c r="H147" i="1"/>
  <c r="G148" i="1"/>
  <c r="H148" i="1" s="1"/>
  <c r="G149" i="1"/>
  <c r="H149" i="1"/>
  <c r="G150" i="1"/>
  <c r="H150" i="1"/>
  <c r="G151" i="1"/>
  <c r="H151" i="1"/>
  <c r="G152" i="1"/>
  <c r="H152" i="1" s="1"/>
  <c r="G153" i="1"/>
  <c r="H153" i="1"/>
  <c r="G154" i="1"/>
  <c r="H154" i="1"/>
  <c r="G155" i="1"/>
  <c r="H155" i="1"/>
  <c r="G156" i="1"/>
  <c r="H156" i="1" s="1"/>
  <c r="G157" i="1"/>
  <c r="H157" i="1"/>
  <c r="G158" i="1"/>
  <c r="H158" i="1" s="1"/>
  <c r="G159" i="1"/>
  <c r="H159" i="1"/>
  <c r="G160" i="1"/>
  <c r="H160" i="1" s="1"/>
  <c r="G161" i="1"/>
  <c r="H161" i="1"/>
  <c r="G162" i="1"/>
  <c r="H162" i="1"/>
  <c r="G163" i="1"/>
  <c r="H163" i="1"/>
  <c r="G164" i="1"/>
  <c r="H164" i="1" s="1"/>
  <c r="G165" i="1"/>
  <c r="H165" i="1"/>
  <c r="G166" i="1"/>
  <c r="H166" i="1" s="1"/>
  <c r="G167" i="1"/>
  <c r="H167" i="1"/>
  <c r="G168" i="1"/>
  <c r="H168" i="1" s="1"/>
  <c r="G169" i="1"/>
  <c r="H169" i="1"/>
  <c r="G170" i="1"/>
  <c r="H170" i="1"/>
  <c r="G171" i="1"/>
  <c r="H171" i="1"/>
  <c r="G172" i="1"/>
  <c r="H172" i="1" s="1"/>
  <c r="G173" i="1"/>
  <c r="H173" i="1"/>
  <c r="G174" i="1"/>
  <c r="H174" i="1"/>
  <c r="G175" i="1"/>
  <c r="H175" i="1"/>
  <c r="G176" i="1"/>
  <c r="H176" i="1" s="1"/>
  <c r="G177" i="1"/>
  <c r="H177" i="1"/>
  <c r="G178" i="1"/>
  <c r="H178" i="1"/>
  <c r="G179" i="1"/>
  <c r="H179" i="1"/>
  <c r="G180" i="1"/>
  <c r="H180" i="1" s="1"/>
  <c r="G181" i="1"/>
  <c r="H181" i="1"/>
  <c r="G182" i="1"/>
  <c r="H182" i="1" s="1"/>
  <c r="G183" i="1"/>
  <c r="H183" i="1"/>
  <c r="G184" i="1"/>
  <c r="H184" i="1" s="1"/>
  <c r="G185" i="1"/>
  <c r="H185" i="1"/>
  <c r="G186" i="1"/>
  <c r="H186" i="1"/>
  <c r="G187" i="1"/>
  <c r="H187" i="1"/>
  <c r="G188" i="1"/>
  <c r="H188" i="1" s="1"/>
  <c r="G189" i="1"/>
  <c r="H189" i="1"/>
  <c r="G190" i="1"/>
  <c r="H190" i="1" s="1"/>
  <c r="G191" i="1"/>
  <c r="H191" i="1"/>
  <c r="G192" i="1"/>
  <c r="H192" i="1" s="1"/>
  <c r="G193" i="1"/>
  <c r="H193" i="1"/>
  <c r="G194" i="1"/>
  <c r="H194" i="1"/>
  <c r="G195" i="1"/>
  <c r="H195" i="1"/>
  <c r="G196" i="1"/>
  <c r="H196" i="1" s="1"/>
  <c r="G197" i="1"/>
  <c r="H197" i="1"/>
  <c r="G198" i="1"/>
  <c r="H198" i="1" s="1"/>
  <c r="G199" i="1"/>
  <c r="H199" i="1"/>
  <c r="G200" i="1"/>
  <c r="H200" i="1" s="1"/>
  <c r="G201" i="1"/>
  <c r="H201" i="1"/>
  <c r="G202" i="1"/>
  <c r="H202" i="1" s="1"/>
  <c r="G203" i="1"/>
  <c r="H203" i="1"/>
  <c r="G204" i="1"/>
  <c r="H204" i="1" s="1"/>
  <c r="G205" i="1"/>
  <c r="H205" i="1"/>
  <c r="G206" i="1"/>
  <c r="H206" i="1"/>
  <c r="G207" i="1"/>
  <c r="H207" i="1"/>
  <c r="G208" i="1"/>
  <c r="H208" i="1" s="1"/>
  <c r="G209" i="1"/>
  <c r="H209" i="1"/>
  <c r="G210" i="1"/>
  <c r="H210" i="1"/>
  <c r="G211" i="1"/>
  <c r="H211" i="1"/>
  <c r="G212" i="1"/>
  <c r="H212" i="1" s="1"/>
  <c r="G213" i="1"/>
  <c r="H213" i="1"/>
  <c r="G214" i="1"/>
  <c r="H214" i="1" s="1"/>
  <c r="G215" i="1"/>
  <c r="H215" i="1"/>
  <c r="G216" i="1"/>
  <c r="H216" i="1" s="1"/>
  <c r="G217" i="1"/>
  <c r="H217" i="1"/>
  <c r="G218" i="1"/>
  <c r="H218" i="1"/>
  <c r="G219" i="1"/>
  <c r="H219" i="1"/>
  <c r="G220" i="1"/>
  <c r="H220" i="1" s="1"/>
  <c r="G221" i="1"/>
  <c r="H221" i="1"/>
  <c r="G222" i="1"/>
  <c r="H222" i="1" s="1"/>
  <c r="G223" i="1"/>
  <c r="H223" i="1"/>
  <c r="G224" i="1"/>
  <c r="H224" i="1" s="1"/>
  <c r="G225" i="1"/>
  <c r="H225" i="1"/>
  <c r="G226" i="1"/>
  <c r="H226" i="1"/>
  <c r="G227" i="1"/>
  <c r="H227" i="1"/>
  <c r="G228" i="1"/>
  <c r="H228" i="1" s="1"/>
  <c r="G229" i="1"/>
  <c r="H229" i="1"/>
  <c r="G230" i="1"/>
  <c r="H230" i="1" s="1"/>
  <c r="G231" i="1"/>
  <c r="H231" i="1"/>
  <c r="G232" i="1"/>
  <c r="H232" i="1" s="1"/>
  <c r="G233" i="1"/>
  <c r="H233" i="1"/>
  <c r="G234" i="1"/>
  <c r="H234" i="1"/>
  <c r="G235" i="1"/>
  <c r="H235" i="1"/>
  <c r="G236" i="1"/>
  <c r="H236" i="1" s="1"/>
  <c r="G237" i="1"/>
  <c r="H237" i="1"/>
  <c r="G238" i="1"/>
  <c r="H238" i="1"/>
  <c r="G239" i="1"/>
  <c r="H239" i="1"/>
  <c r="G240" i="1"/>
  <c r="H240" i="1" s="1"/>
  <c r="G241" i="1"/>
  <c r="H241" i="1"/>
  <c r="G242" i="1"/>
  <c r="H242" i="1"/>
  <c r="G243" i="1"/>
  <c r="H243" i="1"/>
  <c r="G244" i="1"/>
  <c r="H244" i="1" s="1"/>
  <c r="G245" i="1"/>
  <c r="H245" i="1"/>
  <c r="G246" i="1"/>
  <c r="H246" i="1" s="1"/>
  <c r="G247" i="1"/>
  <c r="H247" i="1"/>
  <c r="G248" i="1"/>
  <c r="H248" i="1" s="1"/>
  <c r="G249" i="1"/>
  <c r="H249" i="1"/>
  <c r="G250" i="1"/>
  <c r="H250" i="1"/>
  <c r="G251" i="1"/>
  <c r="H251" i="1"/>
  <c r="G252" i="1"/>
  <c r="H252" i="1" s="1"/>
  <c r="G253" i="1"/>
  <c r="H253" i="1"/>
  <c r="G254" i="1"/>
  <c r="H254" i="1" s="1"/>
  <c r="G255" i="1"/>
  <c r="H255" i="1"/>
  <c r="G256" i="1"/>
  <c r="H256" i="1" s="1"/>
  <c r="G257" i="1"/>
  <c r="H257" i="1"/>
  <c r="G258" i="1"/>
  <c r="H258" i="1"/>
  <c r="G259" i="1"/>
  <c r="H259" i="1"/>
  <c r="G260" i="1"/>
  <c r="H260" i="1" s="1"/>
  <c r="G261" i="1"/>
  <c r="H261" i="1"/>
  <c r="G262" i="1"/>
  <c r="H262" i="1" s="1"/>
  <c r="G263" i="1"/>
  <c r="H263" i="1"/>
  <c r="G264" i="1"/>
  <c r="H264" i="1" s="1"/>
  <c r="G265" i="1"/>
  <c r="H265" i="1"/>
  <c r="G266" i="1"/>
  <c r="H266" i="1" s="1"/>
  <c r="G267" i="1"/>
  <c r="H267" i="1"/>
  <c r="G268" i="1"/>
  <c r="H268" i="1" s="1"/>
  <c r="G269" i="1"/>
  <c r="H269" i="1"/>
  <c r="G270" i="1"/>
  <c r="H270" i="1"/>
  <c r="G271" i="1"/>
  <c r="H271" i="1"/>
  <c r="G272" i="1"/>
  <c r="H272" i="1" s="1"/>
  <c r="G273" i="1"/>
  <c r="H273" i="1"/>
  <c r="G274" i="1"/>
  <c r="H274" i="1"/>
  <c r="G275" i="1"/>
  <c r="H275" i="1"/>
  <c r="G276" i="1"/>
  <c r="H276" i="1" s="1"/>
  <c r="G277" i="1"/>
  <c r="H277" i="1"/>
  <c r="G278" i="1"/>
  <c r="H278" i="1" s="1"/>
  <c r="G279" i="1"/>
  <c r="H279" i="1"/>
  <c r="G280" i="1"/>
  <c r="H280" i="1" s="1"/>
  <c r="G281" i="1"/>
  <c r="H281" i="1"/>
  <c r="G282" i="1"/>
  <c r="H282" i="1"/>
  <c r="G283" i="1"/>
  <c r="H283" i="1"/>
  <c r="G284" i="1"/>
  <c r="H284" i="1" s="1"/>
  <c r="G285" i="1"/>
  <c r="H285" i="1"/>
  <c r="G286" i="1"/>
  <c r="H286" i="1" s="1"/>
  <c r="G287" i="1"/>
  <c r="H287" i="1"/>
  <c r="G288" i="1"/>
  <c r="H288" i="1" s="1"/>
  <c r="G289" i="1"/>
  <c r="H289" i="1"/>
  <c r="G290" i="1"/>
  <c r="H290" i="1"/>
  <c r="G291" i="1"/>
  <c r="H291" i="1"/>
  <c r="G292" i="1"/>
  <c r="H292" i="1" s="1"/>
  <c r="G293" i="1"/>
  <c r="H293" i="1"/>
  <c r="G294" i="1"/>
  <c r="H294" i="1" s="1"/>
  <c r="G295" i="1"/>
  <c r="H295" i="1"/>
  <c r="G296" i="1"/>
  <c r="H296" i="1" s="1"/>
  <c r="G297" i="1"/>
  <c r="H297" i="1"/>
  <c r="G298" i="1"/>
  <c r="H298" i="1"/>
  <c r="G299" i="1"/>
  <c r="H299" i="1"/>
  <c r="G300" i="1"/>
  <c r="H300" i="1" s="1"/>
  <c r="G301" i="1"/>
  <c r="H301" i="1"/>
  <c r="G302" i="1"/>
  <c r="H302" i="1"/>
  <c r="G303" i="1"/>
  <c r="H303" i="1"/>
  <c r="G304" i="1"/>
  <c r="H304" i="1" s="1"/>
  <c r="G305" i="1"/>
  <c r="H305" i="1"/>
  <c r="G306" i="1"/>
  <c r="H306" i="1"/>
  <c r="G307" i="1"/>
  <c r="H307" i="1"/>
  <c r="G308" i="1"/>
  <c r="H308" i="1" s="1"/>
  <c r="G309" i="1"/>
  <c r="H309" i="1"/>
  <c r="G310" i="1"/>
  <c r="H310" i="1" s="1"/>
  <c r="G311" i="1"/>
  <c r="H311" i="1"/>
  <c r="G312" i="1"/>
  <c r="H312" i="1" s="1"/>
  <c r="G313" i="1"/>
  <c r="H313" i="1"/>
  <c r="G314" i="1"/>
  <c r="H314" i="1"/>
  <c r="G315" i="1"/>
  <c r="H315" i="1"/>
  <c r="G316" i="1"/>
  <c r="H316" i="1" s="1"/>
  <c r="G317" i="1"/>
  <c r="H317" i="1"/>
  <c r="G318" i="1"/>
  <c r="H318" i="1" s="1"/>
  <c r="G319" i="1"/>
  <c r="H319" i="1"/>
  <c r="G320" i="1"/>
  <c r="H320" i="1" s="1"/>
  <c r="G321" i="1"/>
  <c r="H321" i="1"/>
  <c r="G322" i="1"/>
  <c r="H322" i="1"/>
  <c r="G323" i="1"/>
  <c r="H323" i="1"/>
  <c r="G324" i="1"/>
  <c r="H324" i="1" s="1"/>
  <c r="G325" i="1"/>
  <c r="H325" i="1"/>
  <c r="G326" i="1"/>
  <c r="H326" i="1" s="1"/>
  <c r="G327" i="1"/>
  <c r="H327" i="1"/>
  <c r="G328" i="1"/>
  <c r="H328" i="1" s="1"/>
  <c r="G329" i="1"/>
  <c r="H329" i="1"/>
  <c r="G330" i="1"/>
  <c r="H330" i="1"/>
  <c r="G331" i="1"/>
  <c r="H331" i="1"/>
  <c r="G332" i="1"/>
  <c r="H332" i="1" s="1"/>
  <c r="G333" i="1"/>
  <c r="H333" i="1"/>
  <c r="G334" i="1"/>
  <c r="H334" i="1"/>
  <c r="G335" i="1"/>
  <c r="H335" i="1"/>
  <c r="G336" i="1"/>
  <c r="H336" i="1" s="1"/>
  <c r="G337" i="1"/>
  <c r="H337" i="1"/>
  <c r="G338" i="1"/>
  <c r="H338" i="1"/>
  <c r="G339" i="1"/>
  <c r="H339" i="1"/>
  <c r="G340" i="1"/>
  <c r="H340" i="1" s="1"/>
  <c r="G341" i="1"/>
  <c r="H341" i="1" s="1"/>
  <c r="G342" i="1"/>
  <c r="H342" i="1" s="1"/>
  <c r="G343" i="1"/>
  <c r="H343" i="1"/>
  <c r="G344" i="1"/>
  <c r="H344" i="1" s="1"/>
  <c r="G345" i="1"/>
  <c r="H345" i="1" s="1"/>
  <c r="G346" i="1"/>
  <c r="H346" i="1" s="1"/>
  <c r="G347" i="1"/>
  <c r="H347" i="1"/>
  <c r="G348" i="1"/>
  <c r="H348" i="1" s="1"/>
  <c r="G349" i="1"/>
  <c r="H349" i="1" s="1"/>
  <c r="G350" i="1"/>
  <c r="H350" i="1" s="1"/>
  <c r="G351" i="1"/>
  <c r="H351" i="1"/>
  <c r="G352" i="1"/>
  <c r="H352" i="1" s="1"/>
  <c r="G353" i="1"/>
  <c r="H353" i="1" s="1"/>
  <c r="G354" i="1"/>
  <c r="H354" i="1" s="1"/>
  <c r="G355" i="1"/>
  <c r="H355" i="1"/>
  <c r="G356" i="1"/>
  <c r="H356" i="1" s="1"/>
  <c r="G357" i="1"/>
  <c r="H357" i="1" s="1"/>
  <c r="G358" i="1"/>
  <c r="H358" i="1" s="1"/>
  <c r="G359" i="1"/>
  <c r="H359" i="1"/>
  <c r="G360" i="1"/>
  <c r="H360" i="1" s="1"/>
  <c r="G361" i="1"/>
  <c r="H361" i="1" s="1"/>
  <c r="G362" i="1"/>
  <c r="H362" i="1" s="1"/>
  <c r="G363" i="1"/>
  <c r="H363" i="1"/>
  <c r="G364" i="1"/>
  <c r="H364" i="1" s="1"/>
  <c r="G365" i="1"/>
  <c r="H365" i="1" s="1"/>
  <c r="G366" i="1"/>
  <c r="H366" i="1" s="1"/>
  <c r="G367" i="1"/>
  <c r="H367" i="1"/>
  <c r="G368" i="1"/>
  <c r="H368" i="1" s="1"/>
  <c r="G369" i="1"/>
  <c r="H369" i="1" s="1"/>
  <c r="G370" i="1"/>
  <c r="H370" i="1" s="1"/>
  <c r="G371" i="1"/>
  <c r="H371" i="1"/>
  <c r="G372" i="1"/>
  <c r="H372" i="1" s="1"/>
  <c r="G373" i="1"/>
  <c r="H373" i="1" s="1"/>
  <c r="G374" i="1"/>
  <c r="H374" i="1" s="1"/>
  <c r="G375" i="1"/>
  <c r="H375" i="1"/>
  <c r="G376" i="1"/>
  <c r="H376" i="1" s="1"/>
  <c r="G377" i="1"/>
  <c r="H377" i="1"/>
  <c r="G378" i="1"/>
  <c r="H378" i="1" s="1"/>
  <c r="G379" i="1"/>
  <c r="H379" i="1"/>
  <c r="G380" i="1"/>
  <c r="H380" i="1" s="1"/>
  <c r="G381" i="1"/>
  <c r="H381" i="1" s="1"/>
  <c r="G382" i="1"/>
  <c r="H382" i="1" s="1"/>
  <c r="G383" i="1"/>
  <c r="H383" i="1"/>
  <c r="G384" i="1"/>
  <c r="H384" i="1" s="1"/>
  <c r="G385" i="1"/>
  <c r="H385" i="1" s="1"/>
  <c r="G386" i="1"/>
  <c r="H386" i="1" s="1"/>
  <c r="G387" i="1"/>
  <c r="H387" i="1"/>
  <c r="G388" i="1"/>
  <c r="H388" i="1" s="1"/>
  <c r="G389" i="1"/>
  <c r="H389" i="1" s="1"/>
  <c r="G390" i="1"/>
  <c r="H390" i="1" s="1"/>
  <c r="G391" i="1"/>
  <c r="H391" i="1"/>
  <c r="G392" i="1"/>
  <c r="H392" i="1" s="1"/>
  <c r="G393" i="1"/>
  <c r="H393" i="1"/>
  <c r="G394" i="1"/>
  <c r="H394" i="1" s="1"/>
  <c r="G395" i="1"/>
  <c r="H395" i="1"/>
  <c r="G396" i="1"/>
  <c r="H396" i="1" s="1"/>
  <c r="G397" i="1"/>
  <c r="H397" i="1" s="1"/>
  <c r="G398" i="1"/>
  <c r="H398" i="1" s="1"/>
  <c r="G399" i="1"/>
  <c r="H399" i="1"/>
  <c r="G400" i="1"/>
  <c r="H400" i="1" s="1"/>
  <c r="G401" i="1"/>
  <c r="H401" i="1" s="1"/>
  <c r="G402" i="1"/>
  <c r="H402" i="1" s="1"/>
  <c r="G403" i="1"/>
  <c r="H403" i="1"/>
  <c r="G404" i="1"/>
  <c r="H404" i="1" s="1"/>
  <c r="G405" i="1"/>
  <c r="H405" i="1" s="1"/>
  <c r="G406" i="1"/>
  <c r="H406" i="1" s="1"/>
  <c r="G407" i="1"/>
  <c r="H407" i="1"/>
  <c r="G408" i="1"/>
  <c r="H408" i="1" s="1"/>
  <c r="G409" i="1"/>
  <c r="H409" i="1"/>
  <c r="G410" i="1"/>
  <c r="H410" i="1" s="1"/>
  <c r="G411" i="1"/>
  <c r="H411" i="1"/>
  <c r="G412" i="1"/>
  <c r="H412" i="1" s="1"/>
  <c r="G413" i="1"/>
  <c r="H413" i="1" s="1"/>
  <c r="G414" i="1"/>
  <c r="H414" i="1" s="1"/>
  <c r="G415" i="1"/>
  <c r="H415" i="1"/>
  <c r="G416" i="1"/>
  <c r="H416" i="1" s="1"/>
  <c r="G417" i="1"/>
  <c r="H417" i="1" s="1"/>
  <c r="G418" i="1"/>
  <c r="H418" i="1" s="1"/>
  <c r="G419" i="1"/>
  <c r="H419" i="1"/>
  <c r="G420" i="1"/>
  <c r="H420" i="1" s="1"/>
  <c r="G421" i="1"/>
  <c r="H421" i="1" s="1"/>
  <c r="G422" i="1"/>
  <c r="H422" i="1" s="1"/>
  <c r="G423" i="1"/>
  <c r="H423" i="1"/>
  <c r="G424" i="1"/>
  <c r="H424" i="1" s="1"/>
  <c r="G425" i="1"/>
  <c r="H425" i="1"/>
  <c r="G426" i="1"/>
  <c r="H426" i="1" s="1"/>
  <c r="G427" i="1"/>
  <c r="H427" i="1"/>
  <c r="G428" i="1"/>
  <c r="H428" i="1" s="1"/>
  <c r="G429" i="1"/>
  <c r="H429" i="1" s="1"/>
  <c r="G430" i="1"/>
  <c r="H430" i="1" s="1"/>
  <c r="G431" i="1"/>
  <c r="H431" i="1"/>
  <c r="G432" i="1"/>
  <c r="H432" i="1" s="1"/>
  <c r="G433" i="1"/>
  <c r="H433" i="1" s="1"/>
  <c r="G434" i="1"/>
  <c r="H434" i="1" s="1"/>
  <c r="G435" i="1"/>
  <c r="H435" i="1"/>
  <c r="G436" i="1"/>
  <c r="H436" i="1" s="1"/>
  <c r="G437" i="1"/>
  <c r="H437" i="1" s="1"/>
  <c r="G438" i="1"/>
  <c r="H438" i="1" s="1"/>
  <c r="G439" i="1"/>
  <c r="H439" i="1"/>
  <c r="G440" i="1"/>
  <c r="H440" i="1" s="1"/>
  <c r="G441" i="1"/>
  <c r="H441" i="1"/>
  <c r="G442" i="1"/>
  <c r="H442" i="1" s="1"/>
  <c r="G443" i="1"/>
  <c r="H443" i="1"/>
  <c r="G444" i="1"/>
  <c r="H444" i="1" s="1"/>
  <c r="G445" i="1"/>
  <c r="H445" i="1" s="1"/>
  <c r="G446" i="1"/>
  <c r="H446" i="1" s="1"/>
  <c r="G447" i="1"/>
  <c r="H447" i="1"/>
  <c r="G448" i="1"/>
  <c r="H448" i="1" s="1"/>
  <c r="G449" i="1"/>
  <c r="H449" i="1" s="1"/>
  <c r="G450" i="1"/>
  <c r="H450" i="1" s="1"/>
  <c r="G451" i="1"/>
  <c r="H451" i="1"/>
  <c r="G452" i="1"/>
  <c r="H452" i="1" s="1"/>
  <c r="G453" i="1"/>
  <c r="H453" i="1" s="1"/>
  <c r="G454" i="1"/>
  <c r="H454" i="1" s="1"/>
  <c r="G455" i="1"/>
  <c r="H455" i="1"/>
  <c r="G456" i="1"/>
  <c r="H456" i="1" s="1"/>
  <c r="G457" i="1"/>
  <c r="H457" i="1"/>
  <c r="G458" i="1"/>
  <c r="H458" i="1" s="1"/>
  <c r="G459" i="1"/>
  <c r="H459" i="1"/>
  <c r="G460" i="1"/>
  <c r="H460" i="1" s="1"/>
  <c r="G461" i="1"/>
  <c r="H461" i="1" s="1"/>
  <c r="G462" i="1"/>
  <c r="H462" i="1" s="1"/>
  <c r="G463" i="1"/>
  <c r="H463" i="1"/>
  <c r="G464" i="1"/>
  <c r="H464" i="1" s="1"/>
  <c r="G465" i="1"/>
  <c r="H465" i="1" s="1"/>
  <c r="G466" i="1"/>
  <c r="H466" i="1" s="1"/>
  <c r="G467" i="1"/>
  <c r="H467" i="1"/>
  <c r="G468" i="1"/>
  <c r="H468" i="1" s="1"/>
  <c r="G469" i="1"/>
  <c r="H469" i="1" s="1"/>
  <c r="G470" i="1"/>
  <c r="H470" i="1" s="1"/>
  <c r="G471" i="1"/>
  <c r="H471" i="1"/>
  <c r="G472" i="1"/>
  <c r="H472" i="1" s="1"/>
  <c r="G473" i="1"/>
  <c r="H473" i="1"/>
  <c r="G474" i="1"/>
  <c r="H474" i="1" s="1"/>
  <c r="G475" i="1"/>
  <c r="H475" i="1"/>
  <c r="G476" i="1"/>
  <c r="H476" i="1" s="1"/>
  <c r="G477" i="1"/>
  <c r="H477" i="1" s="1"/>
  <c r="G478" i="1"/>
  <c r="H478" i="1" s="1"/>
  <c r="G479" i="1"/>
  <c r="H479" i="1"/>
  <c r="G480" i="1"/>
  <c r="H480" i="1" s="1"/>
  <c r="G481" i="1"/>
  <c r="H481" i="1" s="1"/>
  <c r="G482" i="1"/>
  <c r="H482" i="1" s="1"/>
  <c r="G483" i="1"/>
  <c r="H483" i="1"/>
  <c r="G484" i="1"/>
  <c r="H484" i="1" s="1"/>
  <c r="G485" i="1"/>
  <c r="H485" i="1" s="1"/>
  <c r="G486" i="1"/>
  <c r="H486" i="1" s="1"/>
  <c r="G487" i="1"/>
  <c r="H487" i="1"/>
  <c r="G488" i="1"/>
  <c r="H488" i="1" s="1"/>
  <c r="G489" i="1"/>
  <c r="H489" i="1"/>
  <c r="G490" i="1"/>
  <c r="H490" i="1" s="1"/>
  <c r="G491" i="1"/>
  <c r="H491" i="1"/>
  <c r="G492" i="1"/>
  <c r="H492" i="1" s="1"/>
  <c r="G493" i="1"/>
  <c r="H493" i="1" s="1"/>
  <c r="G494" i="1"/>
  <c r="H494" i="1" s="1"/>
  <c r="G495" i="1"/>
  <c r="H495" i="1"/>
  <c r="G496" i="1"/>
  <c r="H496" i="1" s="1"/>
  <c r="G497" i="1"/>
  <c r="H497" i="1" s="1"/>
  <c r="G498" i="1"/>
  <c r="H498" i="1" s="1"/>
  <c r="G499" i="1"/>
  <c r="H499" i="1"/>
  <c r="G500" i="1"/>
  <c r="H500" i="1" s="1"/>
  <c r="G501" i="1"/>
  <c r="H501" i="1" s="1"/>
  <c r="G502" i="1"/>
  <c r="H502" i="1" s="1"/>
  <c r="G503" i="1"/>
  <c r="H503" i="1"/>
  <c r="G504" i="1"/>
  <c r="H504" i="1" s="1"/>
  <c r="G505" i="1"/>
  <c r="H505" i="1"/>
  <c r="G506" i="1"/>
  <c r="H506" i="1" s="1"/>
  <c r="G507" i="1"/>
  <c r="H507" i="1"/>
  <c r="G508" i="1"/>
  <c r="H508" i="1" s="1"/>
  <c r="G509" i="1"/>
  <c r="H509" i="1" s="1"/>
  <c r="G510" i="1"/>
  <c r="H510" i="1" s="1"/>
  <c r="G511" i="1"/>
  <c r="H511" i="1"/>
  <c r="G512" i="1"/>
  <c r="H512" i="1" s="1"/>
  <c r="G513" i="1"/>
  <c r="H513" i="1" s="1"/>
  <c r="G514" i="1"/>
  <c r="H514" i="1" s="1"/>
  <c r="G515" i="1"/>
  <c r="H515" i="1"/>
  <c r="G516" i="1"/>
  <c r="H516" i="1" s="1"/>
  <c r="G517" i="1"/>
  <c r="H517" i="1" s="1"/>
  <c r="G518" i="1"/>
  <c r="H518" i="1" s="1"/>
  <c r="G519" i="1"/>
  <c r="H519" i="1"/>
  <c r="G520" i="1"/>
  <c r="H520" i="1" s="1"/>
  <c r="G521" i="1"/>
  <c r="H521" i="1"/>
  <c r="G522" i="1"/>
  <c r="H522" i="1" s="1"/>
  <c r="G523" i="1"/>
  <c r="H523" i="1"/>
  <c r="G524" i="1"/>
  <c r="H524" i="1" s="1"/>
  <c r="G525" i="1"/>
  <c r="H525" i="1" s="1"/>
  <c r="G526" i="1"/>
  <c r="H526" i="1" s="1"/>
  <c r="G527" i="1"/>
  <c r="H527" i="1" s="1"/>
  <c r="G528" i="1"/>
  <c r="H528" i="1" s="1"/>
  <c r="G529" i="1"/>
  <c r="H529" i="1" s="1"/>
  <c r="G530" i="1"/>
  <c r="H530" i="1" s="1"/>
  <c r="G531" i="1"/>
  <c r="H531" i="1"/>
  <c r="G532" i="1"/>
  <c r="H532" i="1" s="1"/>
  <c r="G533" i="1"/>
  <c r="H533" i="1" s="1"/>
  <c r="G534" i="1"/>
  <c r="H534" i="1" s="1"/>
  <c r="G535" i="1"/>
  <c r="H535" i="1"/>
  <c r="G536" i="1"/>
  <c r="H536" i="1" s="1"/>
  <c r="G537" i="1"/>
  <c r="H537" i="1"/>
  <c r="G538" i="1"/>
  <c r="H538" i="1" s="1"/>
  <c r="G539" i="1"/>
  <c r="H539" i="1"/>
  <c r="G540" i="1"/>
  <c r="H540" i="1" s="1"/>
  <c r="G541" i="1"/>
  <c r="H541" i="1" s="1"/>
  <c r="G542" i="1"/>
  <c r="H542" i="1" s="1"/>
  <c r="G543" i="1"/>
  <c r="H543" i="1"/>
  <c r="G544" i="1"/>
  <c r="H544" i="1" s="1"/>
  <c r="G545" i="1"/>
  <c r="H545" i="1" s="1"/>
  <c r="G546" i="1"/>
  <c r="H546" i="1" s="1"/>
  <c r="G547" i="1"/>
  <c r="H547" i="1"/>
  <c r="G548" i="1"/>
  <c r="H548" i="1" s="1"/>
  <c r="G549" i="1"/>
  <c r="H549" i="1" s="1"/>
  <c r="G550" i="1"/>
  <c r="H550" i="1" s="1"/>
  <c r="G551" i="1"/>
  <c r="H551" i="1"/>
  <c r="G552" i="1"/>
  <c r="H552" i="1" s="1"/>
  <c r="G553" i="1"/>
  <c r="H553" i="1"/>
  <c r="G554" i="1"/>
  <c r="H554" i="1" s="1"/>
  <c r="G555" i="1"/>
  <c r="H555" i="1"/>
  <c r="G556" i="1"/>
  <c r="H556" i="1" s="1"/>
  <c r="G557" i="1"/>
  <c r="H557" i="1" s="1"/>
  <c r="G558" i="1"/>
  <c r="H558" i="1" s="1"/>
  <c r="G559" i="1"/>
  <c r="H559" i="1"/>
  <c r="G560" i="1"/>
  <c r="H560" i="1" s="1"/>
  <c r="G561" i="1"/>
  <c r="H561" i="1" s="1"/>
  <c r="G562" i="1"/>
  <c r="H562" i="1" s="1"/>
  <c r="G563" i="1"/>
  <c r="H563" i="1"/>
  <c r="G564" i="1"/>
  <c r="H564" i="1" s="1"/>
  <c r="G565" i="1"/>
  <c r="H565" i="1" s="1"/>
  <c r="G566" i="1"/>
  <c r="H566" i="1" s="1"/>
  <c r="G567" i="1"/>
  <c r="H567" i="1"/>
  <c r="G568" i="1"/>
  <c r="H568" i="1" s="1"/>
  <c r="G569" i="1"/>
  <c r="H569" i="1"/>
  <c r="G570" i="1"/>
  <c r="H570" i="1" s="1"/>
  <c r="G571" i="1"/>
  <c r="H571" i="1"/>
  <c r="G572" i="1"/>
  <c r="H572" i="1" s="1"/>
  <c r="G573" i="1"/>
  <c r="H573" i="1" s="1"/>
  <c r="G574" i="1"/>
  <c r="H574" i="1" s="1"/>
  <c r="G575" i="1"/>
  <c r="H575" i="1"/>
  <c r="G576" i="1"/>
  <c r="H576" i="1" s="1"/>
  <c r="G577" i="1"/>
  <c r="H577" i="1" s="1"/>
  <c r="G578" i="1"/>
  <c r="H578" i="1" s="1"/>
  <c r="G579" i="1"/>
  <c r="H579" i="1"/>
  <c r="G580" i="1"/>
  <c r="H580" i="1" s="1"/>
  <c r="G581" i="1"/>
  <c r="H581" i="1" s="1"/>
  <c r="G582" i="1"/>
  <c r="H582" i="1" s="1"/>
  <c r="G583" i="1"/>
  <c r="H583" i="1"/>
  <c r="G584" i="1"/>
  <c r="H584" i="1" s="1"/>
  <c r="G585" i="1"/>
  <c r="H585" i="1"/>
  <c r="G586" i="1"/>
  <c r="H586" i="1" s="1"/>
  <c r="G587" i="1"/>
  <c r="H587" i="1"/>
  <c r="G588" i="1"/>
  <c r="H588" i="1" s="1"/>
  <c r="G589" i="1"/>
  <c r="H589" i="1" s="1"/>
  <c r="G590" i="1"/>
  <c r="H590" i="1" s="1"/>
  <c r="G591" i="1"/>
  <c r="H591" i="1"/>
  <c r="G592" i="1"/>
  <c r="H592" i="1" s="1"/>
  <c r="G593" i="1"/>
  <c r="H593" i="1" s="1"/>
  <c r="G594" i="1"/>
  <c r="H594" i="1" s="1"/>
  <c r="G595" i="1"/>
  <c r="H595" i="1"/>
  <c r="G596" i="1"/>
  <c r="H596" i="1" s="1"/>
  <c r="G597" i="1"/>
  <c r="H597" i="1" s="1"/>
  <c r="G598" i="1"/>
  <c r="H598" i="1" s="1"/>
  <c r="G599" i="1"/>
  <c r="H599" i="1"/>
  <c r="G600" i="1"/>
  <c r="H600" i="1" s="1"/>
  <c r="G601" i="1"/>
  <c r="H601" i="1"/>
  <c r="G602" i="1"/>
  <c r="H602" i="1" s="1"/>
  <c r="G603" i="1"/>
  <c r="H603" i="1"/>
  <c r="G604" i="1"/>
  <c r="H604" i="1" s="1"/>
  <c r="G605" i="1"/>
  <c r="H605" i="1" s="1"/>
  <c r="G606" i="1"/>
  <c r="H606" i="1" s="1"/>
  <c r="G607" i="1"/>
  <c r="H607" i="1" s="1"/>
  <c r="G608" i="1"/>
  <c r="H608" i="1" s="1"/>
  <c r="G609" i="1"/>
  <c r="H609" i="1" s="1"/>
  <c r="G610" i="1"/>
  <c r="H610" i="1" s="1"/>
  <c r="G611" i="1"/>
  <c r="H611" i="1"/>
  <c r="G612" i="1"/>
  <c r="H612" i="1" s="1"/>
  <c r="G613" i="1"/>
  <c r="H613" i="1" s="1"/>
  <c r="G614" i="1"/>
  <c r="H614" i="1" s="1"/>
  <c r="G615" i="1"/>
  <c r="H615" i="1"/>
  <c r="G616" i="1"/>
  <c r="H616" i="1" s="1"/>
  <c r="G617" i="1"/>
  <c r="H617" i="1"/>
  <c r="G618" i="1"/>
  <c r="H618" i="1" s="1"/>
  <c r="G619" i="1"/>
  <c r="H619" i="1"/>
  <c r="G620" i="1"/>
  <c r="H620" i="1" s="1"/>
  <c r="G621" i="1"/>
  <c r="H621" i="1" s="1"/>
  <c r="G622" i="1"/>
  <c r="H622" i="1" s="1"/>
  <c r="G623" i="1"/>
  <c r="H623" i="1" s="1"/>
  <c r="G624" i="1"/>
  <c r="H624" i="1" s="1"/>
  <c r="G625" i="1"/>
  <c r="H625" i="1" s="1"/>
  <c r="G626" i="1"/>
  <c r="H626" i="1" s="1"/>
  <c r="G627" i="1"/>
  <c r="H627" i="1"/>
  <c r="G628" i="1"/>
  <c r="H628" i="1" s="1"/>
  <c r="G629" i="1"/>
  <c r="H629" i="1" s="1"/>
  <c r="G630" i="1"/>
  <c r="H630" i="1" s="1"/>
  <c r="G631" i="1"/>
  <c r="H631" i="1"/>
  <c r="G632" i="1"/>
  <c r="H632" i="1" s="1"/>
  <c r="G633" i="1"/>
  <c r="H633" i="1"/>
  <c r="G634" i="1"/>
  <c r="H634" i="1" s="1"/>
  <c r="G635" i="1"/>
  <c r="H635" i="1"/>
  <c r="G636" i="1"/>
  <c r="H636" i="1" s="1"/>
  <c r="G637" i="1"/>
  <c r="H637" i="1" s="1"/>
  <c r="G638" i="1"/>
  <c r="H638" i="1"/>
  <c r="G639" i="1"/>
  <c r="H639" i="1" s="1"/>
  <c r="G640" i="1"/>
  <c r="H640" i="1" s="1"/>
  <c r="G641" i="1"/>
  <c r="H641" i="1" s="1"/>
  <c r="G642" i="1"/>
  <c r="H642" i="1"/>
  <c r="G643" i="1"/>
  <c r="H643" i="1" s="1"/>
  <c r="G644" i="1"/>
  <c r="H644" i="1" s="1"/>
  <c r="G645" i="1"/>
  <c r="H645" i="1" s="1"/>
  <c r="G646" i="1"/>
  <c r="H646" i="1"/>
  <c r="G647" i="1"/>
  <c r="H647" i="1" s="1"/>
  <c r="G648" i="1"/>
  <c r="H648" i="1" s="1"/>
  <c r="G649" i="1"/>
  <c r="H649" i="1" s="1"/>
  <c r="G650" i="1"/>
  <c r="H650" i="1"/>
  <c r="G651" i="1"/>
  <c r="H651" i="1" s="1"/>
  <c r="G652" i="1"/>
  <c r="H652" i="1" s="1"/>
  <c r="G653" i="1"/>
  <c r="H653" i="1" s="1"/>
  <c r="G654" i="1"/>
  <c r="H654" i="1"/>
  <c r="G655" i="1"/>
  <c r="H655" i="1" s="1"/>
  <c r="G656" i="1"/>
  <c r="H656" i="1" s="1"/>
  <c r="G657" i="1"/>
  <c r="H657" i="1" s="1"/>
  <c r="G658" i="1"/>
  <c r="H658" i="1"/>
  <c r="G659" i="1"/>
  <c r="H659" i="1" s="1"/>
  <c r="G660" i="1"/>
  <c r="H660" i="1" s="1"/>
  <c r="G661" i="1"/>
  <c r="H661" i="1" s="1"/>
  <c r="G662" i="1"/>
  <c r="H662" i="1"/>
  <c r="G663" i="1"/>
  <c r="H663" i="1" s="1"/>
  <c r="G664" i="1"/>
  <c r="H664" i="1" s="1"/>
  <c r="G665" i="1"/>
  <c r="H665" i="1" s="1"/>
  <c r="G666" i="1"/>
  <c r="H666" i="1"/>
  <c r="G667" i="1"/>
  <c r="H667" i="1" s="1"/>
  <c r="G668" i="1"/>
  <c r="H668" i="1" s="1"/>
  <c r="G669" i="1"/>
  <c r="H669" i="1" s="1"/>
  <c r="G670" i="1"/>
  <c r="H670" i="1"/>
  <c r="G671" i="1"/>
  <c r="H671" i="1" s="1"/>
  <c r="G672" i="1"/>
  <c r="H672" i="1" s="1"/>
  <c r="G673" i="1"/>
  <c r="H673" i="1" s="1"/>
  <c r="G674" i="1"/>
  <c r="H674" i="1"/>
  <c r="G675" i="1"/>
  <c r="H675" i="1" s="1"/>
  <c r="G676" i="1"/>
  <c r="H676" i="1" s="1"/>
  <c r="G677" i="1"/>
  <c r="H677" i="1" s="1"/>
  <c r="G678" i="1"/>
  <c r="H678" i="1"/>
  <c r="G679" i="1"/>
  <c r="H679" i="1" s="1"/>
  <c r="G680" i="1"/>
  <c r="H680" i="1" s="1"/>
  <c r="G681" i="1"/>
  <c r="H681" i="1" s="1"/>
  <c r="G682" i="1"/>
  <c r="H682" i="1" s="1"/>
  <c r="G683" i="1"/>
  <c r="H683" i="1" s="1"/>
  <c r="G684" i="1"/>
  <c r="H684" i="1" s="1"/>
  <c r="G685" i="1"/>
  <c r="H685" i="1" s="1"/>
  <c r="G686" i="1"/>
  <c r="H686" i="1" s="1"/>
  <c r="G687" i="1"/>
  <c r="H687" i="1" s="1"/>
  <c r="G688" i="1"/>
  <c r="H688" i="1" s="1"/>
  <c r="G689" i="1"/>
  <c r="H689" i="1" s="1"/>
  <c r="G690" i="1"/>
  <c r="H690" i="1" s="1"/>
  <c r="G691" i="1"/>
  <c r="H691" i="1" s="1"/>
  <c r="G692" i="1"/>
  <c r="H692" i="1" s="1"/>
  <c r="G693" i="1"/>
  <c r="H693" i="1" s="1"/>
  <c r="G694" i="1"/>
  <c r="H694" i="1" s="1"/>
  <c r="G695" i="1"/>
  <c r="H695" i="1" s="1"/>
  <c r="G696" i="1"/>
  <c r="H696" i="1" s="1"/>
  <c r="G697" i="1"/>
  <c r="H697" i="1" s="1"/>
  <c r="G698" i="1"/>
  <c r="H698" i="1" s="1"/>
  <c r="G699" i="1"/>
  <c r="H699" i="1" s="1"/>
  <c r="G700" i="1"/>
  <c r="H700" i="1" s="1"/>
  <c r="G701" i="1"/>
  <c r="H701" i="1" s="1"/>
  <c r="G702" i="1"/>
  <c r="H702" i="1"/>
  <c r="G703" i="1"/>
  <c r="H703" i="1" s="1"/>
  <c r="G704" i="1"/>
  <c r="H704" i="1" s="1"/>
  <c r="G705" i="1"/>
  <c r="H705" i="1" s="1"/>
  <c r="G706" i="1"/>
  <c r="H706" i="1"/>
  <c r="G707" i="1"/>
  <c r="H707" i="1" s="1"/>
  <c r="G708" i="1"/>
  <c r="H708" i="1" s="1"/>
  <c r="G709" i="1"/>
  <c r="H709" i="1" s="1"/>
  <c r="G710" i="1"/>
  <c r="H710" i="1"/>
  <c r="G711" i="1"/>
  <c r="H711" i="1" s="1"/>
  <c r="G712" i="1"/>
  <c r="H712" i="1" s="1"/>
  <c r="G713" i="1"/>
  <c r="H713" i="1" s="1"/>
  <c r="G714" i="1"/>
  <c r="H714" i="1" s="1"/>
  <c r="G715" i="1"/>
  <c r="H715" i="1" s="1"/>
  <c r="G716" i="1"/>
  <c r="H716" i="1" s="1"/>
  <c r="G717" i="1"/>
  <c r="H717" i="1" s="1"/>
  <c r="G718" i="1"/>
  <c r="H718" i="1" s="1"/>
  <c r="G719" i="1"/>
  <c r="H719" i="1" s="1"/>
  <c r="G720" i="1"/>
  <c r="H720" i="1" s="1"/>
  <c r="G721" i="1"/>
  <c r="H721" i="1" s="1"/>
  <c r="G722" i="1"/>
  <c r="H722" i="1" s="1"/>
  <c r="G723" i="1"/>
  <c r="H723" i="1" s="1"/>
  <c r="G724" i="1"/>
  <c r="H724" i="1" s="1"/>
  <c r="G725" i="1"/>
  <c r="H725" i="1" s="1"/>
  <c r="G726" i="1"/>
  <c r="H726" i="1" s="1"/>
  <c r="G727" i="1"/>
  <c r="H727" i="1" s="1"/>
  <c r="G728" i="1"/>
  <c r="H728" i="1" s="1"/>
  <c r="G729" i="1"/>
  <c r="H729" i="1" s="1"/>
  <c r="G730" i="1"/>
  <c r="H730" i="1" s="1"/>
  <c r="G731" i="1"/>
  <c r="H731" i="1" s="1"/>
  <c r="G732" i="1"/>
  <c r="H732" i="1" s="1"/>
  <c r="G733" i="1"/>
  <c r="H733" i="1" s="1"/>
  <c r="G734" i="1"/>
  <c r="H734" i="1"/>
  <c r="G735" i="1"/>
  <c r="H735" i="1" s="1"/>
  <c r="G736" i="1"/>
  <c r="H736" i="1" s="1"/>
  <c r="G737" i="1"/>
  <c r="H737" i="1" s="1"/>
  <c r="G738" i="1"/>
  <c r="H738" i="1"/>
  <c r="G739" i="1"/>
  <c r="H739" i="1" s="1"/>
  <c r="G740" i="1"/>
  <c r="H740" i="1" s="1"/>
  <c r="G741" i="1"/>
  <c r="H741" i="1" s="1"/>
  <c r="G742" i="1"/>
  <c r="H742" i="1"/>
  <c r="G743" i="1"/>
  <c r="H743" i="1" s="1"/>
  <c r="G744" i="1"/>
  <c r="H744" i="1" s="1"/>
  <c r="G745" i="1"/>
  <c r="H745" i="1" s="1"/>
  <c r="G746" i="1"/>
  <c r="H746" i="1" s="1"/>
  <c r="G747" i="1"/>
  <c r="H747" i="1" s="1"/>
  <c r="G748" i="1"/>
  <c r="H748" i="1" s="1"/>
  <c r="G749" i="1"/>
  <c r="H749" i="1" s="1"/>
  <c r="G750" i="1"/>
  <c r="H750" i="1" s="1"/>
  <c r="G751" i="1"/>
  <c r="H751" i="1" s="1"/>
  <c r="G752" i="1"/>
  <c r="H752" i="1" s="1"/>
  <c r="G753" i="1"/>
  <c r="H753" i="1" s="1"/>
  <c r="G754" i="1"/>
  <c r="H754" i="1" s="1"/>
  <c r="G755" i="1"/>
  <c r="H755" i="1" s="1"/>
  <c r="G756" i="1"/>
  <c r="H756" i="1" s="1"/>
  <c r="G757" i="1"/>
  <c r="H757" i="1" s="1"/>
  <c r="G758" i="1"/>
  <c r="H758" i="1" s="1"/>
  <c r="G759" i="1"/>
  <c r="H759" i="1" s="1"/>
  <c r="G760" i="1"/>
  <c r="H760" i="1" s="1"/>
  <c r="G761" i="1"/>
  <c r="H761" i="1" s="1"/>
  <c r="G762" i="1"/>
  <c r="H762" i="1" s="1"/>
  <c r="G763" i="1"/>
  <c r="H763" i="1" s="1"/>
  <c r="G764" i="1"/>
  <c r="H764" i="1" s="1"/>
  <c r="G765" i="1"/>
  <c r="H765" i="1" s="1"/>
  <c r="G766" i="1"/>
  <c r="H766" i="1"/>
  <c r="G767" i="1"/>
  <c r="H767" i="1" s="1"/>
  <c r="G768" i="1"/>
  <c r="H768" i="1" s="1"/>
  <c r="G769" i="1"/>
  <c r="H769" i="1" s="1"/>
  <c r="G770" i="1"/>
  <c r="H770" i="1"/>
  <c r="G771" i="1"/>
  <c r="H771" i="1" s="1"/>
  <c r="G772" i="1"/>
  <c r="H772" i="1" s="1"/>
  <c r="G773" i="1"/>
  <c r="H773" i="1" s="1"/>
  <c r="G774" i="1"/>
  <c r="H774" i="1"/>
  <c r="G775" i="1"/>
  <c r="H775" i="1" s="1"/>
  <c r="G776" i="1"/>
  <c r="H776" i="1" s="1"/>
  <c r="G777" i="1"/>
  <c r="H777" i="1" s="1"/>
  <c r="G778" i="1"/>
  <c r="H778" i="1" s="1"/>
  <c r="G779" i="1"/>
  <c r="H779" i="1" s="1"/>
  <c r="G780" i="1"/>
  <c r="H780" i="1" s="1"/>
  <c r="G781" i="1"/>
  <c r="H781" i="1" s="1"/>
  <c r="G782" i="1"/>
  <c r="H782" i="1" s="1"/>
  <c r="G783" i="1"/>
  <c r="H783" i="1" s="1"/>
  <c r="G784" i="1"/>
  <c r="H784" i="1" s="1"/>
  <c r="G785" i="1"/>
  <c r="H785" i="1" s="1"/>
  <c r="G786" i="1"/>
  <c r="H786" i="1" s="1"/>
  <c r="G787" i="1"/>
  <c r="H787" i="1" s="1"/>
  <c r="G788" i="1"/>
  <c r="H788" i="1" s="1"/>
  <c r="G789" i="1"/>
  <c r="H789" i="1" s="1"/>
  <c r="G790" i="1"/>
  <c r="H790" i="1" s="1"/>
  <c r="G791" i="1"/>
  <c r="H791" i="1" s="1"/>
  <c r="G792" i="1"/>
  <c r="H792" i="1" s="1"/>
  <c r="G793" i="1"/>
  <c r="H793" i="1" s="1"/>
  <c r="G794" i="1"/>
  <c r="H794" i="1" s="1"/>
  <c r="G795" i="1"/>
  <c r="H795" i="1" s="1"/>
  <c r="G796" i="1"/>
  <c r="H796" i="1" s="1"/>
  <c r="G797" i="1"/>
  <c r="H797" i="1" s="1"/>
  <c r="G798" i="1"/>
  <c r="H798" i="1"/>
  <c r="G799" i="1"/>
  <c r="H799" i="1" s="1"/>
  <c r="G800" i="1"/>
  <c r="H800" i="1" s="1"/>
  <c r="G801" i="1"/>
  <c r="H801" i="1" s="1"/>
  <c r="G802" i="1"/>
  <c r="H802" i="1"/>
  <c r="G803" i="1"/>
  <c r="H803" i="1" s="1"/>
  <c r="G804" i="1"/>
  <c r="H804" i="1" s="1"/>
  <c r="G805" i="1"/>
  <c r="H805" i="1" s="1"/>
  <c r="G806" i="1"/>
  <c r="H806" i="1"/>
  <c r="G807" i="1"/>
  <c r="H807" i="1" s="1"/>
  <c r="G808" i="1"/>
  <c r="H808" i="1" s="1"/>
  <c r="G809" i="1"/>
  <c r="H809" i="1" s="1"/>
  <c r="G810" i="1"/>
  <c r="H810" i="1" s="1"/>
  <c r="G811" i="1"/>
  <c r="H811" i="1" s="1"/>
  <c r="G812" i="1"/>
  <c r="H812" i="1" s="1"/>
  <c r="G813" i="1"/>
  <c r="H813" i="1" s="1"/>
  <c r="G814" i="1"/>
  <c r="H814" i="1" s="1"/>
  <c r="G815" i="1"/>
  <c r="H815" i="1" s="1"/>
  <c r="G816" i="1"/>
  <c r="H816" i="1" s="1"/>
  <c r="G817" i="1"/>
  <c r="H817" i="1" s="1"/>
  <c r="G818" i="1"/>
  <c r="H818" i="1" s="1"/>
  <c r="G819" i="1"/>
  <c r="H819" i="1" s="1"/>
  <c r="G820" i="1"/>
  <c r="H820" i="1" s="1"/>
  <c r="G821" i="1"/>
  <c r="H821" i="1" s="1"/>
  <c r="G822" i="1"/>
  <c r="H822" i="1" s="1"/>
  <c r="G823" i="1"/>
  <c r="H823" i="1" s="1"/>
  <c r="G824" i="1"/>
  <c r="H824" i="1" s="1"/>
  <c r="G825" i="1"/>
  <c r="H825" i="1" s="1"/>
  <c r="G826" i="1"/>
  <c r="H826" i="1" s="1"/>
  <c r="G827" i="1"/>
  <c r="H827" i="1" s="1"/>
  <c r="G828" i="1"/>
  <c r="H828" i="1" s="1"/>
  <c r="G829" i="1"/>
  <c r="H829" i="1" s="1"/>
  <c r="G830" i="1"/>
  <c r="H830" i="1"/>
  <c r="G831" i="1"/>
  <c r="H831" i="1" s="1"/>
  <c r="G832" i="1"/>
  <c r="H832" i="1" s="1"/>
  <c r="G833" i="1"/>
  <c r="H833" i="1" s="1"/>
  <c r="G834" i="1"/>
  <c r="H834" i="1"/>
  <c r="G835" i="1"/>
  <c r="H835" i="1" s="1"/>
  <c r="G836" i="1"/>
  <c r="H836" i="1" s="1"/>
  <c r="G837" i="1"/>
  <c r="H837" i="1" s="1"/>
  <c r="G838" i="1"/>
  <c r="H838" i="1"/>
  <c r="G839" i="1"/>
  <c r="H839" i="1" s="1"/>
  <c r="G840" i="1"/>
  <c r="H840" i="1" s="1"/>
  <c r="G841" i="1"/>
  <c r="H841" i="1" s="1"/>
  <c r="G842" i="1"/>
  <c r="H842" i="1" s="1"/>
  <c r="G843" i="1"/>
  <c r="H843" i="1" s="1"/>
  <c r="G844" i="1"/>
  <c r="H844" i="1" s="1"/>
  <c r="G845" i="1"/>
  <c r="H845" i="1" s="1"/>
  <c r="G846" i="1"/>
  <c r="H846" i="1" s="1"/>
  <c r="G847" i="1"/>
  <c r="H847" i="1" s="1"/>
  <c r="G848" i="1"/>
  <c r="H848" i="1" s="1"/>
  <c r="G849" i="1"/>
  <c r="H849" i="1" s="1"/>
  <c r="G850" i="1"/>
  <c r="H850" i="1" s="1"/>
  <c r="G851" i="1"/>
  <c r="H851" i="1" s="1"/>
  <c r="G852" i="1"/>
  <c r="H852" i="1" s="1"/>
  <c r="G853" i="1"/>
  <c r="H853" i="1" s="1"/>
  <c r="G854" i="1"/>
  <c r="H854" i="1" s="1"/>
  <c r="G855" i="1"/>
  <c r="H855" i="1" s="1"/>
  <c r="G856" i="1"/>
  <c r="H856" i="1" s="1"/>
  <c r="G857" i="1"/>
  <c r="H857" i="1" s="1"/>
  <c r="G858" i="1"/>
  <c r="H858" i="1" s="1"/>
  <c r="G859" i="1"/>
  <c r="H859" i="1" s="1"/>
  <c r="G860" i="1"/>
  <c r="H860" i="1" s="1"/>
  <c r="G861" i="1"/>
  <c r="H861" i="1" s="1"/>
  <c r="G862" i="1"/>
  <c r="H862" i="1"/>
  <c r="G863" i="1"/>
  <c r="H863" i="1" s="1"/>
  <c r="G864" i="1"/>
  <c r="H864" i="1" s="1"/>
  <c r="G865" i="1"/>
  <c r="H865" i="1" s="1"/>
  <c r="G866" i="1"/>
  <c r="H866" i="1"/>
  <c r="G867" i="1"/>
  <c r="H867" i="1" s="1"/>
  <c r="G868" i="1"/>
  <c r="H868" i="1" s="1"/>
  <c r="G869" i="1"/>
  <c r="H869" i="1" s="1"/>
  <c r="G870" i="1"/>
  <c r="H870" i="1"/>
  <c r="G871" i="1"/>
  <c r="H871" i="1" s="1"/>
  <c r="G872" i="1"/>
  <c r="H872" i="1" s="1"/>
  <c r="G873" i="1"/>
  <c r="H873" i="1" s="1"/>
  <c r="G874" i="1"/>
  <c r="H874" i="1" s="1"/>
  <c r="G875" i="1"/>
  <c r="H875" i="1" s="1"/>
  <c r="G876" i="1"/>
  <c r="H876" i="1" s="1"/>
  <c r="G877" i="1"/>
  <c r="H877" i="1" s="1"/>
  <c r="G878" i="1"/>
  <c r="H878" i="1" s="1"/>
  <c r="G879" i="1"/>
  <c r="H879" i="1" s="1"/>
  <c r="G880" i="1"/>
  <c r="H880" i="1" s="1"/>
  <c r="G881" i="1"/>
  <c r="H881" i="1" s="1"/>
  <c r="G882" i="1"/>
  <c r="H882" i="1" s="1"/>
  <c r="G883" i="1"/>
  <c r="H883" i="1" s="1"/>
  <c r="G884" i="1"/>
  <c r="H884" i="1" s="1"/>
  <c r="G885" i="1"/>
  <c r="H885" i="1" s="1"/>
  <c r="G886" i="1"/>
  <c r="H886" i="1" s="1"/>
  <c r="G887" i="1"/>
  <c r="H887" i="1" s="1"/>
  <c r="G888" i="1"/>
  <c r="H888" i="1" s="1"/>
  <c r="G889" i="1"/>
  <c r="H889" i="1" s="1"/>
  <c r="G890" i="1"/>
  <c r="H890" i="1" s="1"/>
  <c r="G891" i="1"/>
  <c r="H891" i="1" s="1"/>
  <c r="G892" i="1"/>
  <c r="H892" i="1" s="1"/>
  <c r="G893" i="1"/>
  <c r="H893" i="1" s="1"/>
  <c r="G894" i="1"/>
  <c r="H894" i="1"/>
  <c r="G895" i="1"/>
  <c r="H895" i="1" s="1"/>
  <c r="G896" i="1"/>
  <c r="H896" i="1" s="1"/>
  <c r="G897" i="1"/>
  <c r="H897" i="1" s="1"/>
  <c r="G898" i="1"/>
  <c r="H898" i="1"/>
  <c r="G899" i="1"/>
  <c r="H899" i="1" s="1"/>
  <c r="G900" i="1"/>
  <c r="H900" i="1"/>
  <c r="G901" i="1"/>
  <c r="H901" i="1" s="1"/>
  <c r="G902" i="1"/>
  <c r="H902" i="1" s="1"/>
  <c r="G903" i="1"/>
  <c r="H903" i="1" s="1"/>
  <c r="G904" i="1"/>
  <c r="H904" i="1" s="1"/>
  <c r="G905" i="1"/>
  <c r="H905" i="1" s="1"/>
  <c r="G906" i="1"/>
  <c r="H906" i="1" s="1"/>
  <c r="G907" i="1"/>
  <c r="H907" i="1" s="1"/>
  <c r="G908" i="1"/>
  <c r="H908" i="1" s="1"/>
  <c r="G909" i="1"/>
  <c r="H909" i="1" s="1"/>
  <c r="G910" i="1"/>
  <c r="H910" i="1" s="1"/>
  <c r="G911" i="1"/>
  <c r="H911" i="1" s="1"/>
  <c r="G912" i="1"/>
  <c r="H912" i="1"/>
  <c r="G913" i="1"/>
  <c r="H913" i="1" s="1"/>
  <c r="G914" i="1"/>
  <c r="H914" i="1" s="1"/>
  <c r="G915" i="1"/>
  <c r="H915" i="1" s="1"/>
  <c r="G916" i="1"/>
  <c r="H916" i="1" s="1"/>
  <c r="G917" i="1"/>
  <c r="H917" i="1" s="1"/>
  <c r="G918" i="1"/>
  <c r="H918" i="1"/>
  <c r="G919" i="1"/>
  <c r="H919" i="1" s="1"/>
  <c r="G920" i="1"/>
  <c r="H920" i="1" s="1"/>
  <c r="G921" i="1"/>
  <c r="H921" i="1" s="1"/>
  <c r="G922" i="1"/>
  <c r="H922" i="1"/>
  <c r="G923" i="1"/>
  <c r="H923" i="1" s="1"/>
  <c r="G924" i="1"/>
  <c r="H924" i="1" s="1"/>
  <c r="G925" i="1"/>
  <c r="H925" i="1" s="1"/>
  <c r="G926" i="1"/>
  <c r="H926" i="1"/>
  <c r="G927" i="1"/>
  <c r="H927" i="1" s="1"/>
  <c r="G928" i="1"/>
  <c r="H928" i="1" s="1"/>
  <c r="G929" i="1"/>
  <c r="H929" i="1" s="1"/>
  <c r="G930" i="1"/>
  <c r="H930" i="1"/>
  <c r="G931" i="1"/>
  <c r="H931" i="1" s="1"/>
  <c r="G932" i="1"/>
  <c r="H932" i="1" s="1"/>
  <c r="G933" i="1"/>
  <c r="H933" i="1" s="1"/>
  <c r="G934" i="1"/>
  <c r="H934" i="1"/>
  <c r="G935" i="1"/>
  <c r="H935" i="1" s="1"/>
  <c r="G936" i="1"/>
  <c r="H936" i="1" s="1"/>
  <c r="G937" i="1"/>
  <c r="H937" i="1" s="1"/>
  <c r="G938" i="1"/>
  <c r="H938" i="1"/>
  <c r="G939" i="1"/>
  <c r="H939" i="1" s="1"/>
  <c r="G940" i="1"/>
  <c r="H940" i="1" s="1"/>
  <c r="G941" i="1"/>
  <c r="H941" i="1" s="1"/>
  <c r="G942" i="1"/>
  <c r="H942" i="1"/>
  <c r="G943" i="1"/>
  <c r="H943" i="1" s="1"/>
  <c r="G944" i="1"/>
  <c r="H944" i="1" s="1"/>
  <c r="G945" i="1"/>
  <c r="H945" i="1" s="1"/>
  <c r="G946" i="1"/>
  <c r="H946" i="1"/>
  <c r="G947" i="1"/>
  <c r="H947" i="1" s="1"/>
  <c r="G948" i="1"/>
  <c r="H948" i="1" s="1"/>
  <c r="G949" i="1"/>
  <c r="H949" i="1" s="1"/>
  <c r="G950" i="1"/>
  <c r="H950" i="1"/>
  <c r="G951" i="1"/>
  <c r="H951" i="1" s="1"/>
  <c r="G952" i="1"/>
  <c r="H952" i="1" s="1"/>
  <c r="G953" i="1"/>
  <c r="H953" i="1" s="1"/>
  <c r="G954" i="1"/>
  <c r="H954" i="1"/>
  <c r="G955" i="1"/>
  <c r="H955" i="1" s="1"/>
  <c r="G956" i="1"/>
  <c r="H956" i="1" s="1"/>
  <c r="G957" i="1"/>
  <c r="H957" i="1" s="1"/>
  <c r="G958" i="1"/>
  <c r="H958" i="1"/>
  <c r="G959" i="1"/>
  <c r="H959" i="1" s="1"/>
  <c r="G960" i="1"/>
  <c r="H960" i="1" s="1"/>
  <c r="G961" i="1"/>
  <c r="H961" i="1" s="1"/>
  <c r="G962" i="1"/>
  <c r="H962" i="1"/>
  <c r="G963" i="1"/>
  <c r="H963" i="1" s="1"/>
  <c r="G964" i="1"/>
  <c r="H964" i="1" s="1"/>
  <c r="G965" i="1"/>
  <c r="H965" i="1" s="1"/>
  <c r="G966" i="1"/>
  <c r="H966" i="1"/>
  <c r="G967" i="1"/>
  <c r="H967" i="1" s="1"/>
  <c r="G968" i="1"/>
  <c r="H968" i="1" s="1"/>
  <c r="G969" i="1"/>
  <c r="H969" i="1" s="1"/>
  <c r="G970" i="1"/>
  <c r="H970" i="1"/>
  <c r="G971" i="1"/>
  <c r="H971" i="1" s="1"/>
  <c r="G972" i="1"/>
  <c r="H972" i="1" s="1"/>
  <c r="G973" i="1"/>
  <c r="H973" i="1" s="1"/>
  <c r="G974" i="1"/>
  <c r="H974" i="1"/>
  <c r="G975" i="1"/>
  <c r="H975" i="1" s="1"/>
  <c r="G976" i="1"/>
  <c r="H976" i="1" s="1"/>
  <c r="G977" i="1"/>
  <c r="H977" i="1" s="1"/>
  <c r="G978" i="1"/>
  <c r="H978" i="1"/>
  <c r="G979" i="1"/>
  <c r="H979" i="1" s="1"/>
  <c r="G980" i="1"/>
  <c r="H980" i="1" s="1"/>
  <c r="G981" i="1"/>
  <c r="H981" i="1" s="1"/>
  <c r="G982" i="1"/>
  <c r="H982" i="1"/>
  <c r="G983" i="1"/>
  <c r="H983" i="1" s="1"/>
  <c r="G984" i="1"/>
  <c r="H984" i="1" s="1"/>
  <c r="G985" i="1"/>
  <c r="H985" i="1" s="1"/>
  <c r="G986" i="1"/>
  <c r="H986" i="1"/>
  <c r="G987" i="1"/>
  <c r="H987" i="1" s="1"/>
  <c r="G988" i="1"/>
  <c r="H988" i="1" s="1"/>
  <c r="G989" i="1"/>
  <c r="H989" i="1" s="1"/>
  <c r="G990" i="1"/>
  <c r="H990" i="1"/>
  <c r="G991" i="1"/>
  <c r="H991" i="1" s="1"/>
  <c r="G992" i="1"/>
  <c r="H992" i="1" s="1"/>
  <c r="G993" i="1"/>
  <c r="H993" i="1" s="1"/>
  <c r="G994" i="1"/>
  <c r="H994" i="1"/>
  <c r="G995" i="1"/>
  <c r="H995" i="1" s="1"/>
  <c r="G996" i="1"/>
  <c r="H996" i="1" s="1"/>
  <c r="G997" i="1"/>
  <c r="H997" i="1" s="1"/>
  <c r="G998" i="1"/>
  <c r="H998" i="1"/>
  <c r="G999" i="1"/>
  <c r="H999" i="1" s="1"/>
  <c r="G1000" i="1"/>
  <c r="H1000" i="1" s="1"/>
  <c r="G1001" i="1"/>
  <c r="H1001" i="1" s="1"/>
  <c r="G1002" i="1"/>
  <c r="H1002" i="1"/>
  <c r="G1003" i="1"/>
  <c r="H1003" i="1" s="1"/>
  <c r="G1004" i="1"/>
  <c r="H1004" i="1" s="1"/>
  <c r="G1005" i="1"/>
  <c r="H1005" i="1" s="1"/>
  <c r="G1006" i="1"/>
  <c r="H1006" i="1"/>
  <c r="G1007" i="1"/>
  <c r="H1007" i="1" s="1"/>
  <c r="G1008" i="1"/>
  <c r="H1008" i="1" s="1"/>
  <c r="G1009" i="1"/>
  <c r="H1009" i="1"/>
  <c r="G1010" i="1"/>
  <c r="H1010" i="1"/>
  <c r="G1011" i="1"/>
  <c r="H1011" i="1" s="1"/>
  <c r="G1012" i="1"/>
  <c r="H1012" i="1" s="1"/>
  <c r="G1013" i="1"/>
  <c r="H1013" i="1" s="1"/>
  <c r="G1014" i="1"/>
  <c r="H1014" i="1"/>
  <c r="G1015" i="1"/>
  <c r="H1015" i="1" s="1"/>
  <c r="G1016" i="1"/>
  <c r="H1016" i="1" s="1"/>
  <c r="G1017" i="1"/>
  <c r="H1017" i="1"/>
  <c r="G1018" i="1"/>
  <c r="H1018" i="1"/>
  <c r="G1019" i="1"/>
  <c r="H1019" i="1" s="1"/>
  <c r="G1020" i="1"/>
  <c r="H1020" i="1" s="1"/>
  <c r="G1021" i="1"/>
  <c r="H1021" i="1" s="1"/>
  <c r="G1022" i="1"/>
  <c r="H1022" i="1"/>
  <c r="G1023" i="1"/>
  <c r="H1023" i="1" s="1"/>
  <c r="G1024" i="1"/>
  <c r="H1024" i="1" s="1"/>
  <c r="G1025" i="1"/>
  <c r="H1025" i="1"/>
  <c r="G1026" i="1"/>
  <c r="H1026" i="1"/>
  <c r="G1027" i="1"/>
  <c r="H1027" i="1" s="1"/>
  <c r="G1028" i="1"/>
  <c r="H1028" i="1" s="1"/>
  <c r="G1029" i="1"/>
  <c r="H1029" i="1"/>
  <c r="G1030" i="1"/>
  <c r="H1030" i="1"/>
  <c r="G1031" i="1"/>
  <c r="H1031" i="1" s="1"/>
  <c r="G1032" i="1"/>
  <c r="H1032" i="1" s="1"/>
  <c r="G1033" i="1"/>
  <c r="H1033" i="1"/>
  <c r="G1034" i="1"/>
  <c r="H1034" i="1"/>
  <c r="G1035" i="1"/>
  <c r="H1035" i="1" s="1"/>
  <c r="G1036" i="1"/>
  <c r="H1036" i="1" s="1"/>
  <c r="G1037" i="1"/>
  <c r="H1037" i="1"/>
  <c r="G1038" i="1"/>
  <c r="H1038" i="1"/>
  <c r="G1039" i="1"/>
  <c r="H1039" i="1" s="1"/>
  <c r="G1040" i="1"/>
  <c r="H1040" i="1" s="1"/>
  <c r="G1041" i="1"/>
  <c r="H1041" i="1"/>
  <c r="G1042" i="1"/>
  <c r="H1042" i="1"/>
  <c r="G1043" i="1"/>
  <c r="H1043" i="1" s="1"/>
  <c r="G1044" i="1"/>
  <c r="H1044" i="1" s="1"/>
  <c r="G1045" i="1"/>
  <c r="H1045" i="1"/>
  <c r="G1046" i="1"/>
  <c r="H1046" i="1"/>
  <c r="G1047" i="1"/>
  <c r="H1047" i="1" s="1"/>
  <c r="G1048" i="1"/>
  <c r="H1048" i="1" s="1"/>
  <c r="G1049" i="1"/>
  <c r="H1049" i="1"/>
  <c r="G1050" i="1"/>
  <c r="H1050" i="1"/>
  <c r="G1051" i="1"/>
  <c r="H1051" i="1" s="1"/>
  <c r="G1052" i="1"/>
  <c r="H1052" i="1" s="1"/>
  <c r="G1053" i="1"/>
  <c r="H1053" i="1"/>
  <c r="G1054" i="1"/>
  <c r="H1054" i="1"/>
  <c r="G1055" i="1"/>
  <c r="H1055" i="1" s="1"/>
  <c r="G1056" i="1"/>
  <c r="H1056" i="1" s="1"/>
  <c r="G1057" i="1"/>
  <c r="H1057" i="1"/>
  <c r="G1058" i="1"/>
  <c r="H1058" i="1"/>
  <c r="G1059" i="1"/>
  <c r="H1059" i="1" s="1"/>
  <c r="G1060" i="1"/>
  <c r="H1060" i="1" s="1"/>
  <c r="G1061" i="1"/>
  <c r="H1061" i="1"/>
  <c r="G1062" i="1"/>
  <c r="H1062" i="1"/>
  <c r="G1063" i="1"/>
  <c r="H1063" i="1" s="1"/>
  <c r="G1064" i="1"/>
  <c r="H1064" i="1" s="1"/>
  <c r="G1065" i="1"/>
  <c r="H1065" i="1"/>
  <c r="G1066" i="1"/>
  <c r="H1066" i="1"/>
  <c r="G1067" i="1"/>
  <c r="H1067" i="1" s="1"/>
  <c r="G1068" i="1"/>
  <c r="H1068" i="1" s="1"/>
  <c r="G1069" i="1"/>
  <c r="H1069" i="1"/>
  <c r="G1070" i="1"/>
  <c r="H1070" i="1"/>
  <c r="G1071" i="1"/>
  <c r="H1071" i="1" s="1"/>
  <c r="G1072" i="1"/>
  <c r="H1072" i="1" s="1"/>
  <c r="G1073" i="1"/>
  <c r="H1073" i="1"/>
  <c r="G1074" i="1"/>
  <c r="H1074" i="1"/>
  <c r="G1075" i="1"/>
  <c r="H1075" i="1" s="1"/>
  <c r="G1076" i="1"/>
  <c r="H1076" i="1" s="1"/>
  <c r="G1077" i="1"/>
  <c r="H1077" i="1"/>
  <c r="G1078" i="1"/>
  <c r="H1078" i="1"/>
  <c r="G1079" i="1"/>
  <c r="H1079" i="1" s="1"/>
  <c r="G1080" i="1"/>
  <c r="H1080" i="1" s="1"/>
  <c r="G1081" i="1"/>
  <c r="H1081" i="1"/>
  <c r="G1082" i="1"/>
  <c r="H1082" i="1"/>
  <c r="G1083" i="1"/>
  <c r="H1083" i="1" s="1"/>
  <c r="G1084" i="1"/>
  <c r="H1084" i="1" s="1"/>
  <c r="G1085" i="1"/>
  <c r="H1085" i="1"/>
  <c r="G1086" i="1"/>
  <c r="H1086" i="1"/>
  <c r="G1087" i="1"/>
  <c r="H1087" i="1" s="1"/>
  <c r="G1088" i="1"/>
  <c r="H1088" i="1" s="1"/>
  <c r="G1089" i="1"/>
  <c r="H1089" i="1"/>
  <c r="G1090" i="1"/>
  <c r="H1090" i="1"/>
  <c r="G1091" i="1"/>
  <c r="H1091" i="1" s="1"/>
  <c r="G1092" i="1"/>
  <c r="H1092" i="1" s="1"/>
  <c r="G1093" i="1"/>
  <c r="H1093" i="1"/>
  <c r="G1094" i="1"/>
  <c r="H1094" i="1"/>
  <c r="G1095" i="1"/>
  <c r="H1095" i="1" s="1"/>
  <c r="G1096" i="1"/>
  <c r="H1096" i="1" s="1"/>
  <c r="G1097" i="1"/>
  <c r="H1097" i="1"/>
  <c r="G1098" i="1"/>
  <c r="H1098" i="1"/>
  <c r="G1099" i="1"/>
  <c r="H1099" i="1" s="1"/>
  <c r="G1100" i="1"/>
  <c r="H1100" i="1" s="1"/>
  <c r="G1101" i="1"/>
  <c r="H1101" i="1"/>
  <c r="G1102" i="1"/>
  <c r="H1102" i="1"/>
  <c r="G1103" i="1"/>
  <c r="H1103" i="1" s="1"/>
  <c r="G1104" i="1"/>
  <c r="H1104" i="1" s="1"/>
  <c r="G1105" i="1"/>
  <c r="H1105" i="1"/>
  <c r="G1106" i="1"/>
  <c r="H1106" i="1"/>
  <c r="G1107" i="1"/>
  <c r="H1107" i="1" s="1"/>
  <c r="G1108" i="1"/>
  <c r="H1108" i="1" s="1"/>
  <c r="G1109" i="1"/>
  <c r="H1109" i="1"/>
  <c r="G1110" i="1"/>
  <c r="H1110" i="1"/>
  <c r="G1111" i="1"/>
  <c r="H1111" i="1" s="1"/>
  <c r="G1112" i="1"/>
  <c r="H1112" i="1" s="1"/>
  <c r="G1113" i="1"/>
  <c r="H1113" i="1"/>
  <c r="G1114" i="1"/>
  <c r="H1114" i="1"/>
  <c r="G1115" i="1"/>
  <c r="H1115" i="1" s="1"/>
  <c r="G1116" i="1"/>
  <c r="H1116" i="1" s="1"/>
  <c r="G1117" i="1"/>
  <c r="H1117" i="1"/>
  <c r="G1118" i="1"/>
  <c r="H1118" i="1"/>
  <c r="G1119" i="1"/>
  <c r="H1119" i="1" s="1"/>
  <c r="G1120" i="1"/>
  <c r="H1120" i="1" s="1"/>
  <c r="G1121" i="1"/>
  <c r="H1121" i="1"/>
  <c r="G1122" i="1"/>
  <c r="H1122" i="1"/>
  <c r="G1123" i="1"/>
  <c r="H1123" i="1" s="1"/>
  <c r="G1124" i="1"/>
  <c r="H1124" i="1" s="1"/>
  <c r="G1125" i="1"/>
  <c r="H1125" i="1"/>
  <c r="G1126" i="1"/>
  <c r="H1126" i="1"/>
  <c r="G1127" i="1"/>
  <c r="H1127" i="1" s="1"/>
  <c r="G1128" i="1"/>
  <c r="H1128" i="1" s="1"/>
  <c r="G1129" i="1"/>
  <c r="H1129" i="1"/>
  <c r="G1130" i="1"/>
  <c r="H1130" i="1"/>
  <c r="G1131" i="1"/>
  <c r="H1131" i="1" s="1"/>
  <c r="G1132" i="1"/>
  <c r="H1132" i="1" s="1"/>
  <c r="G1133" i="1"/>
  <c r="H1133" i="1"/>
  <c r="G1134" i="1"/>
  <c r="H1134" i="1"/>
  <c r="G1135" i="1"/>
  <c r="H1135" i="1" s="1"/>
  <c r="G1136" i="1"/>
  <c r="H1136" i="1" s="1"/>
  <c r="G1137" i="1"/>
  <c r="H1137" i="1"/>
  <c r="G1138" i="1"/>
  <c r="H1138" i="1"/>
  <c r="G1139" i="1"/>
  <c r="H1139" i="1" s="1"/>
  <c r="G1140" i="1"/>
  <c r="H1140" i="1" s="1"/>
  <c r="G1141" i="1"/>
  <c r="H1141" i="1"/>
  <c r="G1142" i="1"/>
  <c r="H1142" i="1"/>
  <c r="G1143" i="1"/>
  <c r="H1143" i="1" s="1"/>
  <c r="G1144" i="1"/>
  <c r="H1144" i="1" s="1"/>
  <c r="G1145" i="1"/>
  <c r="H1145" i="1"/>
  <c r="G1146" i="1"/>
  <c r="H1146" i="1"/>
  <c r="G1147" i="1"/>
  <c r="H1147" i="1" s="1"/>
  <c r="G1148" i="1"/>
  <c r="H1148" i="1" s="1"/>
  <c r="G1149" i="1"/>
  <c r="H1149" i="1"/>
  <c r="G1150" i="1"/>
  <c r="H1150" i="1"/>
  <c r="G1151" i="1"/>
  <c r="H1151" i="1" s="1"/>
  <c r="G1152" i="1"/>
  <c r="H1152" i="1" s="1"/>
  <c r="G1153" i="1"/>
  <c r="H1153" i="1"/>
  <c r="G1154" i="1"/>
  <c r="H1154" i="1"/>
  <c r="G1155" i="1"/>
  <c r="H1155" i="1" s="1"/>
  <c r="G1156" i="1"/>
  <c r="H1156" i="1" s="1"/>
  <c r="G1157" i="1"/>
  <c r="H1157" i="1"/>
  <c r="G1158" i="1"/>
  <c r="H1158" i="1"/>
  <c r="G1159" i="1"/>
  <c r="H1159" i="1" s="1"/>
  <c r="G1160" i="1"/>
  <c r="H1160" i="1" s="1"/>
  <c r="G1161" i="1"/>
  <c r="H1161" i="1"/>
  <c r="G1162" i="1"/>
  <c r="H1162" i="1"/>
  <c r="G1163" i="1"/>
  <c r="H1163" i="1" s="1"/>
  <c r="G1164" i="1"/>
  <c r="H1164" i="1" s="1"/>
  <c r="G1165" i="1"/>
  <c r="H1165" i="1"/>
  <c r="G1166" i="1"/>
  <c r="H1166" i="1"/>
  <c r="G1167" i="1"/>
  <c r="H1167" i="1" s="1"/>
  <c r="G1168" i="1"/>
  <c r="H1168" i="1" s="1"/>
  <c r="G1169" i="1"/>
  <c r="H1169" i="1"/>
  <c r="G1170" i="1"/>
  <c r="H1170" i="1"/>
  <c r="G1171" i="1"/>
  <c r="H1171" i="1" s="1"/>
  <c r="G1172" i="1"/>
  <c r="H1172" i="1" s="1"/>
  <c r="G1173" i="1"/>
  <c r="H1173" i="1"/>
  <c r="G1174" i="1"/>
  <c r="H1174" i="1"/>
  <c r="G1175" i="1"/>
  <c r="H1175" i="1" s="1"/>
  <c r="G1176" i="1"/>
  <c r="H1176" i="1" s="1"/>
  <c r="G1177" i="1"/>
  <c r="H1177" i="1"/>
  <c r="G1178" i="1"/>
  <c r="H1178" i="1"/>
  <c r="G1179" i="1"/>
  <c r="H1179" i="1" s="1"/>
  <c r="G1180" i="1"/>
  <c r="H1180" i="1" s="1"/>
  <c r="G1181" i="1"/>
  <c r="H1181" i="1"/>
  <c r="G1182" i="1"/>
  <c r="H1182" i="1"/>
  <c r="G1183" i="1"/>
  <c r="H1183" i="1" s="1"/>
  <c r="G1184" i="1"/>
  <c r="H1184" i="1" s="1"/>
  <c r="G1185" i="1"/>
  <c r="H1185" i="1"/>
  <c r="G1186" i="1"/>
  <c r="H1186" i="1"/>
  <c r="G1187" i="1"/>
  <c r="H1187" i="1" s="1"/>
  <c r="G1188" i="1"/>
  <c r="H1188" i="1" s="1"/>
  <c r="G1189" i="1"/>
  <c r="H1189" i="1"/>
  <c r="G1190" i="1"/>
  <c r="H1190" i="1"/>
  <c r="G1191" i="1"/>
  <c r="H1191" i="1" s="1"/>
  <c r="G1192" i="1"/>
  <c r="H1192" i="1" s="1"/>
  <c r="G1193" i="1"/>
  <c r="H1193" i="1"/>
  <c r="G1194" i="1"/>
  <c r="H1194" i="1"/>
  <c r="G1195" i="1"/>
  <c r="H1195" i="1" s="1"/>
  <c r="G1196" i="1"/>
  <c r="H1196" i="1" s="1"/>
  <c r="G1197" i="1"/>
  <c r="H1197" i="1"/>
  <c r="G1198" i="1"/>
  <c r="H1198" i="1"/>
  <c r="G1199" i="1"/>
  <c r="H1199" i="1" s="1"/>
  <c r="G1200" i="1"/>
  <c r="H1200" i="1" s="1"/>
  <c r="G1201" i="1"/>
  <c r="H1201" i="1"/>
  <c r="G1202" i="1"/>
  <c r="H1202" i="1"/>
  <c r="G1203" i="1"/>
  <c r="H1203" i="1" s="1"/>
  <c r="G1204" i="1"/>
  <c r="H1204" i="1" s="1"/>
  <c r="G1205" i="1"/>
  <c r="H1205" i="1"/>
  <c r="G1206" i="1"/>
  <c r="H1206" i="1"/>
  <c r="G1207" i="1"/>
  <c r="H1207" i="1" s="1"/>
  <c r="G1208" i="1"/>
  <c r="H1208" i="1" s="1"/>
  <c r="G1209" i="1"/>
  <c r="H1209" i="1"/>
  <c r="G1210" i="1"/>
  <c r="H1210" i="1"/>
  <c r="G1211" i="1"/>
  <c r="H1211" i="1" s="1"/>
  <c r="G1212" i="1"/>
  <c r="H1212" i="1" s="1"/>
  <c r="G1213" i="1"/>
  <c r="H1213" i="1"/>
  <c r="G1214" i="1"/>
  <c r="H1214" i="1"/>
  <c r="G1215" i="1"/>
  <c r="H1215" i="1" s="1"/>
  <c r="G1216" i="1"/>
  <c r="H1216" i="1" s="1"/>
  <c r="G1217" i="1"/>
  <c r="H1217" i="1"/>
  <c r="G1218" i="1"/>
  <c r="H1218" i="1"/>
  <c r="G1219" i="1"/>
  <c r="H1219" i="1" s="1"/>
  <c r="G1220" i="1"/>
  <c r="H1220" i="1" s="1"/>
  <c r="G1221" i="1"/>
  <c r="H1221" i="1"/>
  <c r="G1222" i="1"/>
  <c r="H1222" i="1"/>
  <c r="G1223" i="1"/>
  <c r="H1223" i="1" s="1"/>
  <c r="G1224" i="1"/>
  <c r="H1224" i="1" s="1"/>
  <c r="G1225" i="1"/>
  <c r="H1225" i="1" s="1"/>
  <c r="G1226" i="1"/>
  <c r="H1226" i="1" s="1"/>
  <c r="G1227" i="1"/>
  <c r="H1227" i="1" s="1"/>
  <c r="G1228" i="1"/>
  <c r="H1228" i="1" s="1"/>
  <c r="G1229" i="1"/>
  <c r="H1229" i="1" s="1"/>
  <c r="G1230" i="1"/>
  <c r="H1230" i="1" s="1"/>
  <c r="G1231" i="1"/>
  <c r="H1231" i="1" s="1"/>
  <c r="G1232" i="1"/>
  <c r="H1232" i="1" s="1"/>
  <c r="G1233" i="1"/>
  <c r="H1233" i="1" s="1"/>
  <c r="G1234" i="1"/>
  <c r="H1234" i="1" s="1"/>
  <c r="G1235" i="1"/>
  <c r="H1235" i="1" s="1"/>
  <c r="G1236" i="1"/>
  <c r="H1236" i="1" s="1"/>
  <c r="G1237" i="1"/>
  <c r="H1237" i="1" s="1"/>
  <c r="G1238" i="1"/>
  <c r="H1238" i="1" s="1"/>
  <c r="G1239" i="1"/>
  <c r="H1239" i="1" s="1"/>
  <c r="G1240" i="1"/>
  <c r="H1240" i="1" s="1"/>
  <c r="G1241" i="1"/>
  <c r="H1241" i="1" s="1"/>
  <c r="G1242" i="1"/>
  <c r="H1242" i="1" s="1"/>
  <c r="G1243" i="1"/>
  <c r="H1243" i="1" s="1"/>
  <c r="G1244" i="1"/>
  <c r="H1244" i="1" s="1"/>
  <c r="G1245" i="1"/>
  <c r="H1245" i="1" s="1"/>
  <c r="G1246" i="1"/>
  <c r="H1246" i="1" s="1"/>
  <c r="G1247" i="1"/>
  <c r="H1247" i="1" s="1"/>
  <c r="G1248" i="1"/>
  <c r="H1248" i="1" s="1"/>
  <c r="G1249" i="1"/>
  <c r="H1249" i="1" s="1"/>
  <c r="G1250" i="1"/>
  <c r="H1250" i="1" s="1"/>
  <c r="G1251" i="1"/>
  <c r="H1251" i="1" s="1"/>
  <c r="G1252" i="1"/>
  <c r="H1252" i="1" s="1"/>
  <c r="G1253" i="1"/>
  <c r="H1253" i="1" s="1"/>
  <c r="G1254" i="1"/>
  <c r="H1254" i="1" s="1"/>
  <c r="G1255" i="1"/>
  <c r="H1255" i="1" s="1"/>
  <c r="G1256" i="1"/>
  <c r="H1256" i="1" s="1"/>
  <c r="G1257" i="1"/>
  <c r="H1257" i="1" s="1"/>
  <c r="G1258" i="1"/>
  <c r="H1258" i="1" s="1"/>
  <c r="G1259" i="1"/>
  <c r="H1259" i="1" s="1"/>
  <c r="G1260" i="1"/>
  <c r="H1260" i="1" s="1"/>
  <c r="G1261" i="1"/>
  <c r="H1261" i="1" s="1"/>
  <c r="G1262" i="1"/>
  <c r="H1262" i="1" s="1"/>
  <c r="G1263" i="1"/>
  <c r="H1263" i="1" s="1"/>
  <c r="G1264" i="1"/>
  <c r="H1264" i="1" s="1"/>
  <c r="G1265" i="1"/>
  <c r="H1265" i="1" s="1"/>
  <c r="G1266" i="1"/>
  <c r="H1266" i="1" s="1"/>
  <c r="G1267" i="1"/>
  <c r="H1267" i="1" s="1"/>
  <c r="G1268" i="1"/>
  <c r="H1268" i="1" s="1"/>
  <c r="G1269" i="1"/>
  <c r="H1269" i="1" s="1"/>
  <c r="G1270" i="1"/>
  <c r="H1270" i="1" s="1"/>
  <c r="G1271" i="1"/>
  <c r="H1271" i="1" s="1"/>
  <c r="G1272" i="1"/>
  <c r="H1272" i="1" s="1"/>
  <c r="G1273" i="1"/>
  <c r="H1273" i="1" s="1"/>
  <c r="G1274" i="1"/>
  <c r="H1274" i="1" s="1"/>
  <c r="G1275" i="1"/>
  <c r="H1275" i="1" s="1"/>
  <c r="G1276" i="1"/>
  <c r="H1276" i="1" s="1"/>
  <c r="G1277" i="1"/>
  <c r="H1277" i="1" s="1"/>
  <c r="G1278" i="1"/>
  <c r="H1278" i="1" s="1"/>
  <c r="G1279" i="1"/>
  <c r="H1279" i="1" s="1"/>
  <c r="G1280" i="1"/>
  <c r="H1280" i="1" s="1"/>
  <c r="G1281" i="1"/>
  <c r="H1281" i="1" s="1"/>
  <c r="G1282" i="1"/>
  <c r="H1282" i="1" s="1"/>
  <c r="G1283" i="1"/>
  <c r="H1283" i="1" s="1"/>
  <c r="G1284" i="1"/>
  <c r="H1284" i="1" s="1"/>
  <c r="G1285" i="1"/>
  <c r="H1285" i="1" s="1"/>
  <c r="G1286" i="1"/>
  <c r="H1286" i="1" s="1"/>
  <c r="G1287" i="1"/>
  <c r="H1287" i="1" s="1"/>
  <c r="G1288" i="1"/>
  <c r="H1288" i="1" s="1"/>
  <c r="G1289" i="1"/>
  <c r="H1289" i="1" s="1"/>
  <c r="G1290" i="1"/>
  <c r="H1290" i="1" s="1"/>
  <c r="G1291" i="1"/>
  <c r="H1291" i="1" s="1"/>
  <c r="G1292" i="1"/>
  <c r="H1292" i="1" s="1"/>
  <c r="G1293" i="1"/>
  <c r="H1293" i="1" s="1"/>
  <c r="G1294" i="1"/>
  <c r="H1294" i="1" s="1"/>
  <c r="G1295" i="1"/>
  <c r="H1295" i="1" s="1"/>
  <c r="G1296" i="1"/>
  <c r="H1296" i="1" s="1"/>
  <c r="G1297" i="1"/>
  <c r="H1297" i="1" s="1"/>
  <c r="G1298" i="1"/>
  <c r="H1298" i="1" s="1"/>
  <c r="G1299" i="1"/>
  <c r="H1299" i="1" s="1"/>
  <c r="G1300" i="1"/>
  <c r="H1300" i="1" s="1"/>
  <c r="G1301" i="1"/>
  <c r="H1301" i="1" s="1"/>
  <c r="G1302" i="1"/>
  <c r="H1302" i="1" s="1"/>
  <c r="G1303" i="1"/>
  <c r="H1303" i="1" s="1"/>
  <c r="G1304" i="1"/>
  <c r="H1304" i="1" s="1"/>
  <c r="G1305" i="1"/>
  <c r="H1305" i="1" s="1"/>
  <c r="G1306" i="1"/>
  <c r="H1306" i="1" s="1"/>
  <c r="G1307" i="1"/>
  <c r="H1307" i="1" s="1"/>
  <c r="G1308" i="1"/>
  <c r="H1308" i="1" s="1"/>
  <c r="G1309" i="1"/>
  <c r="H1309" i="1" s="1"/>
  <c r="G1310" i="1"/>
  <c r="H1310" i="1" s="1"/>
  <c r="G1311" i="1"/>
  <c r="H1311" i="1" s="1"/>
  <c r="G1312" i="1"/>
  <c r="H1312" i="1" s="1"/>
  <c r="G1313" i="1"/>
  <c r="H1313" i="1" s="1"/>
  <c r="G1314" i="1"/>
  <c r="H1314" i="1" s="1"/>
  <c r="G1315" i="1"/>
  <c r="H1315" i="1" s="1"/>
  <c r="G1316" i="1"/>
  <c r="H1316" i="1" s="1"/>
  <c r="G1317" i="1"/>
  <c r="H1317" i="1" s="1"/>
  <c r="G1318" i="1"/>
  <c r="H1318" i="1" s="1"/>
  <c r="G1319" i="1"/>
  <c r="H1319" i="1" s="1"/>
  <c r="G1320" i="1"/>
  <c r="H1320" i="1" s="1"/>
  <c r="G1321" i="1"/>
  <c r="H1321" i="1" s="1"/>
  <c r="G1322" i="1"/>
  <c r="H1322" i="1" s="1"/>
  <c r="G1323" i="1"/>
  <c r="H1323" i="1" s="1"/>
  <c r="G1324" i="1"/>
  <c r="H1324" i="1" s="1"/>
  <c r="G1325" i="1"/>
  <c r="H1325" i="1" s="1"/>
  <c r="G1326" i="1"/>
  <c r="H1326" i="1" s="1"/>
  <c r="G1327" i="1"/>
  <c r="H1327" i="1" s="1"/>
  <c r="G1328" i="1"/>
  <c r="H1328" i="1" s="1"/>
  <c r="G1329" i="1"/>
  <c r="H1329" i="1" s="1"/>
  <c r="G1330" i="1"/>
  <c r="H1330" i="1" s="1"/>
  <c r="G1331" i="1"/>
  <c r="H1331" i="1" s="1"/>
  <c r="G1332" i="1"/>
  <c r="H1332" i="1" s="1"/>
  <c r="G1333" i="1"/>
  <c r="H1333" i="1" s="1"/>
  <c r="G1334" i="1"/>
  <c r="H1334" i="1" s="1"/>
  <c r="G1335" i="1"/>
  <c r="H1335" i="1" s="1"/>
  <c r="G1336" i="1"/>
  <c r="H1336" i="1" s="1"/>
  <c r="G1337" i="1"/>
  <c r="H1337" i="1" s="1"/>
  <c r="G1338" i="1"/>
  <c r="H1338" i="1" s="1"/>
  <c r="G1339" i="1"/>
  <c r="H1339" i="1" s="1"/>
  <c r="G1340" i="1"/>
  <c r="H1340" i="1" s="1"/>
  <c r="G1341" i="1"/>
  <c r="H1341" i="1" s="1"/>
  <c r="G1342" i="1"/>
  <c r="H1342" i="1" s="1"/>
  <c r="G1343" i="1"/>
  <c r="H1343" i="1" s="1"/>
  <c r="G1344" i="1"/>
  <c r="H1344" i="1" s="1"/>
  <c r="G1345" i="1"/>
  <c r="H1345" i="1" s="1"/>
  <c r="G1346" i="1"/>
  <c r="H1346" i="1" s="1"/>
  <c r="G1347" i="1"/>
  <c r="H1347" i="1" s="1"/>
  <c r="G1348" i="1"/>
  <c r="H1348" i="1" s="1"/>
  <c r="G1349" i="1"/>
  <c r="H1349" i="1" s="1"/>
  <c r="G1350" i="1"/>
  <c r="H1350" i="1" s="1"/>
  <c r="G1351" i="1"/>
  <c r="H1351" i="1" s="1"/>
  <c r="G1352" i="1"/>
  <c r="H1352" i="1" s="1"/>
  <c r="G1353" i="1"/>
  <c r="H1353" i="1" s="1"/>
  <c r="G1354" i="1"/>
  <c r="H1354" i="1" s="1"/>
  <c r="G1355" i="1"/>
  <c r="H1355" i="1" s="1"/>
  <c r="G1356" i="1"/>
  <c r="H1356" i="1" s="1"/>
  <c r="G1357" i="1"/>
  <c r="H1357" i="1" s="1"/>
  <c r="G1358" i="1"/>
  <c r="H1358" i="1" s="1"/>
  <c r="G1359" i="1"/>
  <c r="H1359" i="1" s="1"/>
  <c r="G1360" i="1"/>
  <c r="H1360" i="1" s="1"/>
  <c r="G1361" i="1"/>
  <c r="H1361" i="1" s="1"/>
  <c r="G1362" i="1"/>
  <c r="H1362" i="1" s="1"/>
  <c r="G1363" i="1"/>
  <c r="H1363" i="1" s="1"/>
  <c r="G1364" i="1"/>
  <c r="H1364" i="1" s="1"/>
  <c r="G1365" i="1"/>
  <c r="H1365" i="1" s="1"/>
  <c r="G1366" i="1"/>
  <c r="H1366" i="1" s="1"/>
  <c r="G1367" i="1"/>
  <c r="H1367" i="1" s="1"/>
  <c r="G1368" i="1"/>
  <c r="H1368" i="1" s="1"/>
  <c r="G1369" i="1"/>
  <c r="H1369" i="1" s="1"/>
  <c r="G1370" i="1"/>
  <c r="H1370" i="1" s="1"/>
  <c r="G1371" i="1"/>
  <c r="H1371" i="1" s="1"/>
  <c r="G1372" i="1"/>
  <c r="H1372" i="1" s="1"/>
  <c r="G1373" i="1"/>
  <c r="H1373" i="1" s="1"/>
  <c r="G1374" i="1"/>
  <c r="H1374" i="1" s="1"/>
  <c r="G1375" i="1"/>
  <c r="H1375" i="1" s="1"/>
  <c r="G1376" i="1"/>
  <c r="H1376" i="1" s="1"/>
  <c r="G1377" i="1"/>
  <c r="H1377" i="1" s="1"/>
  <c r="G1378" i="1"/>
  <c r="H1378" i="1" s="1"/>
  <c r="G1379" i="1"/>
  <c r="H1379" i="1" s="1"/>
  <c r="G1380" i="1"/>
  <c r="H1380" i="1" s="1"/>
  <c r="G1381" i="1"/>
  <c r="H1381" i="1" s="1"/>
  <c r="G1382" i="1"/>
  <c r="H1382" i="1" s="1"/>
  <c r="G1383" i="1"/>
  <c r="H1383" i="1" s="1"/>
  <c r="G1384" i="1"/>
  <c r="H1384" i="1" s="1"/>
  <c r="G1385" i="1"/>
  <c r="H1385" i="1" s="1"/>
  <c r="G1386" i="1"/>
  <c r="H1386" i="1" s="1"/>
  <c r="G1387" i="1"/>
  <c r="H1387" i="1" s="1"/>
  <c r="G1388" i="1"/>
  <c r="H1388" i="1" s="1"/>
  <c r="G1389" i="1"/>
  <c r="H1389" i="1" s="1"/>
  <c r="G1390" i="1"/>
  <c r="H1390" i="1" s="1"/>
  <c r="G1391" i="1"/>
  <c r="H1391" i="1" s="1"/>
  <c r="G1392" i="1"/>
  <c r="H1392" i="1" s="1"/>
  <c r="G1393" i="1"/>
  <c r="H1393" i="1" s="1"/>
  <c r="G1394" i="1"/>
  <c r="H1394" i="1" s="1"/>
  <c r="G1395" i="1"/>
  <c r="H1395" i="1" s="1"/>
  <c r="G1396" i="1"/>
  <c r="H1396" i="1" s="1"/>
  <c r="G1397" i="1"/>
  <c r="H1397" i="1" s="1"/>
  <c r="G1398" i="1"/>
  <c r="H1398" i="1" s="1"/>
  <c r="G1399" i="1"/>
  <c r="H1399" i="1" s="1"/>
  <c r="G1400" i="1"/>
  <c r="H1400" i="1" s="1"/>
  <c r="G1401" i="1"/>
  <c r="H1401" i="1" s="1"/>
  <c r="G1402" i="1"/>
  <c r="H1402" i="1" s="1"/>
  <c r="G1403" i="1"/>
  <c r="H1403" i="1" s="1"/>
  <c r="G1404" i="1"/>
  <c r="H1404" i="1" s="1"/>
  <c r="G1405" i="1"/>
  <c r="H1405" i="1" s="1"/>
  <c r="G1406" i="1"/>
  <c r="H1406" i="1" s="1"/>
  <c r="G1407" i="1"/>
  <c r="H1407" i="1" s="1"/>
  <c r="G1408" i="1"/>
  <c r="H1408" i="1" s="1"/>
  <c r="G1409" i="1"/>
  <c r="H1409" i="1" s="1"/>
  <c r="G1410" i="1"/>
  <c r="H1410" i="1" s="1"/>
  <c r="G1411" i="1"/>
  <c r="H1411" i="1" s="1"/>
  <c r="G1412" i="1"/>
  <c r="H1412" i="1" s="1"/>
  <c r="G1413" i="1"/>
  <c r="H1413" i="1" s="1"/>
  <c r="G1414" i="1"/>
  <c r="H1414" i="1" s="1"/>
  <c r="G1415" i="1"/>
  <c r="H1415" i="1" s="1"/>
  <c r="G1416" i="1"/>
  <c r="H1416" i="1" s="1"/>
  <c r="G1417" i="1"/>
  <c r="H1417" i="1" s="1"/>
  <c r="G1418" i="1"/>
  <c r="H1418" i="1" s="1"/>
  <c r="G1419" i="1"/>
  <c r="H1419" i="1" s="1"/>
  <c r="G1420" i="1"/>
  <c r="H1420" i="1" s="1"/>
  <c r="G1421" i="1"/>
  <c r="H1421" i="1" s="1"/>
  <c r="G1422" i="1"/>
  <c r="H1422" i="1" s="1"/>
  <c r="G1423" i="1"/>
  <c r="H1423" i="1" s="1"/>
  <c r="G1424" i="1"/>
  <c r="H1424" i="1" s="1"/>
  <c r="G1425" i="1"/>
  <c r="H1425" i="1" s="1"/>
  <c r="G1426" i="1"/>
  <c r="H1426" i="1" s="1"/>
  <c r="G1427" i="1"/>
  <c r="H1427" i="1" s="1"/>
  <c r="G1428" i="1"/>
  <c r="H1428" i="1" s="1"/>
  <c r="G1429" i="1"/>
  <c r="H1429" i="1" s="1"/>
  <c r="G1430" i="1"/>
  <c r="H1430" i="1" s="1"/>
  <c r="G1431" i="1"/>
  <c r="H1431" i="1" s="1"/>
  <c r="G1432" i="1"/>
  <c r="H1432" i="1" s="1"/>
  <c r="G1433" i="1"/>
  <c r="H1433" i="1" s="1"/>
  <c r="G1434" i="1"/>
  <c r="H1434" i="1" s="1"/>
  <c r="G1435" i="1"/>
  <c r="H1435" i="1" s="1"/>
  <c r="G1436" i="1"/>
  <c r="H1436" i="1" s="1"/>
  <c r="G1437" i="1"/>
  <c r="H1437" i="1" s="1"/>
  <c r="G1438" i="1"/>
  <c r="H1438" i="1" s="1"/>
  <c r="G1439" i="1"/>
  <c r="H1439" i="1" s="1"/>
  <c r="G1440" i="1"/>
  <c r="H1440" i="1" s="1"/>
  <c r="G1441" i="1"/>
  <c r="H1441" i="1" s="1"/>
  <c r="G1442" i="1"/>
  <c r="H1442" i="1" s="1"/>
  <c r="G1443" i="1"/>
  <c r="H1443" i="1" s="1"/>
  <c r="G1444" i="1"/>
  <c r="H1444" i="1" s="1"/>
  <c r="G1445" i="1"/>
  <c r="H1445" i="1" s="1"/>
  <c r="G1446" i="1"/>
  <c r="H1446" i="1" s="1"/>
  <c r="G1447" i="1"/>
  <c r="H1447" i="1" s="1"/>
  <c r="G1448" i="1"/>
  <c r="H1448" i="1" s="1"/>
  <c r="G1449" i="1"/>
  <c r="H1449" i="1" s="1"/>
  <c r="G1450" i="1"/>
  <c r="H1450" i="1" s="1"/>
  <c r="G1451" i="1"/>
  <c r="H1451" i="1" s="1"/>
  <c r="G1452" i="1"/>
  <c r="H1452" i="1" s="1"/>
  <c r="G1453" i="1"/>
  <c r="H1453" i="1" s="1"/>
  <c r="G1454" i="1"/>
  <c r="H1454" i="1" s="1"/>
  <c r="G1455" i="1"/>
  <c r="H1455" i="1" s="1"/>
  <c r="G1456" i="1"/>
  <c r="H1456" i="1" s="1"/>
  <c r="G1457" i="1"/>
  <c r="H1457" i="1" s="1"/>
  <c r="G1458" i="1"/>
  <c r="H1458" i="1" s="1"/>
  <c r="G1459" i="1"/>
  <c r="H1459" i="1" s="1"/>
  <c r="G1460" i="1"/>
  <c r="H1460" i="1" s="1"/>
  <c r="G1461" i="1"/>
  <c r="H1461" i="1" s="1"/>
  <c r="G1462" i="1"/>
  <c r="H1462" i="1" s="1"/>
  <c r="G1463" i="1"/>
  <c r="H1463" i="1" s="1"/>
  <c r="G1464" i="1"/>
  <c r="H1464" i="1" s="1"/>
  <c r="G1465" i="1"/>
  <c r="H1465" i="1" s="1"/>
  <c r="G1466" i="1"/>
  <c r="H1466" i="1" s="1"/>
  <c r="G1467" i="1"/>
  <c r="H1467" i="1" s="1"/>
  <c r="G1468" i="1"/>
  <c r="H1468" i="1" s="1"/>
  <c r="G1469" i="1"/>
  <c r="H1469" i="1" s="1"/>
  <c r="G1470" i="1"/>
  <c r="H1470" i="1" s="1"/>
  <c r="G1471" i="1"/>
  <c r="H1471" i="1" s="1"/>
  <c r="G1472" i="1"/>
  <c r="H1472" i="1" s="1"/>
  <c r="G1473" i="1"/>
  <c r="H1473" i="1" s="1"/>
  <c r="G1474" i="1"/>
  <c r="H1474" i="1" s="1"/>
  <c r="G1475" i="1"/>
  <c r="H1475" i="1" s="1"/>
  <c r="G1476" i="1"/>
  <c r="H1476" i="1" s="1"/>
  <c r="G1477" i="1"/>
  <c r="H1477" i="1" s="1"/>
  <c r="G1478" i="1"/>
  <c r="H1478" i="1" s="1"/>
  <c r="G1479" i="1"/>
  <c r="H1479" i="1" s="1"/>
  <c r="G1480" i="1"/>
  <c r="H1480" i="1" s="1"/>
  <c r="G1481" i="1"/>
  <c r="H1481" i="1" s="1"/>
  <c r="G1482" i="1"/>
  <c r="H1482" i="1" s="1"/>
  <c r="G1483" i="1"/>
  <c r="H1483" i="1" s="1"/>
  <c r="G1484" i="1"/>
  <c r="H1484" i="1" s="1"/>
  <c r="G1485" i="1"/>
  <c r="H1485" i="1" s="1"/>
  <c r="G1486" i="1"/>
  <c r="H1486" i="1" s="1"/>
  <c r="G1487" i="1"/>
  <c r="H1487" i="1" s="1"/>
  <c r="G1488" i="1"/>
  <c r="H1488" i="1" s="1"/>
  <c r="G1489" i="1"/>
  <c r="H1489" i="1" s="1"/>
  <c r="G1490" i="1"/>
  <c r="H1490" i="1" s="1"/>
  <c r="G1491" i="1"/>
  <c r="H1491" i="1" s="1"/>
  <c r="G1492" i="1"/>
  <c r="H1492" i="1" s="1"/>
  <c r="G1493" i="1"/>
  <c r="H1493" i="1" s="1"/>
  <c r="G1494" i="1"/>
  <c r="H1494" i="1" s="1"/>
  <c r="G1495" i="1"/>
  <c r="H1495" i="1" s="1"/>
  <c r="G1496" i="1"/>
  <c r="H1496" i="1" s="1"/>
  <c r="G1497" i="1"/>
  <c r="H1497" i="1" s="1"/>
  <c r="G1498" i="1"/>
  <c r="H1498" i="1" s="1"/>
  <c r="G1499" i="1"/>
  <c r="H1499" i="1" s="1"/>
  <c r="G1500" i="1"/>
  <c r="H1500" i="1" s="1"/>
  <c r="G1501" i="1"/>
  <c r="H1501" i="1" s="1"/>
  <c r="G1502" i="1"/>
  <c r="H1502" i="1" s="1"/>
  <c r="G1503" i="1"/>
  <c r="H1503" i="1" s="1"/>
  <c r="G1504" i="1"/>
  <c r="H1504" i="1" s="1"/>
  <c r="G1505" i="1"/>
  <c r="H1505" i="1" s="1"/>
  <c r="G1506" i="1"/>
  <c r="H1506" i="1" s="1"/>
  <c r="G1507" i="1"/>
  <c r="H1507" i="1" s="1"/>
  <c r="G1508" i="1"/>
  <c r="H1508" i="1" s="1"/>
  <c r="G1509" i="1"/>
  <c r="H1509" i="1" s="1"/>
  <c r="G1510" i="1"/>
  <c r="H1510" i="1" s="1"/>
  <c r="G1511" i="1"/>
  <c r="H1511" i="1" s="1"/>
  <c r="G1512" i="1"/>
  <c r="H1512" i="1" s="1"/>
  <c r="G1513" i="1"/>
  <c r="H1513" i="1" s="1"/>
  <c r="G1514" i="1"/>
  <c r="H1514" i="1" s="1"/>
  <c r="G1515" i="1"/>
  <c r="H1515" i="1" s="1"/>
  <c r="G1516" i="1"/>
  <c r="H1516" i="1" s="1"/>
  <c r="G1517" i="1"/>
  <c r="H1517" i="1" s="1"/>
  <c r="G1518" i="1"/>
  <c r="H1518" i="1" s="1"/>
  <c r="G1519" i="1"/>
  <c r="H1519" i="1" s="1"/>
  <c r="G1520" i="1"/>
  <c r="H1520" i="1" s="1"/>
  <c r="G1521" i="1"/>
  <c r="H1521" i="1" s="1"/>
  <c r="G1522" i="1"/>
  <c r="H1522" i="1" s="1"/>
  <c r="G1523" i="1"/>
  <c r="H1523" i="1" s="1"/>
  <c r="G1524" i="1"/>
  <c r="H1524" i="1" s="1"/>
  <c r="G1525" i="1"/>
  <c r="H1525" i="1" s="1"/>
  <c r="G1526" i="1"/>
  <c r="H1526" i="1" s="1"/>
  <c r="G1527" i="1"/>
  <c r="H1527" i="1" s="1"/>
  <c r="G1528" i="1"/>
  <c r="H1528" i="1" s="1"/>
  <c r="G1529" i="1"/>
  <c r="H1529" i="1" s="1"/>
  <c r="G1530" i="1"/>
  <c r="H1530" i="1" s="1"/>
  <c r="G1531" i="1"/>
  <c r="H1531" i="1" s="1"/>
  <c r="G1532" i="1"/>
  <c r="H1532" i="1" s="1"/>
  <c r="G1533" i="1"/>
  <c r="H1533" i="1" s="1"/>
  <c r="G1534" i="1"/>
  <c r="H1534" i="1" s="1"/>
  <c r="G1535" i="1"/>
  <c r="H1535" i="1" s="1"/>
  <c r="G1536" i="1"/>
  <c r="H1536" i="1" s="1"/>
  <c r="G1537" i="1"/>
  <c r="H1537" i="1" s="1"/>
  <c r="G1538" i="1"/>
  <c r="H1538" i="1"/>
  <c r="G1539" i="1"/>
  <c r="H1539" i="1" s="1"/>
  <c r="G1540" i="1"/>
  <c r="H1540" i="1" s="1"/>
  <c r="G1541" i="1"/>
  <c r="H1541" i="1" s="1"/>
  <c r="G1542" i="1"/>
  <c r="H1542" i="1"/>
  <c r="G1543" i="1"/>
  <c r="H1543" i="1" s="1"/>
  <c r="G1544" i="1"/>
  <c r="H1544" i="1" s="1"/>
  <c r="G1545" i="1"/>
  <c r="H1545" i="1" s="1"/>
  <c r="G1546" i="1"/>
  <c r="H1546" i="1" s="1"/>
  <c r="G1547" i="1"/>
  <c r="H1547" i="1" s="1"/>
  <c r="G1548" i="1"/>
  <c r="H1548" i="1" s="1"/>
  <c r="G1549" i="1"/>
  <c r="H1549" i="1" s="1"/>
  <c r="G1550" i="1"/>
  <c r="H1550" i="1"/>
  <c r="G1551" i="1"/>
  <c r="H1551" i="1" s="1"/>
  <c r="G1552" i="1"/>
  <c r="H1552" i="1" s="1"/>
  <c r="G1553" i="1"/>
  <c r="H1553" i="1" s="1"/>
  <c r="G1554" i="1"/>
  <c r="H1554" i="1" s="1"/>
  <c r="G1555" i="1"/>
  <c r="H1555" i="1" s="1"/>
  <c r="G1556" i="1"/>
  <c r="H1556" i="1"/>
  <c r="G1557" i="1"/>
  <c r="H1557" i="1" s="1"/>
  <c r="G1558" i="1"/>
  <c r="H1558" i="1" s="1"/>
  <c r="G1559" i="1"/>
  <c r="H1559" i="1" s="1"/>
  <c r="G1560" i="1"/>
  <c r="H1560" i="1"/>
  <c r="G1561" i="1"/>
  <c r="H1561" i="1" s="1"/>
  <c r="G1562" i="1"/>
  <c r="H1562" i="1"/>
  <c r="G1563" i="1"/>
  <c r="H1563" i="1" s="1"/>
  <c r="G1564" i="1"/>
  <c r="H1564" i="1"/>
  <c r="G1565" i="1"/>
  <c r="H1565" i="1"/>
  <c r="G1566" i="1"/>
  <c r="H1566" i="1"/>
  <c r="G1567" i="1"/>
  <c r="H1567" i="1" s="1"/>
  <c r="G1568" i="1"/>
  <c r="H1568" i="1" s="1"/>
  <c r="G1569" i="1"/>
  <c r="H1569" i="1" s="1"/>
  <c r="G1570" i="1"/>
  <c r="H1570" i="1" s="1"/>
  <c r="G1571" i="1"/>
  <c r="H1571" i="1"/>
  <c r="G1572" i="1"/>
  <c r="H1572" i="1" s="1"/>
  <c r="G1573" i="1"/>
  <c r="H1573" i="1" s="1"/>
  <c r="G1574" i="1"/>
  <c r="H1574" i="1" s="1"/>
  <c r="G1575" i="1"/>
  <c r="H1575" i="1"/>
  <c r="G1576" i="1"/>
  <c r="H1576" i="1" s="1"/>
  <c r="G1577" i="1"/>
  <c r="H1577" i="1" s="1"/>
  <c r="G1578" i="1"/>
  <c r="H1578" i="1" s="1"/>
  <c r="G1579" i="1"/>
  <c r="H1579" i="1"/>
  <c r="G1580" i="1"/>
  <c r="H1580" i="1" s="1"/>
  <c r="G1581" i="1"/>
  <c r="H1581" i="1" s="1"/>
  <c r="G1582" i="1"/>
  <c r="H1582" i="1" s="1"/>
  <c r="G1583" i="1"/>
  <c r="H1583" i="1"/>
  <c r="G1584" i="1"/>
  <c r="H1584" i="1" s="1"/>
  <c r="G1585" i="1"/>
  <c r="H1585" i="1" s="1"/>
  <c r="G1586" i="1"/>
  <c r="H1586" i="1" s="1"/>
  <c r="G1587" i="1"/>
  <c r="H1587" i="1"/>
  <c r="G1588" i="1"/>
  <c r="H1588" i="1" s="1"/>
  <c r="G1589" i="1"/>
  <c r="H1589" i="1" s="1"/>
  <c r="G1590" i="1"/>
  <c r="H1590" i="1" s="1"/>
  <c r="G1591" i="1"/>
  <c r="H1591" i="1"/>
  <c r="G1592" i="1"/>
  <c r="H1592" i="1" s="1"/>
  <c r="G1593" i="1"/>
  <c r="H1593" i="1" s="1"/>
  <c r="G1594" i="1"/>
  <c r="H1594" i="1" s="1"/>
  <c r="G1595" i="1"/>
  <c r="H1595" i="1"/>
  <c r="G1596" i="1"/>
  <c r="H1596" i="1" s="1"/>
  <c r="G1597" i="1"/>
  <c r="H1597" i="1" s="1"/>
  <c r="G1598" i="1"/>
  <c r="H1598" i="1" s="1"/>
  <c r="G1599" i="1"/>
  <c r="H1599" i="1"/>
  <c r="G1600" i="1"/>
  <c r="H1600" i="1" s="1"/>
  <c r="G1601" i="1"/>
  <c r="H1601" i="1" s="1"/>
  <c r="G1602" i="1"/>
  <c r="H1602" i="1" s="1"/>
  <c r="G1603" i="1"/>
  <c r="H1603" i="1"/>
  <c r="G1604" i="1"/>
  <c r="H1604" i="1" s="1"/>
  <c r="G1605" i="1"/>
  <c r="H1605" i="1" s="1"/>
  <c r="G1606" i="1"/>
  <c r="H1606" i="1" s="1"/>
  <c r="G1607" i="1"/>
  <c r="H1607" i="1"/>
  <c r="G1608" i="1"/>
  <c r="H1608" i="1" s="1"/>
  <c r="G1609" i="1"/>
  <c r="H1609" i="1" s="1"/>
  <c r="G1610" i="1"/>
  <c r="H1610" i="1" s="1"/>
  <c r="G1611" i="1"/>
  <c r="H1611" i="1"/>
  <c r="G1612" i="1"/>
  <c r="H1612" i="1" s="1"/>
  <c r="G1613" i="1"/>
  <c r="H1613" i="1" s="1"/>
  <c r="G1614" i="1"/>
  <c r="H1614" i="1" s="1"/>
  <c r="G1615" i="1"/>
  <c r="H1615" i="1"/>
  <c r="G1616" i="1"/>
  <c r="H1616" i="1" s="1"/>
  <c r="G1617" i="1"/>
  <c r="H1617" i="1" s="1"/>
  <c r="G1618" i="1"/>
  <c r="H1618" i="1" s="1"/>
  <c r="G1619" i="1"/>
  <c r="H1619" i="1"/>
  <c r="G1620" i="1"/>
  <c r="H1620" i="1" s="1"/>
  <c r="G1621" i="1"/>
  <c r="H1621" i="1" s="1"/>
  <c r="G1622" i="1"/>
  <c r="H1622" i="1" s="1"/>
  <c r="G1623" i="1"/>
  <c r="H1623" i="1"/>
  <c r="G1624" i="1"/>
  <c r="H1624" i="1" s="1"/>
  <c r="G1625" i="1"/>
  <c r="H1625" i="1" s="1"/>
  <c r="G1626" i="1"/>
  <c r="H1626" i="1" s="1"/>
  <c r="G1627" i="1"/>
  <c r="H1627" i="1"/>
  <c r="G1628" i="1"/>
  <c r="H1628" i="1" s="1"/>
  <c r="G1629" i="1"/>
  <c r="H1629" i="1" s="1"/>
  <c r="G1630" i="1"/>
  <c r="H1630" i="1" s="1"/>
  <c r="G1631" i="1"/>
  <c r="H1631" i="1"/>
  <c r="G1632" i="1"/>
  <c r="H1632" i="1" s="1"/>
  <c r="G1633" i="1"/>
  <c r="H1633" i="1" s="1"/>
  <c r="G1634" i="1"/>
  <c r="H1634" i="1" s="1"/>
  <c r="G1635" i="1"/>
  <c r="H1635" i="1"/>
  <c r="G1636" i="1"/>
  <c r="H1636" i="1" s="1"/>
  <c r="G1637" i="1"/>
  <c r="H1637" i="1" s="1"/>
  <c r="G1638" i="1"/>
  <c r="H1638" i="1" s="1"/>
  <c r="G1639" i="1"/>
  <c r="H1639" i="1"/>
  <c r="G1640" i="1"/>
  <c r="H1640" i="1" s="1"/>
  <c r="G1641" i="1"/>
  <c r="H1641" i="1" s="1"/>
  <c r="G1642" i="1"/>
  <c r="H1642" i="1" s="1"/>
  <c r="G1643" i="1"/>
  <c r="H1643" i="1"/>
  <c r="G1644" i="1"/>
  <c r="H1644" i="1" s="1"/>
  <c r="G1645" i="1"/>
  <c r="H1645" i="1" s="1"/>
  <c r="G1646" i="1"/>
  <c r="H1646" i="1" s="1"/>
  <c r="G1647" i="1"/>
  <c r="H1647" i="1"/>
  <c r="G1648" i="1"/>
  <c r="H1648" i="1" s="1"/>
  <c r="G1649" i="1"/>
  <c r="H1649" i="1" s="1"/>
  <c r="G1650" i="1"/>
  <c r="H1650" i="1" s="1"/>
  <c r="G1651" i="1"/>
  <c r="H1651" i="1"/>
  <c r="G1652" i="1"/>
  <c r="H1652" i="1" s="1"/>
  <c r="G1653" i="1"/>
  <c r="H1653" i="1" s="1"/>
  <c r="G1654" i="1"/>
  <c r="H1654" i="1" s="1"/>
  <c r="G1655" i="1"/>
  <c r="H1655" i="1"/>
  <c r="G1656" i="1"/>
  <c r="H1656" i="1" s="1"/>
  <c r="G1657" i="1"/>
  <c r="H1657" i="1" s="1"/>
  <c r="G1658" i="1"/>
  <c r="H1658" i="1" s="1"/>
  <c r="G1659" i="1"/>
  <c r="H1659" i="1"/>
  <c r="G1660" i="1"/>
  <c r="H1660" i="1" s="1"/>
  <c r="G1661" i="1"/>
  <c r="H1661" i="1" s="1"/>
  <c r="G1662" i="1"/>
  <c r="H1662" i="1" s="1"/>
  <c r="G1663" i="1"/>
  <c r="H1663" i="1"/>
  <c r="G1664" i="1"/>
  <c r="H1664" i="1" s="1"/>
  <c r="G1665" i="1"/>
  <c r="H1665" i="1" s="1"/>
  <c r="G1666" i="1"/>
  <c r="H1666" i="1" s="1"/>
  <c r="G1667" i="1"/>
  <c r="H1667" i="1"/>
  <c r="G1668" i="1"/>
  <c r="H1668" i="1" s="1"/>
  <c r="G1669" i="1"/>
  <c r="H1669" i="1" s="1"/>
  <c r="G1670" i="1"/>
  <c r="H1670" i="1" s="1"/>
  <c r="G1671" i="1"/>
  <c r="H1671" i="1"/>
  <c r="G1672" i="1"/>
  <c r="H1672" i="1" s="1"/>
  <c r="G1673" i="1"/>
  <c r="H1673" i="1" s="1"/>
  <c r="G1674" i="1"/>
  <c r="H1674" i="1" s="1"/>
  <c r="G1675" i="1"/>
  <c r="H1675" i="1"/>
  <c r="G1676" i="1"/>
  <c r="H1676" i="1" s="1"/>
  <c r="G1677" i="1"/>
  <c r="H1677" i="1" s="1"/>
  <c r="G1678" i="1"/>
  <c r="H1678" i="1" s="1"/>
  <c r="G1679" i="1"/>
  <c r="H1679" i="1"/>
  <c r="G1680" i="1"/>
  <c r="H1680" i="1" s="1"/>
  <c r="G1681" i="1"/>
  <c r="H1681" i="1" s="1"/>
  <c r="G1682" i="1"/>
  <c r="H1682" i="1" s="1"/>
  <c r="G1683" i="1"/>
  <c r="H1683" i="1"/>
  <c r="G1684" i="1"/>
  <c r="H1684" i="1" s="1"/>
  <c r="G1685" i="1"/>
  <c r="H1685" i="1" s="1"/>
  <c r="G1686" i="1"/>
  <c r="H1686" i="1" s="1"/>
  <c r="G1687" i="1"/>
  <c r="H1687" i="1"/>
  <c r="G1688" i="1"/>
  <c r="H1688" i="1" s="1"/>
  <c r="G1689" i="1"/>
  <c r="H1689" i="1" s="1"/>
  <c r="G1690" i="1"/>
  <c r="H1690" i="1" s="1"/>
  <c r="G1691" i="1"/>
  <c r="H1691" i="1"/>
  <c r="G1692" i="1"/>
  <c r="H1692" i="1" s="1"/>
  <c r="G1693" i="1"/>
  <c r="H1693" i="1" s="1"/>
  <c r="G1694" i="1"/>
  <c r="H1694" i="1" s="1"/>
  <c r="G1695" i="1"/>
  <c r="H1695" i="1"/>
  <c r="G1696" i="1"/>
  <c r="H1696" i="1" s="1"/>
  <c r="G1697" i="1"/>
  <c r="H1697" i="1" s="1"/>
  <c r="G1698" i="1"/>
  <c r="H1698" i="1" s="1"/>
  <c r="G1699" i="1"/>
  <c r="H1699" i="1"/>
  <c r="G1700" i="1"/>
  <c r="H1700" i="1" s="1"/>
  <c r="G1701" i="1"/>
  <c r="H1701" i="1" s="1"/>
  <c r="G1702" i="1"/>
  <c r="H1702" i="1" s="1"/>
  <c r="G1703" i="1"/>
  <c r="H1703" i="1"/>
  <c r="G1704" i="1"/>
  <c r="H1704" i="1" s="1"/>
  <c r="G1705" i="1"/>
  <c r="H1705" i="1" s="1"/>
  <c r="G1706" i="1"/>
  <c r="H1706" i="1" s="1"/>
  <c r="G1707" i="1"/>
  <c r="H1707" i="1"/>
  <c r="G1708" i="1"/>
  <c r="H1708" i="1" s="1"/>
  <c r="G1709" i="1"/>
  <c r="H1709" i="1" s="1"/>
  <c r="G1710" i="1"/>
  <c r="H1710" i="1" s="1"/>
  <c r="G1711" i="1"/>
  <c r="H1711" i="1"/>
  <c r="G1712" i="1"/>
  <c r="H1712" i="1" s="1"/>
  <c r="G1713" i="1"/>
  <c r="H1713" i="1" s="1"/>
  <c r="G1714" i="1"/>
  <c r="H1714" i="1" s="1"/>
  <c r="G1715" i="1"/>
  <c r="H1715" i="1"/>
  <c r="G1716" i="1"/>
  <c r="H1716" i="1" s="1"/>
  <c r="G1717" i="1"/>
  <c r="H1717" i="1" s="1"/>
  <c r="G1718" i="1"/>
  <c r="H1718" i="1" s="1"/>
  <c r="G1719" i="1"/>
  <c r="H1719" i="1"/>
  <c r="G1720" i="1"/>
  <c r="H1720" i="1" s="1"/>
  <c r="G1721" i="1"/>
  <c r="H1721" i="1" s="1"/>
  <c r="G1722" i="1"/>
  <c r="H1722" i="1" s="1"/>
  <c r="G1723" i="1"/>
  <c r="H1723" i="1"/>
  <c r="G1724" i="1"/>
  <c r="H1724" i="1" s="1"/>
  <c r="G1725" i="1"/>
  <c r="H1725" i="1" s="1"/>
  <c r="G1726" i="1"/>
  <c r="H1726" i="1" s="1"/>
  <c r="G1727" i="1"/>
  <c r="H1727" i="1"/>
  <c r="G1728" i="1"/>
  <c r="H1728" i="1" s="1"/>
  <c r="G1729" i="1"/>
  <c r="H1729" i="1" s="1"/>
  <c r="G1730" i="1"/>
  <c r="H1730" i="1" s="1"/>
  <c r="G1731" i="1"/>
  <c r="H1731" i="1"/>
  <c r="G1732" i="1"/>
  <c r="H1732" i="1" s="1"/>
  <c r="G1733" i="1"/>
  <c r="H1733" i="1" s="1"/>
  <c r="G1734" i="1"/>
  <c r="H1734" i="1" s="1"/>
  <c r="G1735" i="1"/>
  <c r="H1735" i="1"/>
  <c r="G1736" i="1"/>
  <c r="H1736" i="1" s="1"/>
  <c r="G1737" i="1"/>
  <c r="H1737" i="1" s="1"/>
  <c r="G1738" i="1"/>
  <c r="H1738" i="1" s="1"/>
  <c r="G1739" i="1"/>
  <c r="H1739" i="1"/>
  <c r="G1740" i="1"/>
  <c r="H1740" i="1" s="1"/>
  <c r="G1741" i="1"/>
  <c r="H1741" i="1" s="1"/>
  <c r="G1742" i="1"/>
  <c r="H1742" i="1" s="1"/>
  <c r="G1743" i="1"/>
  <c r="H1743" i="1"/>
  <c r="G1744" i="1"/>
  <c r="H1744" i="1" s="1"/>
  <c r="G1745" i="1"/>
  <c r="H1745" i="1" s="1"/>
  <c r="G1746" i="1"/>
  <c r="H1746" i="1" s="1"/>
  <c r="G1747" i="1"/>
  <c r="H1747" i="1"/>
  <c r="G1748" i="1"/>
  <c r="H1748" i="1" s="1"/>
  <c r="G1749" i="1"/>
  <c r="H1749" i="1" s="1"/>
  <c r="G1750" i="1"/>
  <c r="H1750" i="1" s="1"/>
  <c r="G1751" i="1"/>
  <c r="H1751" i="1"/>
  <c r="G1752" i="1"/>
  <c r="H1752" i="1" s="1"/>
  <c r="G1753" i="1"/>
  <c r="H1753" i="1" s="1"/>
  <c r="G1754" i="1"/>
  <c r="H1754" i="1" s="1"/>
  <c r="G1755" i="1"/>
  <c r="H1755" i="1"/>
  <c r="G1756" i="1"/>
  <c r="H1756" i="1" s="1"/>
  <c r="G1757" i="1"/>
  <c r="H1757" i="1" s="1"/>
  <c r="G1758" i="1"/>
  <c r="H1758" i="1" s="1"/>
  <c r="G1759" i="1"/>
  <c r="H1759" i="1"/>
  <c r="G1760" i="1"/>
  <c r="H1760" i="1" s="1"/>
  <c r="G1761" i="1"/>
  <c r="H1761" i="1" s="1"/>
  <c r="G1762" i="1"/>
  <c r="H1762" i="1" s="1"/>
  <c r="G1763" i="1"/>
  <c r="H1763" i="1"/>
  <c r="G1764" i="1"/>
  <c r="H1764" i="1" s="1"/>
  <c r="G1765" i="1"/>
  <c r="H1765" i="1" s="1"/>
  <c r="G1766" i="1"/>
  <c r="H1766" i="1" s="1"/>
  <c r="G1767" i="1"/>
  <c r="H1767" i="1"/>
  <c r="G1768" i="1"/>
  <c r="H1768" i="1" s="1"/>
  <c r="G1769" i="1"/>
  <c r="H1769" i="1" s="1"/>
  <c r="G1770" i="1"/>
  <c r="H1770" i="1" s="1"/>
  <c r="G1771" i="1"/>
  <c r="H1771" i="1"/>
  <c r="G1772" i="1"/>
  <c r="H1772" i="1" s="1"/>
  <c r="G1773" i="1"/>
  <c r="H1773" i="1" s="1"/>
  <c r="G1774" i="1"/>
  <c r="H1774" i="1" s="1"/>
  <c r="G1775" i="1"/>
  <c r="H1775" i="1"/>
  <c r="G1776" i="1"/>
  <c r="H1776" i="1" s="1"/>
  <c r="G1777" i="1"/>
  <c r="H1777" i="1" s="1"/>
  <c r="G1778" i="1"/>
  <c r="H1778" i="1" s="1"/>
  <c r="G1779" i="1"/>
  <c r="H1779" i="1"/>
  <c r="G1780" i="1"/>
  <c r="H1780" i="1" s="1"/>
  <c r="G1781" i="1"/>
  <c r="H1781" i="1" s="1"/>
  <c r="G1782" i="1"/>
  <c r="H1782" i="1" s="1"/>
  <c r="G1783" i="1"/>
  <c r="H1783" i="1"/>
  <c r="G1784" i="1"/>
  <c r="H1784" i="1" s="1"/>
  <c r="G1785" i="1"/>
  <c r="H1785" i="1" s="1"/>
  <c r="G1786" i="1"/>
  <c r="H1786" i="1" s="1"/>
  <c r="G1787" i="1"/>
  <c r="H1787" i="1"/>
  <c r="G1788" i="1"/>
  <c r="H1788" i="1" s="1"/>
  <c r="G1789" i="1"/>
  <c r="H1789" i="1" s="1"/>
  <c r="G1790" i="1"/>
  <c r="H1790" i="1" s="1"/>
  <c r="G1791" i="1"/>
  <c r="H1791" i="1"/>
  <c r="G1792" i="1"/>
  <c r="H1792" i="1" s="1"/>
  <c r="G1793" i="1"/>
  <c r="H1793" i="1" s="1"/>
  <c r="G1794" i="1"/>
  <c r="H1794" i="1" s="1"/>
  <c r="G1795" i="1"/>
  <c r="H1795" i="1"/>
  <c r="G1796" i="1"/>
  <c r="H1796" i="1" s="1"/>
  <c r="G1797" i="1"/>
  <c r="H1797" i="1" s="1"/>
  <c r="G1798" i="1"/>
  <c r="H1798" i="1" s="1"/>
  <c r="G1799" i="1"/>
  <c r="H1799" i="1"/>
  <c r="G1800" i="1"/>
  <c r="H1800" i="1" s="1"/>
  <c r="G1801" i="1"/>
  <c r="H1801" i="1" s="1"/>
  <c r="G1802" i="1"/>
  <c r="H1802" i="1" s="1"/>
  <c r="G1803" i="1"/>
  <c r="H1803" i="1"/>
  <c r="G1804" i="1"/>
  <c r="H1804" i="1" s="1"/>
  <c r="G1805" i="1"/>
  <c r="H1805" i="1" s="1"/>
  <c r="G1806" i="1"/>
  <c r="H1806" i="1" s="1"/>
  <c r="G1807" i="1"/>
  <c r="H1807" i="1"/>
  <c r="G1808" i="1"/>
  <c r="H1808" i="1" s="1"/>
  <c r="G1809" i="1"/>
  <c r="H1809" i="1" s="1"/>
  <c r="G1810" i="1"/>
  <c r="H1810" i="1" s="1"/>
  <c r="G1811" i="1"/>
  <c r="H1811" i="1"/>
  <c r="G1812" i="1"/>
  <c r="H1812" i="1" s="1"/>
  <c r="G1813" i="1"/>
  <c r="H1813" i="1" s="1"/>
  <c r="G1814" i="1"/>
  <c r="H1814" i="1" s="1"/>
  <c r="G1815" i="1"/>
  <c r="H1815" i="1"/>
  <c r="G1816" i="1"/>
  <c r="H1816" i="1" s="1"/>
  <c r="G1817" i="1"/>
  <c r="H1817" i="1" s="1"/>
  <c r="G1818" i="1"/>
  <c r="H1818" i="1" s="1"/>
  <c r="G1819" i="1"/>
  <c r="H1819" i="1"/>
  <c r="G1820" i="1"/>
  <c r="H1820" i="1" s="1"/>
  <c r="G1821" i="1"/>
  <c r="H1821" i="1" s="1"/>
  <c r="G1822" i="1"/>
  <c r="H1822" i="1" s="1"/>
  <c r="G1823" i="1"/>
  <c r="H1823" i="1"/>
  <c r="G1824" i="1"/>
  <c r="H1824" i="1" s="1"/>
  <c r="G1825" i="1"/>
  <c r="H1825" i="1" s="1"/>
  <c r="G1826" i="1"/>
  <c r="H1826" i="1" s="1"/>
  <c r="G1827" i="1"/>
  <c r="H1827" i="1"/>
  <c r="G1828" i="1"/>
  <c r="H1828" i="1" s="1"/>
  <c r="G1829" i="1"/>
  <c r="H1829" i="1" s="1"/>
  <c r="G1830" i="1"/>
  <c r="H1830" i="1" s="1"/>
  <c r="G1831" i="1"/>
  <c r="H1831" i="1"/>
  <c r="G1832" i="1"/>
  <c r="H1832" i="1" s="1"/>
  <c r="G1833" i="1"/>
  <c r="H1833" i="1" s="1"/>
  <c r="G1834" i="1"/>
  <c r="H1834" i="1" s="1"/>
  <c r="G1835" i="1"/>
  <c r="H1835" i="1"/>
  <c r="G1836" i="1"/>
  <c r="H1836" i="1" s="1"/>
  <c r="G1837" i="1"/>
  <c r="H1837" i="1" s="1"/>
  <c r="G1838" i="1"/>
  <c r="H1838" i="1" s="1"/>
  <c r="G1839" i="1"/>
  <c r="H1839" i="1"/>
  <c r="G1840" i="1"/>
  <c r="H1840" i="1" s="1"/>
  <c r="G1841" i="1"/>
  <c r="H1841" i="1" s="1"/>
  <c r="G1842" i="1"/>
  <c r="H1842" i="1" s="1"/>
  <c r="G1843" i="1"/>
  <c r="H1843" i="1"/>
  <c r="G1844" i="1"/>
  <c r="H1844" i="1" s="1"/>
  <c r="G1845" i="1"/>
  <c r="H1845" i="1" s="1"/>
  <c r="G1846" i="1"/>
  <c r="H1846" i="1" s="1"/>
  <c r="G1847" i="1"/>
  <c r="H1847" i="1"/>
  <c r="G1848" i="1"/>
  <c r="H1848" i="1" s="1"/>
  <c r="G1849" i="1"/>
  <c r="H1849" i="1" s="1"/>
  <c r="G1850" i="1"/>
  <c r="H1850" i="1" s="1"/>
  <c r="G1851" i="1"/>
  <c r="H1851" i="1"/>
  <c r="G1852" i="1"/>
  <c r="H1852" i="1" s="1"/>
  <c r="G1853" i="1"/>
  <c r="H1853" i="1" s="1"/>
  <c r="G1854" i="1"/>
  <c r="H1854" i="1" s="1"/>
  <c r="G1855" i="1"/>
  <c r="H1855" i="1"/>
  <c r="G1856" i="1"/>
  <c r="H1856" i="1" s="1"/>
  <c r="G1857" i="1"/>
  <c r="H1857" i="1" s="1"/>
  <c r="G1858" i="1"/>
  <c r="H1858" i="1" s="1"/>
  <c r="G1859" i="1"/>
  <c r="H1859" i="1"/>
  <c r="G1860" i="1"/>
  <c r="H1860" i="1" s="1"/>
  <c r="G1861" i="1"/>
  <c r="H1861" i="1" s="1"/>
  <c r="G1862" i="1"/>
  <c r="H1862" i="1" s="1"/>
  <c r="G1863" i="1"/>
  <c r="H1863" i="1"/>
  <c r="G1864" i="1"/>
  <c r="H1864" i="1" s="1"/>
  <c r="G1865" i="1"/>
  <c r="H1865" i="1" s="1"/>
  <c r="G1866" i="1"/>
  <c r="H1866" i="1" s="1"/>
  <c r="G1867" i="1"/>
  <c r="H1867" i="1"/>
  <c r="G1868" i="1"/>
  <c r="H1868" i="1" s="1"/>
  <c r="G1869" i="1"/>
  <c r="H1869" i="1" s="1"/>
  <c r="G1870" i="1"/>
  <c r="H1870" i="1" s="1"/>
  <c r="G1871" i="1"/>
  <c r="H1871" i="1"/>
  <c r="G1872" i="1"/>
  <c r="H1872" i="1" s="1"/>
  <c r="G1873" i="1"/>
  <c r="H1873" i="1" s="1"/>
  <c r="G1874" i="1"/>
  <c r="H1874" i="1" s="1"/>
  <c r="G1875" i="1"/>
  <c r="H1875" i="1" s="1"/>
  <c r="G1876" i="1"/>
  <c r="H1876" i="1" s="1"/>
  <c r="G1877" i="1"/>
  <c r="H1877" i="1" s="1"/>
  <c r="G1878" i="1"/>
  <c r="H1878" i="1" s="1"/>
  <c r="G1879" i="1"/>
  <c r="H1879" i="1" s="1"/>
  <c r="G1880" i="1"/>
  <c r="H1880" i="1" s="1"/>
  <c r="G1881" i="1"/>
  <c r="H1881" i="1" s="1"/>
  <c r="G1882" i="1"/>
  <c r="H1882" i="1" s="1"/>
  <c r="G1883" i="1"/>
  <c r="H1883" i="1"/>
  <c r="G1884" i="1"/>
  <c r="H1884" i="1" s="1"/>
  <c r="G1885" i="1"/>
  <c r="H1885" i="1" s="1"/>
  <c r="G1886" i="1"/>
  <c r="H1886" i="1" s="1"/>
  <c r="G1887" i="1"/>
  <c r="H1887" i="1"/>
  <c r="G1888" i="1"/>
  <c r="H1888" i="1" s="1"/>
  <c r="G1889" i="1"/>
  <c r="H1889" i="1" s="1"/>
  <c r="G1890" i="1"/>
  <c r="H1890" i="1" s="1"/>
  <c r="G1891" i="1"/>
  <c r="H1891" i="1"/>
  <c r="G1892" i="1"/>
  <c r="H1892" i="1" s="1"/>
  <c r="G1893" i="1"/>
  <c r="H1893" i="1" s="1"/>
  <c r="G1894" i="1"/>
  <c r="H1894" i="1" s="1"/>
  <c r="G1895" i="1"/>
  <c r="H1895" i="1" s="1"/>
  <c r="G1896" i="1"/>
  <c r="H1896" i="1" s="1"/>
  <c r="G1897" i="1"/>
  <c r="H1897" i="1" s="1"/>
  <c r="G1898" i="1"/>
  <c r="H1898" i="1" s="1"/>
  <c r="G1899" i="1"/>
  <c r="H1899" i="1"/>
  <c r="G1900" i="1"/>
  <c r="H1900" i="1" s="1"/>
  <c r="G1901" i="1"/>
  <c r="H1901" i="1" s="1"/>
  <c r="G1902" i="1"/>
  <c r="H1902" i="1" s="1"/>
  <c r="G1903" i="1"/>
  <c r="H1903" i="1"/>
  <c r="G1904" i="1"/>
  <c r="H1904" i="1" s="1"/>
  <c r="G1905" i="1"/>
  <c r="H1905" i="1" s="1"/>
  <c r="G1906" i="1"/>
  <c r="H1906" i="1" s="1"/>
  <c r="G1907" i="1"/>
  <c r="H1907" i="1" s="1"/>
  <c r="G1908" i="1"/>
  <c r="H1908" i="1" s="1"/>
  <c r="G1909" i="1"/>
  <c r="H1909" i="1" s="1"/>
  <c r="G1910" i="1"/>
  <c r="H1910" i="1" s="1"/>
  <c r="G1911" i="1"/>
  <c r="H1911" i="1" s="1"/>
  <c r="G1912" i="1"/>
  <c r="H1912" i="1" s="1"/>
  <c r="G1913" i="1"/>
  <c r="H1913" i="1" s="1"/>
  <c r="G1914" i="1"/>
  <c r="H1914" i="1" s="1"/>
  <c r="G1915" i="1"/>
  <c r="H1915" i="1"/>
  <c r="G1916" i="1"/>
  <c r="H1916" i="1" s="1"/>
  <c r="G1917" i="1"/>
  <c r="H1917" i="1" s="1"/>
  <c r="G1918" i="1"/>
  <c r="H1918" i="1" s="1"/>
  <c r="G1919" i="1"/>
  <c r="H1919" i="1"/>
  <c r="G1920" i="1"/>
  <c r="H1920" i="1" s="1"/>
  <c r="G1921" i="1"/>
  <c r="H1921" i="1" s="1"/>
  <c r="G1922" i="1"/>
  <c r="H1922" i="1" s="1"/>
  <c r="G1923" i="1"/>
  <c r="H1923" i="1"/>
  <c r="G1924" i="1"/>
  <c r="H1924" i="1" s="1"/>
  <c r="G1925" i="1"/>
  <c r="H1925" i="1" s="1"/>
  <c r="G1926" i="1"/>
  <c r="H1926" i="1" s="1"/>
  <c r="G1927" i="1"/>
  <c r="H1927" i="1" s="1"/>
  <c r="G1928" i="1"/>
  <c r="H1928" i="1" s="1"/>
  <c r="G1929" i="1"/>
  <c r="H1929" i="1" s="1"/>
  <c r="G1930" i="1"/>
  <c r="H1930" i="1" s="1"/>
  <c r="G1931" i="1"/>
  <c r="H1931" i="1"/>
  <c r="G1932" i="1"/>
  <c r="H1932" i="1" s="1"/>
  <c r="G1933" i="1"/>
  <c r="H1933" i="1" s="1"/>
  <c r="G1934" i="1"/>
  <c r="H1934" i="1" s="1"/>
  <c r="G1935" i="1"/>
  <c r="H1935" i="1"/>
  <c r="G1936" i="1"/>
  <c r="H1936" i="1" s="1"/>
  <c r="G1937" i="1"/>
  <c r="H1937" i="1" s="1"/>
  <c r="G1938" i="1"/>
  <c r="H1938" i="1" s="1"/>
  <c r="G1939" i="1"/>
  <c r="H1939" i="1" s="1"/>
  <c r="G1940" i="1"/>
  <c r="H1940" i="1" s="1"/>
  <c r="G1941" i="1"/>
  <c r="H1941" i="1" s="1"/>
  <c r="G1942" i="1"/>
  <c r="H1942" i="1" s="1"/>
  <c r="G1943" i="1"/>
  <c r="H1943" i="1" s="1"/>
  <c r="G1944" i="1"/>
  <c r="H1944" i="1" s="1"/>
  <c r="G1945" i="1"/>
  <c r="H1945" i="1" s="1"/>
  <c r="G1946" i="1"/>
  <c r="H1946" i="1" s="1"/>
  <c r="G1947" i="1"/>
  <c r="H1947" i="1"/>
  <c r="G1948" i="1"/>
  <c r="H1948" i="1" s="1"/>
  <c r="G1949" i="1"/>
  <c r="H1949" i="1" s="1"/>
  <c r="G1950" i="1"/>
  <c r="H1950" i="1" s="1"/>
  <c r="G1951" i="1"/>
  <c r="H1951" i="1"/>
  <c r="G1952" i="1"/>
  <c r="H1952" i="1" s="1"/>
  <c r="G1953" i="1"/>
  <c r="H1953" i="1" s="1"/>
  <c r="G1954" i="1"/>
  <c r="H1954" i="1" s="1"/>
  <c r="G1955" i="1"/>
  <c r="H1955" i="1"/>
  <c r="G1956" i="1"/>
  <c r="H1956" i="1" s="1"/>
  <c r="G1957" i="1"/>
  <c r="H1957" i="1" s="1"/>
  <c r="G1958" i="1"/>
  <c r="H1958" i="1" s="1"/>
  <c r="G1959" i="1"/>
  <c r="H1959" i="1" s="1"/>
  <c r="G1960" i="1"/>
  <c r="H1960" i="1" s="1"/>
  <c r="G1961" i="1"/>
  <c r="H1961" i="1" s="1"/>
  <c r="G1962" i="1"/>
  <c r="H1962" i="1" s="1"/>
  <c r="G1963" i="1"/>
  <c r="H1963" i="1"/>
  <c r="G1964" i="1"/>
  <c r="H1964" i="1" s="1"/>
  <c r="G1965" i="1"/>
  <c r="H1965" i="1" s="1"/>
  <c r="G1966" i="1"/>
  <c r="H1966" i="1" s="1"/>
  <c r="G1967" i="1"/>
  <c r="H1967" i="1"/>
  <c r="G1968" i="1"/>
  <c r="H1968" i="1" s="1"/>
  <c r="G1969" i="1"/>
  <c r="H1969" i="1" s="1"/>
  <c r="G1970" i="1"/>
  <c r="H1970" i="1" s="1"/>
  <c r="G1971" i="1"/>
  <c r="H1971" i="1" s="1"/>
  <c r="G1972" i="1"/>
  <c r="H1972" i="1" s="1"/>
  <c r="G1973" i="1"/>
  <c r="H1973" i="1" s="1"/>
  <c r="G1974" i="1"/>
  <c r="H1974" i="1" s="1"/>
  <c r="G1975" i="1"/>
  <c r="H1975" i="1" s="1"/>
  <c r="G1976" i="1"/>
  <c r="H1976" i="1" s="1"/>
  <c r="G1977" i="1"/>
  <c r="H1977" i="1" s="1"/>
  <c r="G1978" i="1"/>
  <c r="H1978" i="1" s="1"/>
  <c r="G1979" i="1"/>
  <c r="H1979" i="1"/>
  <c r="G1980" i="1"/>
  <c r="H1980" i="1" s="1"/>
  <c r="G1981" i="1"/>
  <c r="H1981" i="1" s="1"/>
  <c r="G1982" i="1"/>
  <c r="H1982" i="1" s="1"/>
  <c r="G1983" i="1"/>
  <c r="H1983" i="1"/>
  <c r="G1984" i="1"/>
  <c r="H1984" i="1" s="1"/>
  <c r="G1985" i="1"/>
  <c r="H1985" i="1" s="1"/>
  <c r="G1986" i="1"/>
  <c r="H1986" i="1" s="1"/>
  <c r="G1987" i="1"/>
  <c r="H1987" i="1"/>
  <c r="G1988" i="1"/>
  <c r="H1988" i="1" s="1"/>
  <c r="G1989" i="1"/>
  <c r="H1989" i="1" s="1"/>
  <c r="G1990" i="1"/>
  <c r="H1990" i="1" s="1"/>
  <c r="G1991" i="1"/>
  <c r="H1991" i="1" s="1"/>
  <c r="G1992" i="1"/>
  <c r="H1992" i="1" s="1"/>
  <c r="G1993" i="1"/>
  <c r="H1993" i="1" s="1"/>
  <c r="G1994" i="1"/>
  <c r="H1994" i="1" s="1"/>
  <c r="G1995" i="1"/>
  <c r="H1995" i="1"/>
  <c r="G1996" i="1"/>
  <c r="H1996" i="1" s="1"/>
  <c r="G1997" i="1"/>
  <c r="H1997" i="1" s="1"/>
  <c r="G1998" i="1"/>
  <c r="H1998" i="1" s="1"/>
  <c r="G1999" i="1"/>
  <c r="H1999" i="1"/>
  <c r="G2000" i="1"/>
  <c r="H2000" i="1" s="1"/>
  <c r="G2001" i="1"/>
  <c r="H2001" i="1" s="1"/>
  <c r="G2002" i="1"/>
  <c r="H2002" i="1" s="1"/>
  <c r="G2003" i="1"/>
  <c r="H2003" i="1" s="1"/>
  <c r="G2004" i="1"/>
  <c r="H2004" i="1" s="1"/>
  <c r="G2005" i="1"/>
  <c r="H2005" i="1" s="1"/>
  <c r="G2006" i="1"/>
  <c r="H2006" i="1" s="1"/>
  <c r="G2007" i="1"/>
  <c r="H2007" i="1" s="1"/>
  <c r="G2008" i="1"/>
  <c r="H2008" i="1" s="1"/>
  <c r="G2009" i="1"/>
  <c r="H2009" i="1" s="1"/>
  <c r="G2010" i="1"/>
  <c r="H2010" i="1" s="1"/>
  <c r="G2011" i="1"/>
  <c r="H2011" i="1"/>
  <c r="G2012" i="1"/>
  <c r="H2012" i="1" s="1"/>
  <c r="G2013" i="1"/>
  <c r="H2013" i="1" s="1"/>
  <c r="G2014" i="1"/>
  <c r="H2014" i="1" s="1"/>
  <c r="G2015" i="1"/>
  <c r="H2015" i="1"/>
  <c r="G2016" i="1"/>
  <c r="H2016" i="1" s="1"/>
  <c r="G2017" i="1"/>
  <c r="H2017" i="1" s="1"/>
  <c r="G2018" i="1"/>
  <c r="H2018" i="1" s="1"/>
  <c r="G2019" i="1"/>
  <c r="H2019" i="1"/>
  <c r="G2020" i="1"/>
  <c r="H2020" i="1" s="1"/>
  <c r="G2021" i="1"/>
  <c r="H2021" i="1" s="1"/>
  <c r="G2022" i="1"/>
  <c r="H2022" i="1" s="1"/>
  <c r="G2023" i="1"/>
  <c r="H2023" i="1" s="1"/>
  <c r="G2024" i="1"/>
  <c r="H2024" i="1" s="1"/>
  <c r="G2025" i="1"/>
  <c r="H2025" i="1" s="1"/>
  <c r="G2026" i="1"/>
  <c r="H2026" i="1" s="1"/>
  <c r="G2027" i="1"/>
  <c r="H2027" i="1"/>
  <c r="G2028" i="1"/>
  <c r="H2028" i="1" s="1"/>
  <c r="G2029" i="1"/>
  <c r="H2029" i="1" s="1"/>
  <c r="G2030" i="1"/>
  <c r="H2030" i="1" s="1"/>
  <c r="G2031" i="1"/>
  <c r="H2031" i="1"/>
  <c r="G2032" i="1"/>
  <c r="H2032" i="1" s="1"/>
  <c r="G2033" i="1"/>
  <c r="H2033" i="1" s="1"/>
  <c r="G2034" i="1"/>
  <c r="H2034" i="1" s="1"/>
  <c r="G2035" i="1"/>
  <c r="H2035" i="1" s="1"/>
  <c r="G2036" i="1"/>
  <c r="H2036" i="1" s="1"/>
  <c r="G2037" i="1"/>
  <c r="H2037" i="1" s="1"/>
  <c r="G2038" i="1"/>
  <c r="H2038" i="1" s="1"/>
  <c r="G2039" i="1"/>
  <c r="H2039" i="1" s="1"/>
  <c r="G2040" i="1"/>
  <c r="H2040" i="1" s="1"/>
  <c r="G2041" i="1"/>
  <c r="H2041" i="1" s="1"/>
  <c r="G2042" i="1"/>
  <c r="H2042" i="1" s="1"/>
  <c r="G2043" i="1"/>
  <c r="H2043" i="1"/>
  <c r="G2044" i="1"/>
  <c r="H2044" i="1" s="1"/>
  <c r="G2045" i="1"/>
  <c r="H2045" i="1" s="1"/>
  <c r="G2046" i="1"/>
  <c r="H2046" i="1" s="1"/>
  <c r="G2047" i="1"/>
  <c r="H2047" i="1"/>
  <c r="G2048" i="1"/>
  <c r="H2048" i="1" s="1"/>
  <c r="G2049" i="1"/>
  <c r="H2049" i="1" s="1"/>
  <c r="G2050" i="1"/>
  <c r="H2050" i="1" s="1"/>
  <c r="G2051" i="1"/>
  <c r="H2051" i="1"/>
  <c r="G2052" i="1"/>
  <c r="H2052" i="1" s="1"/>
  <c r="G2053" i="1"/>
  <c r="H2053" i="1" s="1"/>
  <c r="G2054" i="1"/>
  <c r="H2054" i="1" s="1"/>
  <c r="G2055" i="1"/>
  <c r="H2055" i="1" s="1"/>
  <c r="G2056" i="1"/>
  <c r="H2056" i="1" s="1"/>
  <c r="G2057" i="1"/>
  <c r="H2057" i="1" s="1"/>
  <c r="G2058" i="1"/>
  <c r="H2058" i="1" s="1"/>
  <c r="G2059" i="1"/>
  <c r="H2059" i="1"/>
  <c r="G2060" i="1"/>
  <c r="H2060" i="1" s="1"/>
  <c r="G2061" i="1"/>
  <c r="H2061" i="1" s="1"/>
  <c r="G2062" i="1"/>
  <c r="H2062" i="1" s="1"/>
  <c r="G2063" i="1"/>
  <c r="H2063" i="1"/>
  <c r="G2064" i="1"/>
  <c r="H2064" i="1" s="1"/>
  <c r="G2065" i="1"/>
  <c r="H2065" i="1" s="1"/>
  <c r="G2066" i="1"/>
  <c r="H2066" i="1" s="1"/>
  <c r="G2067" i="1"/>
  <c r="H2067" i="1" s="1"/>
  <c r="G2068" i="1"/>
  <c r="H2068" i="1" s="1"/>
  <c r="G2069" i="1"/>
  <c r="H2069" i="1" s="1"/>
  <c r="G2070" i="1"/>
  <c r="H2070" i="1" s="1"/>
  <c r="G2071" i="1"/>
  <c r="H2071" i="1" s="1"/>
  <c r="G2072" i="1"/>
  <c r="H2072" i="1" s="1"/>
  <c r="G2073" i="1"/>
  <c r="H2073" i="1" s="1"/>
  <c r="G2074" i="1"/>
  <c r="H2074" i="1" s="1"/>
  <c r="G2075" i="1"/>
  <c r="H2075" i="1"/>
  <c r="G2076" i="1"/>
  <c r="H2076" i="1" s="1"/>
  <c r="G2077" i="1"/>
  <c r="H2077" i="1" s="1"/>
  <c r="G2078" i="1"/>
  <c r="H2078" i="1" s="1"/>
  <c r="G2079" i="1"/>
  <c r="H2079" i="1"/>
  <c r="G2080" i="1"/>
  <c r="H2080" i="1" s="1"/>
  <c r="G2081" i="1"/>
  <c r="H2081" i="1" s="1"/>
  <c r="G2082" i="1"/>
  <c r="H2082" i="1" s="1"/>
  <c r="G2083" i="1"/>
  <c r="H2083" i="1"/>
  <c r="G2084" i="1"/>
  <c r="H2084" i="1" s="1"/>
  <c r="G2085" i="1"/>
  <c r="H2085" i="1" s="1"/>
  <c r="G2086" i="1"/>
  <c r="H2086" i="1" s="1"/>
  <c r="G2087" i="1"/>
  <c r="H2087" i="1" s="1"/>
  <c r="G2088" i="1"/>
  <c r="H2088" i="1" s="1"/>
  <c r="G2089" i="1"/>
  <c r="H2089" i="1" s="1"/>
  <c r="G2090" i="1"/>
  <c r="H2090" i="1" s="1"/>
  <c r="G2091" i="1"/>
  <c r="H2091" i="1"/>
  <c r="G2092" i="1"/>
  <c r="H2092" i="1" s="1"/>
  <c r="G2093" i="1"/>
  <c r="H2093" i="1" s="1"/>
  <c r="G2094" i="1"/>
  <c r="H2094" i="1" s="1"/>
  <c r="G2095" i="1"/>
  <c r="H2095" i="1"/>
  <c r="G2096" i="1"/>
  <c r="H2096" i="1" s="1"/>
  <c r="G2097" i="1"/>
  <c r="H2097" i="1" s="1"/>
  <c r="G2098" i="1"/>
  <c r="H2098" i="1" s="1"/>
  <c r="G2099" i="1"/>
  <c r="H2099" i="1" s="1"/>
  <c r="G2100" i="1"/>
  <c r="H2100" i="1" s="1"/>
  <c r="G2101" i="1"/>
  <c r="H2101" i="1" s="1"/>
  <c r="G2102" i="1"/>
  <c r="H2102" i="1" s="1"/>
  <c r="G2103" i="1"/>
  <c r="H2103" i="1" s="1"/>
  <c r="G2104" i="1"/>
  <c r="H2104" i="1" s="1"/>
  <c r="G2105" i="1"/>
  <c r="H2105" i="1" s="1"/>
  <c r="G2106" i="1"/>
  <c r="H2106" i="1" s="1"/>
  <c r="G2107" i="1"/>
  <c r="H2107" i="1"/>
  <c r="G2108" i="1"/>
  <c r="H2108" i="1" s="1"/>
  <c r="G2109" i="1"/>
  <c r="H2109" i="1" s="1"/>
  <c r="G2110" i="1"/>
  <c r="H2110" i="1" s="1"/>
  <c r="G2111" i="1"/>
  <c r="H2111" i="1"/>
  <c r="G2112" i="1"/>
  <c r="H2112" i="1" s="1"/>
  <c r="G2113" i="1"/>
  <c r="H2113" i="1" s="1"/>
  <c r="G2114" i="1"/>
  <c r="H2114" i="1" s="1"/>
  <c r="G2115" i="1"/>
  <c r="H2115" i="1"/>
  <c r="G2116" i="1"/>
  <c r="H2116" i="1" s="1"/>
  <c r="G2117" i="1"/>
  <c r="H2117" i="1" s="1"/>
  <c r="G2118" i="1"/>
  <c r="H2118" i="1" s="1"/>
  <c r="G2119" i="1"/>
  <c r="H2119" i="1" s="1"/>
  <c r="G2120" i="1"/>
  <c r="H2120" i="1" s="1"/>
  <c r="G2121" i="1"/>
  <c r="H2121" i="1" s="1"/>
  <c r="G2122" i="1"/>
  <c r="H2122" i="1" s="1"/>
  <c r="G2123" i="1"/>
  <c r="H2123" i="1"/>
  <c r="G2124" i="1"/>
  <c r="H2124" i="1" s="1"/>
  <c r="G2125" i="1"/>
  <c r="H2125" i="1" s="1"/>
  <c r="G2126" i="1"/>
  <c r="H2126" i="1" s="1"/>
  <c r="G2127" i="1"/>
  <c r="H2127" i="1"/>
  <c r="G2128" i="1"/>
  <c r="H2128" i="1" s="1"/>
  <c r="G2129" i="1"/>
  <c r="H2129" i="1" s="1"/>
  <c r="G2130" i="1"/>
  <c r="H2130" i="1" s="1"/>
  <c r="G2131" i="1"/>
  <c r="H2131" i="1" s="1"/>
  <c r="G2132" i="1"/>
  <c r="H2132" i="1" s="1"/>
  <c r="G2133" i="1"/>
  <c r="H2133" i="1" s="1"/>
  <c r="G2134" i="1"/>
  <c r="H2134" i="1" s="1"/>
  <c r="G2135" i="1"/>
  <c r="H2135" i="1" s="1"/>
  <c r="G2136" i="1"/>
  <c r="H2136" i="1" s="1"/>
  <c r="G2137" i="1"/>
  <c r="H2137" i="1" s="1"/>
  <c r="G2138" i="1"/>
  <c r="H2138" i="1" s="1"/>
  <c r="G2139" i="1"/>
  <c r="H2139" i="1"/>
  <c r="G2140" i="1"/>
  <c r="H2140" i="1" s="1"/>
  <c r="G2141" i="1"/>
  <c r="H2141" i="1" s="1"/>
  <c r="G2142" i="1"/>
  <c r="H2142" i="1" s="1"/>
  <c r="G2143" i="1"/>
  <c r="H2143" i="1"/>
  <c r="G2144" i="1"/>
  <c r="H2144" i="1" s="1"/>
  <c r="G2145" i="1"/>
  <c r="H2145" i="1" s="1"/>
  <c r="G2146" i="1"/>
  <c r="H2146" i="1" s="1"/>
  <c r="G2147" i="1"/>
  <c r="H2147" i="1"/>
  <c r="G2148" i="1"/>
  <c r="H2148" i="1" s="1"/>
  <c r="G2149" i="1"/>
  <c r="H2149" i="1" s="1"/>
  <c r="G2150" i="1"/>
  <c r="H2150" i="1" s="1"/>
  <c r="G2151" i="1"/>
  <c r="H2151" i="1" s="1"/>
  <c r="G2152" i="1"/>
  <c r="H2152" i="1" s="1"/>
  <c r="G2153" i="1"/>
  <c r="H2153" i="1" s="1"/>
  <c r="G2154" i="1"/>
  <c r="H2154" i="1" s="1"/>
  <c r="G2155" i="1"/>
  <c r="H2155" i="1"/>
  <c r="G2156" i="1"/>
  <c r="H2156" i="1" s="1"/>
  <c r="G2157" i="1"/>
  <c r="H2157" i="1" s="1"/>
  <c r="G2158" i="1"/>
  <c r="H2158" i="1" s="1"/>
  <c r="G2159" i="1"/>
  <c r="H2159" i="1"/>
  <c r="G2160" i="1"/>
  <c r="H2160" i="1" s="1"/>
  <c r="G2161" i="1"/>
  <c r="H2161" i="1" s="1"/>
  <c r="G2162" i="1"/>
  <c r="H2162" i="1" s="1"/>
  <c r="G2163" i="1"/>
  <c r="H2163" i="1" s="1"/>
  <c r="G2164" i="1"/>
  <c r="H2164" i="1" s="1"/>
  <c r="G2165" i="1"/>
  <c r="H2165" i="1" s="1"/>
  <c r="G2166" i="1"/>
  <c r="H2166" i="1" s="1"/>
  <c r="G2167" i="1"/>
  <c r="H2167" i="1" s="1"/>
  <c r="G2168" i="1"/>
  <c r="H2168" i="1" s="1"/>
  <c r="G2169" i="1"/>
  <c r="H2169" i="1" s="1"/>
  <c r="G2170" i="1"/>
  <c r="H2170" i="1" s="1"/>
  <c r="G2171" i="1"/>
  <c r="H2171" i="1"/>
  <c r="G2172" i="1"/>
  <c r="H2172" i="1" s="1"/>
  <c r="G2173" i="1"/>
  <c r="H2173" i="1" s="1"/>
  <c r="G2174" i="1"/>
  <c r="H2174" i="1" s="1"/>
  <c r="G2175" i="1"/>
  <c r="H2175" i="1"/>
  <c r="G2176" i="1"/>
  <c r="H2176" i="1" s="1"/>
  <c r="G2177" i="1"/>
  <c r="H2177" i="1" s="1"/>
  <c r="G2178" i="1"/>
  <c r="H2178" i="1" s="1"/>
  <c r="G2179" i="1"/>
  <c r="H2179" i="1"/>
  <c r="G2180" i="1"/>
  <c r="H2180" i="1" s="1"/>
  <c r="G2181" i="1"/>
  <c r="H2181" i="1" s="1"/>
  <c r="G2182" i="1"/>
  <c r="H2182" i="1" s="1"/>
  <c r="G2183" i="1"/>
  <c r="H2183" i="1" s="1"/>
  <c r="G2184" i="1"/>
  <c r="H2184" i="1" s="1"/>
  <c r="G2185" i="1"/>
  <c r="H2185" i="1" s="1"/>
  <c r="G2186" i="1"/>
  <c r="H2186" i="1" s="1"/>
  <c r="G2187" i="1"/>
  <c r="H2187" i="1"/>
  <c r="G2188" i="1"/>
  <c r="H2188" i="1" s="1"/>
  <c r="G2189" i="1"/>
  <c r="H2189" i="1" s="1"/>
  <c r="G2190" i="1"/>
  <c r="H2190" i="1" s="1"/>
  <c r="G2191" i="1"/>
  <c r="H2191" i="1"/>
  <c r="G2192" i="1"/>
  <c r="H2192" i="1" s="1"/>
  <c r="G2193" i="1"/>
  <c r="H2193" i="1" s="1"/>
  <c r="G2194" i="1"/>
  <c r="H2194" i="1" s="1"/>
  <c r="G2195" i="1"/>
  <c r="H2195" i="1" s="1"/>
  <c r="G2196" i="1"/>
  <c r="H2196" i="1" s="1"/>
  <c r="G2197" i="1"/>
  <c r="H2197" i="1" s="1"/>
  <c r="G2198" i="1"/>
  <c r="H2198" i="1" s="1"/>
  <c r="G2199" i="1"/>
  <c r="H2199" i="1" s="1"/>
  <c r="G2200" i="1"/>
  <c r="H2200" i="1" s="1"/>
  <c r="G2201" i="1"/>
  <c r="H2201" i="1" s="1"/>
  <c r="G2202" i="1"/>
  <c r="H2202" i="1" s="1"/>
  <c r="G2203" i="1"/>
  <c r="H2203" i="1"/>
  <c r="G2204" i="1"/>
  <c r="H2204" i="1" s="1"/>
  <c r="G2205" i="1"/>
  <c r="H2205" i="1" s="1"/>
  <c r="G2206" i="1"/>
  <c r="H2206" i="1" s="1"/>
  <c r="G2207" i="1"/>
  <c r="H2207" i="1"/>
  <c r="G2208" i="1"/>
  <c r="H2208" i="1" s="1"/>
  <c r="G2209" i="1"/>
  <c r="H2209" i="1" s="1"/>
  <c r="G2210" i="1"/>
  <c r="H2210" i="1" s="1"/>
  <c r="G2211" i="1"/>
  <c r="H2211" i="1"/>
  <c r="G2212" i="1"/>
  <c r="H2212" i="1" s="1"/>
  <c r="G2213" i="1"/>
  <c r="H2213" i="1" s="1"/>
  <c r="G2214" i="1"/>
  <c r="H2214" i="1" s="1"/>
  <c r="G2215" i="1"/>
  <c r="H2215" i="1" s="1"/>
  <c r="G2216" i="1"/>
  <c r="H2216" i="1" s="1"/>
  <c r="G2217" i="1"/>
  <c r="H2217" i="1" s="1"/>
  <c r="G2218" i="1"/>
  <c r="H2218" i="1" s="1"/>
  <c r="G2219" i="1"/>
  <c r="H2219" i="1"/>
  <c r="G2220" i="1"/>
  <c r="H2220" i="1" s="1"/>
  <c r="G2221" i="1"/>
  <c r="H2221" i="1" s="1"/>
  <c r="G2222" i="1"/>
  <c r="H2222" i="1" s="1"/>
  <c r="G2223" i="1"/>
  <c r="H2223" i="1"/>
  <c r="G2224" i="1"/>
  <c r="H2224" i="1" s="1"/>
  <c r="G2225" i="1"/>
  <c r="H2225" i="1" s="1"/>
  <c r="G2226" i="1"/>
  <c r="H2226" i="1" s="1"/>
  <c r="G2227" i="1"/>
  <c r="H2227" i="1" s="1"/>
  <c r="G2228" i="1"/>
  <c r="H2228" i="1" s="1"/>
  <c r="G2229" i="1"/>
  <c r="H2229" i="1" s="1"/>
  <c r="G2230" i="1"/>
  <c r="H2230" i="1" s="1"/>
  <c r="G2231" i="1"/>
  <c r="H2231" i="1" s="1"/>
  <c r="G2232" i="1"/>
  <c r="H2232" i="1" s="1"/>
  <c r="G2233" i="1"/>
  <c r="H2233" i="1" s="1"/>
  <c r="G2234" i="1"/>
  <c r="H2234" i="1" s="1"/>
  <c r="G2235" i="1"/>
  <c r="H2235" i="1"/>
  <c r="G2236" i="1"/>
  <c r="H2236" i="1" s="1"/>
  <c r="G2237" i="1"/>
  <c r="H2237" i="1"/>
  <c r="G2238" i="1"/>
  <c r="H2238" i="1" s="1"/>
  <c r="G2239" i="1"/>
  <c r="H2239" i="1" s="1"/>
  <c r="G2240" i="1"/>
  <c r="H2240" i="1"/>
  <c r="G2241" i="1"/>
  <c r="H2241" i="1" s="1"/>
  <c r="G2242" i="1"/>
  <c r="H2242" i="1" s="1"/>
  <c r="G2243" i="1"/>
  <c r="H2243" i="1" s="1"/>
  <c r="G2244" i="1"/>
  <c r="H2244" i="1"/>
  <c r="G2245" i="1"/>
  <c r="H2245" i="1"/>
  <c r="G2246" i="1"/>
  <c r="H2246" i="1"/>
  <c r="G2247" i="1"/>
  <c r="H2247" i="1" s="1"/>
  <c r="G2248" i="1"/>
  <c r="H2248" i="1"/>
  <c r="G2249" i="1"/>
  <c r="H2249" i="1"/>
  <c r="G2250" i="1"/>
  <c r="H2250" i="1"/>
  <c r="G2251" i="1"/>
  <c r="H2251" i="1" s="1"/>
  <c r="G2252" i="1"/>
  <c r="H2252" i="1"/>
  <c r="G2253" i="1"/>
  <c r="H2253" i="1"/>
  <c r="G2254" i="1"/>
  <c r="H2254" i="1"/>
  <c r="G2255" i="1"/>
  <c r="H2255" i="1" s="1"/>
  <c r="G2256" i="1"/>
  <c r="H2256" i="1"/>
  <c r="G2257" i="1"/>
  <c r="H2257" i="1"/>
  <c r="G2258" i="1"/>
  <c r="H2258" i="1"/>
  <c r="G2259" i="1"/>
  <c r="H2259" i="1" s="1"/>
  <c r="G2260" i="1"/>
  <c r="H2260" i="1"/>
  <c r="G2261" i="1"/>
  <c r="H2261" i="1"/>
  <c r="G2262" i="1"/>
  <c r="H2262" i="1"/>
  <c r="G2263" i="1"/>
  <c r="H2263" i="1" s="1"/>
  <c r="G2264" i="1"/>
  <c r="H2264" i="1"/>
  <c r="G2265" i="1"/>
  <c r="H2265" i="1"/>
  <c r="G2266" i="1"/>
  <c r="H2266" i="1"/>
  <c r="G2267" i="1"/>
  <c r="H2267" i="1" s="1"/>
  <c r="G2268" i="1"/>
  <c r="H2268" i="1"/>
  <c r="G2269" i="1"/>
  <c r="H2269" i="1"/>
  <c r="G2270" i="1"/>
  <c r="H2270" i="1"/>
  <c r="G2271" i="1"/>
  <c r="H2271" i="1" s="1"/>
  <c r="G2272" i="1"/>
  <c r="H2272" i="1"/>
  <c r="G2273" i="1"/>
  <c r="H2273" i="1"/>
  <c r="G2274" i="1"/>
  <c r="H2274" i="1"/>
  <c r="G2275" i="1"/>
  <c r="H2275" i="1" s="1"/>
  <c r="G2276" i="1"/>
  <c r="H2276" i="1"/>
  <c r="G2277" i="1"/>
  <c r="H2277" i="1"/>
  <c r="G2278" i="1"/>
  <c r="H2278" i="1"/>
  <c r="G2279" i="1"/>
  <c r="H2279" i="1" s="1"/>
  <c r="G2280" i="1"/>
  <c r="H2280" i="1"/>
  <c r="G2281" i="1"/>
  <c r="H2281" i="1"/>
  <c r="G2282" i="1"/>
  <c r="H2282" i="1"/>
  <c r="G2283" i="1"/>
  <c r="H2283" i="1" s="1"/>
  <c r="G2284" i="1"/>
  <c r="H2284" i="1"/>
  <c r="G2285" i="1"/>
  <c r="H2285" i="1"/>
  <c r="G2286" i="1"/>
  <c r="H2286" i="1"/>
  <c r="G2287" i="1"/>
  <c r="H2287" i="1" s="1"/>
  <c r="G2288" i="1"/>
  <c r="H2288" i="1"/>
  <c r="G2289" i="1"/>
  <c r="H2289" i="1"/>
  <c r="G2290" i="1"/>
  <c r="H2290" i="1"/>
  <c r="G2291" i="1"/>
  <c r="H2291" i="1" s="1"/>
  <c r="G2292" i="1"/>
  <c r="H2292" i="1"/>
  <c r="G2293" i="1"/>
  <c r="H2293" i="1"/>
  <c r="G2294" i="1"/>
  <c r="H2294" i="1"/>
  <c r="G2295" i="1"/>
  <c r="H2295" i="1" s="1"/>
  <c r="G2296" i="1"/>
  <c r="H2296" i="1"/>
  <c r="G2297" i="1"/>
  <c r="H2297" i="1"/>
  <c r="G2298" i="1"/>
  <c r="H2298" i="1"/>
  <c r="G2299" i="1"/>
  <c r="H2299" i="1" s="1"/>
  <c r="G2300" i="1"/>
  <c r="H2300" i="1"/>
  <c r="G2301" i="1"/>
  <c r="H2301" i="1"/>
  <c r="G2302" i="1"/>
  <c r="H2302" i="1"/>
  <c r="G2303" i="1"/>
  <c r="H2303" i="1" s="1"/>
  <c r="G2304" i="1"/>
  <c r="H2304" i="1"/>
  <c r="G2305" i="1"/>
  <c r="H2305" i="1"/>
  <c r="G2306" i="1"/>
  <c r="H2306" i="1"/>
  <c r="G2307" i="1"/>
  <c r="H2307" i="1" s="1"/>
  <c r="G2308" i="1"/>
  <c r="H2308" i="1"/>
  <c r="G2309" i="1"/>
  <c r="H2309" i="1"/>
  <c r="G2310" i="1"/>
  <c r="H2310" i="1"/>
  <c r="G2311" i="1"/>
  <c r="H2311" i="1" s="1"/>
  <c r="G2312" i="1"/>
  <c r="H2312" i="1"/>
  <c r="G2313" i="1"/>
  <c r="H2313" i="1"/>
  <c r="G2314" i="1"/>
  <c r="H2314" i="1"/>
  <c r="G2315" i="1"/>
  <c r="H2315" i="1" s="1"/>
  <c r="G2316" i="1"/>
  <c r="H2316" i="1"/>
  <c r="G2317" i="1"/>
  <c r="H2317" i="1"/>
  <c r="G2318" i="1"/>
  <c r="H2318" i="1"/>
  <c r="G2319" i="1"/>
  <c r="H2319" i="1" s="1"/>
  <c r="G2320" i="1"/>
  <c r="H2320" i="1"/>
  <c r="G2321" i="1"/>
  <c r="H2321" i="1"/>
  <c r="G2322" i="1"/>
  <c r="H2322" i="1"/>
  <c r="G2323" i="1"/>
  <c r="H2323" i="1" s="1"/>
  <c r="G2324" i="1"/>
  <c r="H2324" i="1"/>
  <c r="G2325" i="1"/>
  <c r="H2325" i="1"/>
  <c r="G2326" i="1"/>
  <c r="H2326" i="1"/>
  <c r="G2327" i="1"/>
  <c r="H2327" i="1" s="1"/>
  <c r="G2328" i="1"/>
  <c r="H2328" i="1"/>
  <c r="G2329" i="1"/>
  <c r="H2329" i="1"/>
  <c r="G2330" i="1"/>
  <c r="H2330" i="1"/>
  <c r="G2331" i="1"/>
  <c r="H2331" i="1" s="1"/>
  <c r="G2332" i="1"/>
  <c r="H2332" i="1"/>
  <c r="G2333" i="1"/>
  <c r="H2333" i="1"/>
  <c r="G2334" i="1"/>
  <c r="H2334" i="1"/>
  <c r="G2335" i="1"/>
  <c r="H2335" i="1" s="1"/>
  <c r="G2336" i="1"/>
  <c r="H2336" i="1"/>
  <c r="G2337" i="1"/>
  <c r="H2337" i="1"/>
  <c r="G2338" i="1"/>
  <c r="H2338" i="1"/>
  <c r="G2339" i="1"/>
  <c r="H2339" i="1" s="1"/>
  <c r="G2340" i="1"/>
  <c r="H2340" i="1"/>
  <c r="G2341" i="1"/>
  <c r="H2341" i="1"/>
  <c r="G2342" i="1"/>
  <c r="H2342" i="1"/>
  <c r="G2343" i="1"/>
  <c r="H2343" i="1" s="1"/>
  <c r="G2344" i="1"/>
  <c r="H2344" i="1"/>
  <c r="G2345" i="1"/>
  <c r="H2345" i="1"/>
  <c r="G2346" i="1"/>
  <c r="H2346" i="1"/>
  <c r="G2347" i="1"/>
  <c r="H2347" i="1" s="1"/>
  <c r="G2348" i="1"/>
  <c r="H2348" i="1"/>
  <c r="G2349" i="1"/>
  <c r="H2349" i="1"/>
  <c r="G2350" i="1"/>
  <c r="H2350" i="1"/>
  <c r="G2351" i="1"/>
  <c r="H2351" i="1" s="1"/>
  <c r="G2352" i="1"/>
  <c r="H2352" i="1"/>
  <c r="G2353" i="1"/>
  <c r="H2353" i="1"/>
  <c r="G2354" i="1"/>
  <c r="H2354" i="1"/>
  <c r="G2355" i="1"/>
  <c r="H2355" i="1" s="1"/>
  <c r="G2356" i="1"/>
  <c r="H2356" i="1"/>
  <c r="G2357" i="1"/>
  <c r="H2357" i="1"/>
  <c r="G2358" i="1"/>
  <c r="H2358" i="1"/>
  <c r="G2359" i="1"/>
  <c r="H2359" i="1" s="1"/>
  <c r="G2360" i="1"/>
  <c r="H2360" i="1"/>
  <c r="G2361" i="1"/>
  <c r="H2361" i="1"/>
  <c r="G2362" i="1"/>
  <c r="H2362" i="1"/>
  <c r="G2363" i="1"/>
  <c r="H2363" i="1" s="1"/>
  <c r="G2364" i="1"/>
  <c r="H2364" i="1"/>
  <c r="G2365" i="1"/>
  <c r="H2365" i="1"/>
  <c r="G2366" i="1"/>
  <c r="H2366" i="1"/>
  <c r="G2367" i="1"/>
  <c r="H2367" i="1" s="1"/>
  <c r="G2368" i="1"/>
  <c r="H2368" i="1"/>
  <c r="G2369" i="1"/>
  <c r="H2369" i="1"/>
  <c r="G2370" i="1"/>
  <c r="H2370" i="1"/>
  <c r="G2371" i="1"/>
  <c r="H2371" i="1" s="1"/>
  <c r="G2372" i="1"/>
  <c r="H2372" i="1"/>
  <c r="G2373" i="1"/>
  <c r="H2373" i="1"/>
  <c r="G2374" i="1"/>
  <c r="H2374" i="1"/>
  <c r="G2375" i="1"/>
  <c r="H2375" i="1" s="1"/>
  <c r="G2376" i="1"/>
  <c r="H2376" i="1"/>
  <c r="G2377" i="1"/>
  <c r="H2377" i="1"/>
  <c r="G2378" i="1"/>
  <c r="H2378" i="1"/>
  <c r="G2379" i="1"/>
  <c r="H2379" i="1" s="1"/>
  <c r="G2380" i="1"/>
  <c r="H2380" i="1"/>
  <c r="G2381" i="1"/>
  <c r="H2381" i="1"/>
  <c r="G2382" i="1"/>
  <c r="H2382" i="1"/>
  <c r="G2383" i="1"/>
  <c r="H2383" i="1" s="1"/>
  <c r="G2384" i="1"/>
  <c r="H2384" i="1"/>
  <c r="G2385" i="1"/>
  <c r="H2385" i="1"/>
  <c r="G2386" i="1"/>
  <c r="H2386" i="1"/>
  <c r="G2387" i="1"/>
  <c r="H2387" i="1" s="1"/>
  <c r="G2388" i="1"/>
  <c r="H2388" i="1"/>
  <c r="G2389" i="1"/>
  <c r="H2389" i="1"/>
  <c r="G2390" i="1"/>
  <c r="H2390" i="1"/>
  <c r="G2391" i="1"/>
  <c r="H2391" i="1" s="1"/>
  <c r="G2392" i="1"/>
  <c r="H2392" i="1"/>
  <c r="G2393" i="1"/>
  <c r="H2393" i="1"/>
  <c r="G2394" i="1"/>
  <c r="H2394" i="1"/>
  <c r="G2395" i="1"/>
  <c r="H2395" i="1" s="1"/>
  <c r="G2396" i="1"/>
  <c r="H2396" i="1"/>
  <c r="G2397" i="1"/>
  <c r="H2397" i="1"/>
  <c r="G2398" i="1"/>
  <c r="H2398" i="1"/>
  <c r="G2399" i="1"/>
  <c r="H2399" i="1" s="1"/>
  <c r="G2400" i="1"/>
  <c r="H2400" i="1"/>
  <c r="G2401" i="1"/>
  <c r="H2401" i="1"/>
  <c r="G2402" i="1"/>
  <c r="H2402" i="1"/>
  <c r="G2403" i="1"/>
  <c r="H2403" i="1" s="1"/>
  <c r="G2404" i="1"/>
  <c r="H2404" i="1"/>
  <c r="G2405" i="1"/>
  <c r="H2405" i="1"/>
  <c r="G2406" i="1"/>
  <c r="H2406" i="1"/>
  <c r="G2407" i="1"/>
  <c r="H2407" i="1" s="1"/>
  <c r="G2408" i="1"/>
  <c r="H2408" i="1"/>
  <c r="G2409" i="1"/>
  <c r="H2409" i="1"/>
  <c r="G2410" i="1"/>
  <c r="H2410" i="1"/>
  <c r="G2411" i="1"/>
  <c r="H2411" i="1" s="1"/>
  <c r="G2412" i="1"/>
  <c r="H2412" i="1"/>
  <c r="G2413" i="1"/>
  <c r="H2413" i="1"/>
  <c r="G2414" i="1"/>
  <c r="H2414" i="1"/>
  <c r="G2415" i="1"/>
  <c r="H2415" i="1" s="1"/>
  <c r="G2416" i="1"/>
  <c r="H2416" i="1"/>
  <c r="G2417" i="1"/>
  <c r="H2417" i="1"/>
  <c r="G2418" i="1"/>
  <c r="H2418" i="1"/>
  <c r="G2419" i="1"/>
  <c r="H2419" i="1" s="1"/>
  <c r="G2420" i="1"/>
  <c r="H2420" i="1"/>
  <c r="G2421" i="1"/>
  <c r="H2421" i="1"/>
  <c r="G2422" i="1"/>
  <c r="H2422" i="1"/>
  <c r="G2423" i="1"/>
  <c r="H2423" i="1" s="1"/>
  <c r="G2424" i="1"/>
  <c r="H2424" i="1"/>
  <c r="G2425" i="1"/>
  <c r="H2425" i="1"/>
  <c r="G2426" i="1"/>
  <c r="H2426" i="1"/>
  <c r="G2427" i="1"/>
  <c r="H2427" i="1" s="1"/>
  <c r="G2428" i="1"/>
  <c r="H2428" i="1"/>
  <c r="G2429" i="1"/>
  <c r="H2429" i="1"/>
  <c r="G2430" i="1"/>
  <c r="H2430" i="1"/>
  <c r="G2431" i="1"/>
  <c r="H2431" i="1" s="1"/>
  <c r="G2432" i="1"/>
  <c r="H2432" i="1"/>
  <c r="G2433" i="1"/>
  <c r="H2433" i="1"/>
  <c r="G2434" i="1"/>
  <c r="H2434" i="1"/>
  <c r="G2435" i="1"/>
  <c r="H2435" i="1" s="1"/>
  <c r="G2436" i="1"/>
  <c r="H2436" i="1"/>
  <c r="G2437" i="1"/>
  <c r="H2437" i="1"/>
  <c r="G2438" i="1"/>
  <c r="H2438" i="1"/>
  <c r="G2439" i="1"/>
  <c r="H2439" i="1" s="1"/>
  <c r="G2440" i="1"/>
  <c r="H2440" i="1"/>
  <c r="G2441" i="1"/>
  <c r="H2441" i="1"/>
  <c r="G2442" i="1"/>
  <c r="H2442" i="1"/>
  <c r="G2443" i="1"/>
  <c r="H2443" i="1" s="1"/>
  <c r="G2444" i="1"/>
  <c r="H2444" i="1"/>
  <c r="G2445" i="1"/>
  <c r="H2445" i="1"/>
  <c r="G2446" i="1"/>
  <c r="H2446" i="1"/>
  <c r="G2447" i="1"/>
  <c r="H2447" i="1" s="1"/>
  <c r="G2448" i="1"/>
  <c r="H2448" i="1"/>
  <c r="G2449" i="1"/>
  <c r="H2449" i="1"/>
  <c r="G2450" i="1"/>
  <c r="H2450" i="1"/>
  <c r="G2451" i="1"/>
  <c r="H2451" i="1" s="1"/>
  <c r="G2452" i="1"/>
  <c r="H2452" i="1"/>
  <c r="G2453" i="1"/>
  <c r="H2453" i="1"/>
  <c r="G2454" i="1"/>
  <c r="H2454" i="1"/>
  <c r="G2455" i="1"/>
  <c r="H2455" i="1" s="1"/>
  <c r="G2456" i="1"/>
  <c r="H2456" i="1"/>
  <c r="G2457" i="1"/>
  <c r="H2457" i="1"/>
  <c r="G2458" i="1"/>
  <c r="H2458" i="1"/>
  <c r="G2459" i="1"/>
  <c r="H2459" i="1" s="1"/>
  <c r="G2460" i="1"/>
  <c r="H2460" i="1"/>
  <c r="G2461" i="1"/>
  <c r="H2461" i="1"/>
  <c r="G2462" i="1"/>
  <c r="H2462" i="1"/>
  <c r="G2463" i="1"/>
  <c r="H2463" i="1" s="1"/>
  <c r="G2464" i="1"/>
  <c r="H2464" i="1"/>
  <c r="G2465" i="1"/>
  <c r="H2465" i="1"/>
  <c r="G2466" i="1"/>
  <c r="H2466" i="1"/>
  <c r="G2467" i="1"/>
  <c r="H2467" i="1" s="1"/>
  <c r="G2468" i="1"/>
  <c r="H2468" i="1"/>
  <c r="G2469" i="1"/>
  <c r="H2469" i="1"/>
  <c r="G2470" i="1"/>
  <c r="H2470" i="1"/>
  <c r="G2471" i="1"/>
  <c r="H2471" i="1" s="1"/>
  <c r="G2472" i="1"/>
  <c r="H2472" i="1"/>
  <c r="G2473" i="1"/>
  <c r="H2473" i="1"/>
  <c r="G2474" i="1"/>
  <c r="H2474" i="1"/>
  <c r="G2475" i="1"/>
  <c r="H2475" i="1" s="1"/>
  <c r="G2476" i="1"/>
  <c r="H2476" i="1"/>
  <c r="G2477" i="1"/>
  <c r="H2477" i="1"/>
  <c r="G2478" i="1"/>
  <c r="H2478" i="1"/>
  <c r="G2479" i="1"/>
  <c r="H2479" i="1" s="1"/>
  <c r="G2480" i="1"/>
  <c r="H2480" i="1"/>
  <c r="G2481" i="1"/>
  <c r="H2481" i="1"/>
  <c r="G2482" i="1"/>
  <c r="H2482" i="1"/>
  <c r="G2483" i="1"/>
  <c r="H2483" i="1" s="1"/>
  <c r="G2484" i="1"/>
  <c r="H2484" i="1"/>
  <c r="G2485" i="1"/>
  <c r="H2485" i="1"/>
  <c r="G2486" i="1"/>
  <c r="H2486" i="1"/>
  <c r="G2487" i="1"/>
  <c r="H2487" i="1" s="1"/>
  <c r="G2488" i="1"/>
  <c r="H2488" i="1"/>
  <c r="G2489" i="1"/>
  <c r="H2489" i="1"/>
  <c r="G2490" i="1"/>
  <c r="H2490" i="1"/>
  <c r="G2491" i="1"/>
  <c r="H2491" i="1" s="1"/>
  <c r="G2492" i="1"/>
  <c r="H2492" i="1"/>
  <c r="G2493" i="1"/>
  <c r="H2493" i="1"/>
  <c r="G2494" i="1"/>
  <c r="H2494" i="1"/>
  <c r="G2495" i="1"/>
  <c r="H2495" i="1" s="1"/>
  <c r="G2496" i="1"/>
  <c r="H2496" i="1"/>
  <c r="G2497" i="1"/>
  <c r="H2497" i="1"/>
  <c r="G2498" i="1"/>
  <c r="H2498" i="1"/>
  <c r="G2499" i="1"/>
  <c r="H2499" i="1" s="1"/>
  <c r="G2500" i="1"/>
  <c r="H2500" i="1"/>
  <c r="G2501" i="1"/>
  <c r="H2501" i="1"/>
  <c r="G2502" i="1"/>
  <c r="H2502" i="1"/>
  <c r="G2503" i="1"/>
  <c r="H2503" i="1" s="1"/>
  <c r="G2504" i="1"/>
  <c r="H2504" i="1"/>
  <c r="G2505" i="1"/>
  <c r="H2505" i="1"/>
  <c r="G2506" i="1"/>
  <c r="H2506" i="1"/>
  <c r="G2507" i="1"/>
  <c r="H2507" i="1" s="1"/>
  <c r="G2508" i="1"/>
  <c r="H2508" i="1"/>
  <c r="G2509" i="1"/>
  <c r="H2509" i="1"/>
  <c r="G2510" i="1"/>
  <c r="H2510" i="1"/>
  <c r="G2511" i="1"/>
  <c r="H2511" i="1" s="1"/>
  <c r="G2512" i="1"/>
  <c r="H2512" i="1"/>
  <c r="G2513" i="1"/>
  <c r="H2513" i="1"/>
  <c r="G2514" i="1"/>
  <c r="H2514" i="1"/>
  <c r="G2515" i="1"/>
  <c r="H2515" i="1" s="1"/>
  <c r="G2516" i="1"/>
  <c r="H2516" i="1"/>
  <c r="G2517" i="1"/>
  <c r="H2517" i="1"/>
  <c r="G2518" i="1"/>
  <c r="H2518" i="1"/>
  <c r="G2519" i="1"/>
  <c r="H2519" i="1" s="1"/>
  <c r="G2520" i="1"/>
  <c r="H2520" i="1"/>
  <c r="G2521" i="1"/>
  <c r="H2521" i="1"/>
  <c r="G2522" i="1"/>
  <c r="H2522" i="1"/>
  <c r="G2523" i="1"/>
  <c r="H2523" i="1" s="1"/>
  <c r="G2524" i="1"/>
  <c r="H2524" i="1"/>
  <c r="G2525" i="1"/>
  <c r="H2525" i="1"/>
  <c r="G2526" i="1"/>
  <c r="H2526" i="1"/>
  <c r="G2527" i="1"/>
  <c r="H2527" i="1" s="1"/>
  <c r="G2528" i="1"/>
  <c r="H2528" i="1"/>
  <c r="G2529" i="1"/>
  <c r="H2529" i="1"/>
  <c r="G2530" i="1"/>
  <c r="H2530" i="1"/>
  <c r="G2531" i="1"/>
  <c r="H2531" i="1" s="1"/>
  <c r="G2532" i="1"/>
  <c r="H2532" i="1"/>
  <c r="G2533" i="1"/>
  <c r="H2533" i="1"/>
  <c r="G2534" i="1"/>
  <c r="H2534" i="1"/>
  <c r="G2535" i="1"/>
  <c r="H2535" i="1" s="1"/>
  <c r="G2536" i="1"/>
  <c r="H2536" i="1"/>
  <c r="G2537" i="1"/>
  <c r="H2537" i="1"/>
  <c r="G2538" i="1"/>
  <c r="H2538" i="1"/>
  <c r="G2539" i="1"/>
  <c r="H2539" i="1" s="1"/>
  <c r="G2540" i="1"/>
  <c r="H2540" i="1"/>
  <c r="G2541" i="1"/>
  <c r="H2541" i="1"/>
  <c r="G2542" i="1"/>
  <c r="H2542" i="1"/>
  <c r="G2543" i="1"/>
  <c r="H2543" i="1" s="1"/>
  <c r="G2544" i="1"/>
  <c r="H2544" i="1"/>
  <c r="G2545" i="1"/>
  <c r="H2545" i="1"/>
  <c r="G2546" i="1"/>
  <c r="H2546" i="1"/>
  <c r="G2547" i="1"/>
  <c r="H2547" i="1" s="1"/>
  <c r="G2548" i="1"/>
  <c r="H2548" i="1"/>
  <c r="G2549" i="1"/>
  <c r="H2549" i="1"/>
  <c r="G2550" i="1"/>
  <c r="H2550" i="1"/>
  <c r="G2551" i="1"/>
  <c r="H2551" i="1" s="1"/>
  <c r="G2552" i="1"/>
  <c r="H2552" i="1"/>
  <c r="G2553" i="1"/>
  <c r="H2553" i="1"/>
  <c r="G2554" i="1"/>
  <c r="H2554" i="1"/>
  <c r="G2555" i="1"/>
  <c r="H2555" i="1" s="1"/>
  <c r="G2556" i="1"/>
  <c r="H2556" i="1"/>
  <c r="G2557" i="1"/>
  <c r="H2557" i="1"/>
  <c r="G2558" i="1"/>
  <c r="H2558" i="1"/>
  <c r="G2559" i="1"/>
  <c r="H2559" i="1" s="1"/>
  <c r="G2560" i="1"/>
  <c r="H2560" i="1"/>
  <c r="G2561" i="1"/>
  <c r="H2561" i="1"/>
  <c r="G2562" i="1"/>
  <c r="H2562" i="1"/>
  <c r="G2563" i="1"/>
  <c r="H2563" i="1" s="1"/>
  <c r="G2564" i="1"/>
  <c r="H2564" i="1"/>
  <c r="G2565" i="1"/>
  <c r="H2565" i="1"/>
  <c r="G2566" i="1"/>
  <c r="H2566" i="1"/>
  <c r="G2567" i="1"/>
  <c r="H2567" i="1" s="1"/>
  <c r="G2568" i="1"/>
  <c r="H2568" i="1"/>
  <c r="G2569" i="1"/>
  <c r="H2569" i="1"/>
  <c r="G2570" i="1"/>
  <c r="H2570" i="1"/>
  <c r="G2571" i="1"/>
  <c r="H2571" i="1" s="1"/>
  <c r="G2572" i="1"/>
  <c r="H2572" i="1"/>
  <c r="G2573" i="1"/>
  <c r="H2573" i="1"/>
  <c r="G2574" i="1"/>
  <c r="H2574" i="1"/>
  <c r="G2575" i="1"/>
  <c r="H2575" i="1" s="1"/>
  <c r="G2576" i="1"/>
  <c r="H2576" i="1"/>
  <c r="G2577" i="1"/>
  <c r="H2577" i="1"/>
  <c r="G2578" i="1"/>
  <c r="H2578" i="1"/>
  <c r="G2579" i="1"/>
  <c r="H2579" i="1" s="1"/>
  <c r="G2580" i="1"/>
  <c r="H2580" i="1"/>
  <c r="G2581" i="1"/>
  <c r="H2581" i="1"/>
  <c r="G2582" i="1"/>
  <c r="H2582" i="1"/>
  <c r="G2583" i="1"/>
  <c r="H2583" i="1" s="1"/>
  <c r="G2584" i="1"/>
  <c r="H2584" i="1"/>
  <c r="G2585" i="1"/>
  <c r="H2585" i="1"/>
  <c r="G2586" i="1"/>
  <c r="H2586" i="1"/>
  <c r="G2587" i="1"/>
  <c r="H2587" i="1" s="1"/>
  <c r="G2588" i="1"/>
  <c r="H2588" i="1"/>
  <c r="G2589" i="1"/>
  <c r="H2589" i="1"/>
  <c r="G2590" i="1"/>
  <c r="H2590" i="1"/>
  <c r="G2591" i="1"/>
  <c r="H2591" i="1" s="1"/>
  <c r="G2592" i="1"/>
  <c r="H2592" i="1"/>
  <c r="G2593" i="1"/>
  <c r="H2593" i="1"/>
  <c r="G2594" i="1"/>
  <c r="H2594" i="1"/>
  <c r="G2595" i="1"/>
  <c r="H2595" i="1" s="1"/>
  <c r="G2596" i="1"/>
  <c r="H2596" i="1"/>
  <c r="G2597" i="1"/>
  <c r="H2597" i="1"/>
  <c r="G2598" i="1"/>
  <c r="H2598" i="1"/>
  <c r="G2599" i="1"/>
  <c r="H2599" i="1" s="1"/>
  <c r="G2600" i="1"/>
  <c r="H2600" i="1"/>
  <c r="G2601" i="1"/>
  <c r="H2601" i="1"/>
  <c r="G2602" i="1"/>
  <c r="H2602" i="1"/>
  <c r="G2603" i="1"/>
  <c r="H2603" i="1" s="1"/>
  <c r="G2604" i="1"/>
  <c r="H2604" i="1"/>
  <c r="G2605" i="1"/>
  <c r="H2605" i="1"/>
  <c r="G2606" i="1"/>
  <c r="H2606" i="1"/>
  <c r="G2607" i="1"/>
  <c r="H2607" i="1" s="1"/>
  <c r="G2608" i="1"/>
  <c r="H2608" i="1"/>
  <c r="G2609" i="1"/>
  <c r="H2609" i="1"/>
  <c r="G2610" i="1"/>
  <c r="H2610" i="1"/>
  <c r="G2611" i="1"/>
  <c r="H2611" i="1" s="1"/>
  <c r="G2612" i="1"/>
  <c r="H2612" i="1"/>
  <c r="G2613" i="1"/>
  <c r="H2613" i="1"/>
  <c r="G2614" i="1"/>
  <c r="H2614" i="1"/>
  <c r="G2615" i="1"/>
  <c r="H2615" i="1" s="1"/>
  <c r="G2616" i="1"/>
  <c r="H2616" i="1"/>
  <c r="G2617" i="1"/>
  <c r="H2617" i="1"/>
  <c r="G2618" i="1"/>
  <c r="H2618" i="1"/>
  <c r="G2619" i="1"/>
  <c r="H2619" i="1" s="1"/>
  <c r="G2620" i="1"/>
  <c r="H2620" i="1"/>
  <c r="G2621" i="1"/>
  <c r="H2621" i="1"/>
  <c r="G2622" i="1"/>
  <c r="H2622" i="1"/>
  <c r="G2623" i="1"/>
  <c r="H2623" i="1" s="1"/>
  <c r="G2624" i="1"/>
  <c r="H2624" i="1"/>
  <c r="G2625" i="1"/>
  <c r="H2625" i="1"/>
  <c r="G2626" i="1"/>
  <c r="H2626" i="1"/>
  <c r="G2627" i="1"/>
  <c r="H2627" i="1" s="1"/>
  <c r="G2628" i="1"/>
  <c r="H2628" i="1"/>
  <c r="G2629" i="1"/>
  <c r="H2629" i="1"/>
  <c r="G2630" i="1"/>
  <c r="H2630" i="1"/>
  <c r="G2631" i="1"/>
  <c r="H2631" i="1" s="1"/>
  <c r="G2632" i="1"/>
  <c r="H2632" i="1"/>
  <c r="G2633" i="1"/>
  <c r="H2633" i="1"/>
  <c r="G2634" i="1"/>
  <c r="H2634" i="1"/>
  <c r="G2635" i="1"/>
  <c r="H2635" i="1" s="1"/>
  <c r="G2636" i="1"/>
  <c r="H2636" i="1"/>
  <c r="G2637" i="1"/>
  <c r="H2637" i="1"/>
  <c r="G2638" i="1"/>
  <c r="H2638" i="1"/>
  <c r="G2639" i="1"/>
  <c r="H2639" i="1" s="1"/>
  <c r="G2640" i="1"/>
  <c r="H2640" i="1"/>
  <c r="G2641" i="1"/>
  <c r="H2641" i="1"/>
  <c r="G2642" i="1"/>
  <c r="H2642" i="1"/>
  <c r="G2643" i="1"/>
  <c r="H2643" i="1" s="1"/>
  <c r="G2644" i="1"/>
  <c r="H2644" i="1"/>
  <c r="G2645" i="1"/>
  <c r="H2645" i="1"/>
  <c r="G2646" i="1"/>
  <c r="H2646" i="1"/>
  <c r="G2647" i="1"/>
  <c r="H2647" i="1" s="1"/>
  <c r="G2648" i="1"/>
  <c r="H2648" i="1"/>
  <c r="G2649" i="1"/>
  <c r="H2649" i="1"/>
  <c r="G2650" i="1"/>
  <c r="H2650" i="1"/>
  <c r="G2651" i="1"/>
  <c r="H2651" i="1" s="1"/>
  <c r="G2652" i="1"/>
  <c r="H2652" i="1"/>
  <c r="G2653" i="1"/>
  <c r="H2653" i="1"/>
  <c r="G2654" i="1"/>
  <c r="H2654" i="1"/>
  <c r="G2655" i="1"/>
  <c r="H2655" i="1" s="1"/>
  <c r="G2656" i="1"/>
  <c r="H2656" i="1"/>
  <c r="G2657" i="1"/>
  <c r="H2657" i="1"/>
  <c r="G2658" i="1"/>
  <c r="H2658" i="1"/>
  <c r="G2659" i="1"/>
  <c r="H2659" i="1" s="1"/>
  <c r="G2660" i="1"/>
  <c r="H2660" i="1"/>
  <c r="G2661" i="1"/>
  <c r="H2661" i="1"/>
  <c r="G2662" i="1"/>
  <c r="H2662" i="1"/>
  <c r="G2663" i="1"/>
  <c r="H2663" i="1" s="1"/>
  <c r="G2664" i="1"/>
  <c r="H2664" i="1"/>
  <c r="G2665" i="1"/>
  <c r="H2665" i="1"/>
  <c r="G2666" i="1"/>
  <c r="H2666" i="1"/>
  <c r="G2667" i="1"/>
  <c r="H2667" i="1" s="1"/>
  <c r="G2668" i="1"/>
  <c r="H2668" i="1"/>
  <c r="G2669" i="1"/>
  <c r="H2669" i="1"/>
  <c r="G2670" i="1"/>
  <c r="H2670" i="1"/>
  <c r="G2671" i="1"/>
  <c r="H2671" i="1" s="1"/>
  <c r="G2672" i="1"/>
  <c r="H2672" i="1"/>
  <c r="G2673" i="1"/>
  <c r="H2673" i="1"/>
  <c r="G2674" i="1"/>
  <c r="H2674" i="1"/>
  <c r="G2675" i="1"/>
  <c r="H2675" i="1" s="1"/>
  <c r="G2676" i="1"/>
  <c r="H2676" i="1"/>
  <c r="G2677" i="1"/>
  <c r="H2677" i="1"/>
  <c r="G2678" i="1"/>
  <c r="H2678" i="1"/>
  <c r="G2679" i="1"/>
  <c r="H2679" i="1" s="1"/>
  <c r="G2680" i="1"/>
  <c r="H2680" i="1"/>
  <c r="G2681" i="1"/>
  <c r="H2681" i="1"/>
  <c r="G2682" i="1"/>
  <c r="H2682" i="1"/>
  <c r="G2683" i="1"/>
  <c r="H2683" i="1" s="1"/>
  <c r="G2684" i="1"/>
  <c r="H2684" i="1"/>
  <c r="G2685" i="1"/>
  <c r="H2685" i="1"/>
  <c r="G2686" i="1"/>
  <c r="H2686" i="1"/>
  <c r="G2687" i="1"/>
  <c r="H2687" i="1" s="1"/>
  <c r="G2688" i="1"/>
  <c r="H2688" i="1"/>
  <c r="G2689" i="1"/>
  <c r="H2689" i="1"/>
  <c r="G2690" i="1"/>
  <c r="H2690" i="1"/>
  <c r="G2691" i="1"/>
  <c r="H2691" i="1" s="1"/>
  <c r="G2692" i="1"/>
  <c r="H2692" i="1"/>
  <c r="G2693" i="1"/>
  <c r="H2693" i="1"/>
  <c r="G2694" i="1"/>
  <c r="H2694" i="1"/>
  <c r="G2695" i="1"/>
  <c r="H2695" i="1" s="1"/>
  <c r="G2696" i="1"/>
  <c r="H2696" i="1"/>
  <c r="G2697" i="1"/>
  <c r="H2697" i="1"/>
  <c r="G2698" i="1"/>
  <c r="H2698" i="1"/>
  <c r="G2699" i="1"/>
  <c r="H2699" i="1" s="1"/>
  <c r="G2700" i="1"/>
  <c r="H2700" i="1"/>
  <c r="G2701" i="1"/>
  <c r="H2701" i="1"/>
  <c r="G2702" i="1"/>
  <c r="H2702" i="1"/>
  <c r="G2703" i="1"/>
  <c r="H2703" i="1" s="1"/>
  <c r="G2704" i="1"/>
  <c r="H2704" i="1"/>
  <c r="G2705" i="1"/>
  <c r="H2705" i="1"/>
  <c r="G2706" i="1"/>
  <c r="H2706" i="1"/>
  <c r="G2707" i="1"/>
  <c r="H2707" i="1" s="1"/>
  <c r="G2708" i="1"/>
  <c r="H2708" i="1"/>
  <c r="G2709" i="1"/>
  <c r="H2709" i="1"/>
  <c r="G2710" i="1"/>
  <c r="H2710" i="1"/>
  <c r="G2711" i="1"/>
  <c r="H2711" i="1" s="1"/>
  <c r="G2712" i="1"/>
  <c r="H2712" i="1"/>
  <c r="G2713" i="1"/>
  <c r="H2713" i="1"/>
  <c r="G2714" i="1"/>
  <c r="H2714" i="1"/>
  <c r="G2715" i="1"/>
  <c r="H2715" i="1" s="1"/>
  <c r="G2716" i="1"/>
  <c r="H2716" i="1"/>
  <c r="G2717" i="1"/>
  <c r="H2717" i="1"/>
  <c r="G2718" i="1"/>
  <c r="H2718" i="1"/>
  <c r="G2719" i="1"/>
  <c r="H2719" i="1" s="1"/>
  <c r="G2720" i="1"/>
  <c r="H2720" i="1"/>
  <c r="G2721" i="1"/>
  <c r="H2721" i="1"/>
  <c r="G2722" i="1"/>
  <c r="H2722" i="1"/>
  <c r="G2723" i="1"/>
  <c r="H2723" i="1" s="1"/>
  <c r="G2724" i="1"/>
  <c r="H2724" i="1"/>
  <c r="G2725" i="1"/>
  <c r="H2725" i="1"/>
  <c r="G2726" i="1"/>
  <c r="H2726" i="1"/>
  <c r="G2727" i="1"/>
  <c r="H2727" i="1" s="1"/>
  <c r="G2728" i="1"/>
  <c r="H2728" i="1"/>
  <c r="G2729" i="1"/>
  <c r="H2729" i="1"/>
  <c r="G2730" i="1"/>
  <c r="H2730" i="1"/>
  <c r="G2731" i="1"/>
  <c r="H2731" i="1" s="1"/>
  <c r="G2732" i="1"/>
  <c r="H2732" i="1"/>
  <c r="G2733" i="1"/>
  <c r="H2733" i="1"/>
  <c r="G2734" i="1"/>
  <c r="H2734" i="1"/>
  <c r="G2735" i="1"/>
  <c r="H2735" i="1" s="1"/>
  <c r="G2736" i="1"/>
  <c r="H2736" i="1"/>
  <c r="G2737" i="1"/>
  <c r="H2737" i="1"/>
  <c r="G2738" i="1"/>
  <c r="H2738" i="1"/>
  <c r="G2739" i="1"/>
  <c r="H2739" i="1" s="1"/>
  <c r="G2740" i="1"/>
  <c r="H2740" i="1"/>
  <c r="G2741" i="1"/>
  <c r="H2741" i="1"/>
  <c r="G2742" i="1"/>
  <c r="H2742" i="1"/>
  <c r="G2743" i="1"/>
  <c r="H2743" i="1" s="1"/>
  <c r="G2744" i="1"/>
  <c r="H2744" i="1"/>
  <c r="G2745" i="1"/>
  <c r="H2745" i="1"/>
  <c r="G2746" i="1"/>
  <c r="H2746" i="1"/>
  <c r="G2747" i="1"/>
  <c r="H2747" i="1" s="1"/>
  <c r="G2748" i="1"/>
  <c r="H2748" i="1"/>
  <c r="G2749" i="1"/>
  <c r="H2749" i="1"/>
  <c r="G2750" i="1"/>
  <c r="H2750" i="1"/>
  <c r="G2751" i="1"/>
  <c r="H2751" i="1" s="1"/>
  <c r="G2752" i="1"/>
  <c r="H2752" i="1"/>
  <c r="G2753" i="1"/>
  <c r="H2753" i="1"/>
  <c r="G2754" i="1"/>
  <c r="H2754" i="1"/>
  <c r="G2755" i="1"/>
  <c r="H2755" i="1" s="1"/>
  <c r="G2756" i="1"/>
  <c r="H2756" i="1"/>
  <c r="G2757" i="1"/>
  <c r="H2757" i="1"/>
  <c r="G2758" i="1"/>
  <c r="H2758" i="1"/>
  <c r="G2759" i="1"/>
  <c r="H2759" i="1" s="1"/>
  <c r="G2760" i="1"/>
  <c r="H2760" i="1"/>
  <c r="G2761" i="1"/>
  <c r="H2761" i="1"/>
  <c r="G2762" i="1"/>
  <c r="H2762" i="1"/>
  <c r="G2763" i="1"/>
  <c r="H2763" i="1" s="1"/>
  <c r="G2764" i="1"/>
  <c r="H2764" i="1"/>
  <c r="G2765" i="1"/>
  <c r="H2765" i="1"/>
  <c r="G2766" i="1"/>
  <c r="H2766" i="1"/>
  <c r="G2767" i="1"/>
  <c r="H2767" i="1" s="1"/>
  <c r="G2768" i="1"/>
  <c r="H2768" i="1"/>
  <c r="G2769" i="1"/>
  <c r="H2769" i="1"/>
  <c r="G2770" i="1"/>
  <c r="H2770" i="1"/>
  <c r="G2771" i="1"/>
  <c r="H2771" i="1" s="1"/>
  <c r="G2772" i="1"/>
  <c r="H2772" i="1"/>
  <c r="G2773" i="1"/>
  <c r="H2773" i="1"/>
  <c r="G2774" i="1"/>
  <c r="H2774" i="1"/>
  <c r="G2775" i="1"/>
  <c r="H2775" i="1" s="1"/>
  <c r="G2776" i="1"/>
  <c r="H2776" i="1"/>
  <c r="G2777" i="1"/>
  <c r="H2777" i="1"/>
  <c r="G2778" i="1"/>
  <c r="H2778" i="1"/>
  <c r="G2779" i="1"/>
  <c r="H2779" i="1" s="1"/>
  <c r="G2780" i="1"/>
  <c r="H2780" i="1"/>
  <c r="G2781" i="1"/>
  <c r="H2781" i="1"/>
  <c r="G2782" i="1"/>
  <c r="H2782" i="1"/>
  <c r="G2783" i="1"/>
  <c r="H2783" i="1" s="1"/>
  <c r="G2784" i="1"/>
  <c r="H2784" i="1"/>
  <c r="G2785" i="1"/>
  <c r="H2785" i="1"/>
  <c r="G2786" i="1"/>
  <c r="H2786" i="1"/>
  <c r="G2787" i="1"/>
  <c r="H2787" i="1" s="1"/>
  <c r="G2788" i="1"/>
  <c r="H2788" i="1"/>
  <c r="G2789" i="1"/>
  <c r="H2789" i="1"/>
  <c r="G2790" i="1"/>
  <c r="H2790" i="1"/>
  <c r="G2791" i="1"/>
  <c r="H2791" i="1" s="1"/>
  <c r="G2792" i="1"/>
  <c r="H2792" i="1"/>
  <c r="G2793" i="1"/>
  <c r="H2793" i="1"/>
  <c r="G2794" i="1"/>
  <c r="H2794" i="1"/>
  <c r="G2795" i="1"/>
  <c r="H2795" i="1" s="1"/>
  <c r="G2796" i="1"/>
  <c r="H2796" i="1"/>
  <c r="G2797" i="1"/>
  <c r="H2797" i="1"/>
  <c r="G2798" i="1"/>
  <c r="H2798" i="1"/>
  <c r="G2799" i="1"/>
  <c r="H2799" i="1" s="1"/>
  <c r="G2800" i="1"/>
  <c r="H2800" i="1"/>
  <c r="G2801" i="1"/>
  <c r="H2801" i="1"/>
  <c r="G2802" i="1"/>
  <c r="H2802" i="1"/>
  <c r="G2803" i="1"/>
  <c r="H2803" i="1" s="1"/>
  <c r="G2804" i="1"/>
  <c r="H2804" i="1"/>
  <c r="G2805" i="1"/>
  <c r="H2805" i="1"/>
  <c r="G2806" i="1"/>
  <c r="H2806" i="1"/>
  <c r="G2807" i="1"/>
  <c r="H2807" i="1" s="1"/>
  <c r="G2808" i="1"/>
  <c r="H2808" i="1"/>
  <c r="G2809" i="1"/>
  <c r="H2809" i="1"/>
  <c r="G2810" i="1"/>
  <c r="H2810" i="1"/>
  <c r="G2811" i="1"/>
  <c r="H2811" i="1" s="1"/>
  <c r="G2812" i="1"/>
  <c r="H2812" i="1"/>
  <c r="G2813" i="1"/>
  <c r="H2813" i="1"/>
  <c r="G2814" i="1"/>
  <c r="H2814" i="1"/>
  <c r="G2815" i="1"/>
  <c r="H2815" i="1" s="1"/>
  <c r="G2816" i="1"/>
  <c r="H2816" i="1"/>
  <c r="G2817" i="1"/>
  <c r="H2817" i="1"/>
  <c r="G2818" i="1"/>
  <c r="H2818" i="1"/>
  <c r="G2819" i="1"/>
  <c r="H2819" i="1" s="1"/>
  <c r="G2820" i="1"/>
  <c r="H2820" i="1"/>
  <c r="G2821" i="1"/>
  <c r="H2821" i="1"/>
  <c r="G2822" i="1"/>
  <c r="H2822" i="1"/>
  <c r="G2823" i="1"/>
  <c r="H2823" i="1" s="1"/>
  <c r="G2824" i="1"/>
  <c r="H2824" i="1"/>
  <c r="G2825" i="1"/>
  <c r="H2825" i="1"/>
  <c r="G2826" i="1"/>
  <c r="H2826" i="1"/>
  <c r="G2827" i="1"/>
  <c r="H2827" i="1" s="1"/>
  <c r="G2828" i="1"/>
  <c r="H2828" i="1"/>
  <c r="G2829" i="1"/>
  <c r="H2829" i="1"/>
  <c r="G2830" i="1"/>
  <c r="H2830" i="1"/>
  <c r="G2831" i="1"/>
  <c r="H2831" i="1" s="1"/>
  <c r="G2832" i="1"/>
  <c r="H2832" i="1"/>
  <c r="G2833" i="1"/>
  <c r="H2833" i="1"/>
  <c r="G2834" i="1"/>
  <c r="H2834" i="1"/>
  <c r="G2835" i="1"/>
  <c r="H2835" i="1" s="1"/>
  <c r="G2836" i="1"/>
  <c r="H2836" i="1"/>
  <c r="G2837" i="1"/>
  <c r="H2837" i="1"/>
  <c r="G2838" i="1"/>
  <c r="H2838" i="1"/>
  <c r="G2839" i="1"/>
  <c r="H2839" i="1" s="1"/>
  <c r="G2840" i="1"/>
  <c r="H2840" i="1"/>
  <c r="G2841" i="1"/>
  <c r="H2841" i="1"/>
  <c r="G2842" i="1"/>
  <c r="H2842" i="1"/>
  <c r="G2843" i="1"/>
  <c r="H2843" i="1" s="1"/>
  <c r="G2844" i="1"/>
  <c r="H2844" i="1"/>
  <c r="G2845" i="1"/>
  <c r="H2845" i="1"/>
  <c r="G2846" i="1"/>
  <c r="H2846" i="1"/>
  <c r="G2847" i="1"/>
  <c r="H2847" i="1" s="1"/>
  <c r="G2848" i="1"/>
  <c r="H2848" i="1"/>
  <c r="G2849" i="1"/>
  <c r="H2849" i="1"/>
  <c r="G2850" i="1"/>
  <c r="H2850" i="1"/>
  <c r="G2851" i="1"/>
  <c r="H2851" i="1" s="1"/>
  <c r="G2852" i="1"/>
  <c r="H2852" i="1"/>
  <c r="G2853" i="1"/>
  <c r="H2853" i="1"/>
  <c r="G2854" i="1"/>
  <c r="H2854" i="1"/>
  <c r="G2855" i="1"/>
  <c r="H2855" i="1" s="1"/>
  <c r="G2856" i="1"/>
  <c r="H2856" i="1"/>
  <c r="G2857" i="1"/>
  <c r="H2857" i="1"/>
  <c r="G2858" i="1"/>
  <c r="H2858" i="1"/>
  <c r="G2859" i="1"/>
  <c r="H2859" i="1" s="1"/>
  <c r="G2860" i="1"/>
  <c r="H2860" i="1"/>
  <c r="G2861" i="1"/>
  <c r="H2861" i="1"/>
  <c r="G2862" i="1"/>
  <c r="H2862" i="1"/>
  <c r="G2863" i="1"/>
  <c r="H2863" i="1" s="1"/>
  <c r="G2864" i="1"/>
  <c r="H2864" i="1"/>
  <c r="G2865" i="1"/>
  <c r="H2865" i="1"/>
  <c r="G2866" i="1"/>
  <c r="H2866" i="1"/>
  <c r="G2867" i="1"/>
  <c r="H2867" i="1" s="1"/>
  <c r="G2868" i="1"/>
  <c r="H2868" i="1"/>
  <c r="G2869" i="1"/>
  <c r="H2869" i="1"/>
  <c r="G2870" i="1"/>
  <c r="H2870" i="1"/>
  <c r="G2871" i="1"/>
  <c r="H2871" i="1" s="1"/>
  <c r="G2872" i="1"/>
  <c r="H2872" i="1"/>
  <c r="G2873" i="1"/>
  <c r="H2873" i="1"/>
  <c r="G2874" i="1"/>
  <c r="H2874" i="1"/>
  <c r="G2875" i="1"/>
  <c r="H2875" i="1" s="1"/>
  <c r="G2876" i="1"/>
  <c r="H2876" i="1"/>
  <c r="G2877" i="1"/>
  <c r="H2877" i="1"/>
  <c r="G2878" i="1"/>
  <c r="H2878" i="1"/>
  <c r="G2879" i="1"/>
  <c r="H2879" i="1" s="1"/>
  <c r="G2880" i="1"/>
  <c r="H2880" i="1"/>
  <c r="G2881" i="1"/>
  <c r="H2881" i="1"/>
  <c r="G2882" i="1"/>
  <c r="H2882" i="1"/>
  <c r="G2883" i="1"/>
  <c r="H2883" i="1" s="1"/>
  <c r="G2884" i="1"/>
  <c r="H2884" i="1"/>
  <c r="G2885" i="1"/>
  <c r="H2885" i="1"/>
  <c r="G2886" i="1"/>
  <c r="H2886" i="1"/>
  <c r="G2887" i="1"/>
  <c r="H2887" i="1" s="1"/>
  <c r="G2888" i="1"/>
  <c r="H2888" i="1"/>
  <c r="G2889" i="1"/>
  <c r="H2889" i="1"/>
  <c r="G2890" i="1"/>
  <c r="H2890" i="1"/>
  <c r="G2891" i="1"/>
  <c r="H2891" i="1" s="1"/>
  <c r="G2892" i="1"/>
  <c r="H2892" i="1"/>
  <c r="G2893" i="1"/>
  <c r="H2893" i="1"/>
  <c r="G2894" i="1"/>
  <c r="H2894" i="1"/>
  <c r="G2895" i="1"/>
  <c r="H2895" i="1" s="1"/>
  <c r="G2896" i="1"/>
  <c r="H2896" i="1"/>
  <c r="G2897" i="1"/>
  <c r="H2897" i="1"/>
  <c r="G2898" i="1"/>
  <c r="H2898" i="1"/>
  <c r="G2899" i="1"/>
  <c r="H2899" i="1" s="1"/>
  <c r="G2900" i="1"/>
  <c r="H2900" i="1"/>
  <c r="G2901" i="1"/>
  <c r="H2901" i="1"/>
  <c r="G2902" i="1"/>
  <c r="H2902" i="1"/>
  <c r="G2903" i="1"/>
  <c r="H2903" i="1" s="1"/>
  <c r="G2904" i="1"/>
  <c r="H2904" i="1"/>
  <c r="G2905" i="1"/>
  <c r="H2905" i="1"/>
  <c r="G2906" i="1"/>
  <c r="H2906" i="1"/>
  <c r="G2907" i="1"/>
  <c r="H2907" i="1" s="1"/>
  <c r="G2908" i="1"/>
  <c r="H2908" i="1"/>
  <c r="G2909" i="1"/>
  <c r="H2909" i="1"/>
  <c r="G2910" i="1"/>
  <c r="H2910" i="1"/>
  <c r="G2911" i="1"/>
  <c r="H2911" i="1" s="1"/>
  <c r="G2912" i="1"/>
  <c r="H2912" i="1"/>
  <c r="G2913" i="1"/>
  <c r="H2913" i="1"/>
  <c r="G2914" i="1"/>
  <c r="H2914" i="1"/>
  <c r="G2915" i="1"/>
  <c r="H2915" i="1" s="1"/>
  <c r="G2916" i="1"/>
  <c r="H2916" i="1"/>
  <c r="G2917" i="1"/>
  <c r="H2917" i="1"/>
  <c r="G2918" i="1"/>
  <c r="H2918" i="1"/>
  <c r="G2919" i="1"/>
  <c r="H2919" i="1" s="1"/>
  <c r="G2920" i="1"/>
  <c r="H2920" i="1"/>
  <c r="G2921" i="1"/>
  <c r="H2921" i="1"/>
  <c r="G2922" i="1"/>
  <c r="H2922" i="1"/>
  <c r="G2923" i="1"/>
  <c r="H2923" i="1" s="1"/>
  <c r="G2924" i="1"/>
  <c r="H2924" i="1"/>
  <c r="G2925" i="1"/>
  <c r="H2925" i="1"/>
  <c r="G2926" i="1"/>
  <c r="H2926" i="1"/>
  <c r="G2927" i="1"/>
  <c r="H2927" i="1" s="1"/>
  <c r="G2928" i="1"/>
  <c r="H2928" i="1"/>
  <c r="G2929" i="1"/>
  <c r="H2929" i="1"/>
  <c r="G2930" i="1"/>
  <c r="H2930" i="1"/>
  <c r="G2931" i="1"/>
  <c r="H2931" i="1" s="1"/>
  <c r="G2932" i="1"/>
  <c r="H2932" i="1"/>
  <c r="G2933" i="1"/>
  <c r="H2933" i="1"/>
  <c r="G2934" i="1"/>
  <c r="H2934" i="1"/>
  <c r="G2935" i="1"/>
  <c r="H2935" i="1" s="1"/>
  <c r="G2936" i="1"/>
  <c r="H2936" i="1"/>
  <c r="G2937" i="1"/>
  <c r="H2937" i="1"/>
  <c r="G2938" i="1"/>
  <c r="H2938" i="1"/>
  <c r="G2939" i="1"/>
  <c r="H2939" i="1" s="1"/>
  <c r="G2940" i="1"/>
  <c r="H2940" i="1"/>
  <c r="G2941" i="1"/>
  <c r="H2941" i="1"/>
  <c r="G2942" i="1"/>
  <c r="H2942" i="1"/>
  <c r="G2943" i="1"/>
  <c r="H2943" i="1" s="1"/>
  <c r="G2944" i="1"/>
  <c r="H2944" i="1"/>
  <c r="G2945" i="1"/>
  <c r="H2945" i="1"/>
  <c r="G2946" i="1"/>
  <c r="H2946" i="1"/>
  <c r="G2947" i="1"/>
  <c r="H2947" i="1" s="1"/>
  <c r="G2948" i="1"/>
  <c r="H2948" i="1"/>
  <c r="G2949" i="1"/>
  <c r="H2949" i="1"/>
  <c r="G2950" i="1"/>
  <c r="H2950" i="1"/>
  <c r="G2951" i="1"/>
  <c r="H2951" i="1" s="1"/>
  <c r="G2952" i="1"/>
  <c r="H2952" i="1"/>
  <c r="G2953" i="1"/>
  <c r="H2953" i="1"/>
  <c r="G2954" i="1"/>
  <c r="H2954" i="1"/>
  <c r="G2955" i="1"/>
  <c r="H2955" i="1" s="1"/>
  <c r="G2956" i="1"/>
  <c r="H2956" i="1"/>
  <c r="G2957" i="1"/>
  <c r="H2957" i="1"/>
  <c r="G2958" i="1"/>
  <c r="H2958" i="1"/>
  <c r="G2959" i="1"/>
  <c r="H2959" i="1" s="1"/>
  <c r="G2960" i="1"/>
  <c r="H2960" i="1"/>
  <c r="G2961" i="1"/>
  <c r="H2961" i="1"/>
  <c r="G2962" i="1"/>
  <c r="H2962" i="1"/>
  <c r="G2963" i="1"/>
  <c r="H2963" i="1" s="1"/>
  <c r="G2964" i="1"/>
  <c r="H2964" i="1"/>
  <c r="G2965" i="1"/>
  <c r="H2965" i="1"/>
  <c r="G2966" i="1"/>
  <c r="H2966" i="1"/>
  <c r="G2967" i="1"/>
  <c r="H2967" i="1" s="1"/>
  <c r="G2968" i="1"/>
  <c r="H2968" i="1"/>
  <c r="G2969" i="1"/>
  <c r="H2969" i="1"/>
  <c r="G2970" i="1"/>
  <c r="H2970" i="1"/>
  <c r="G2971" i="1"/>
  <c r="H2971" i="1" s="1"/>
  <c r="G2972" i="1"/>
  <c r="H2972" i="1"/>
  <c r="G2973" i="1"/>
  <c r="H2973" i="1"/>
  <c r="G2974" i="1"/>
  <c r="H2974" i="1"/>
  <c r="G2975" i="1"/>
  <c r="H2975" i="1" s="1"/>
  <c r="G2976" i="1"/>
  <c r="H2976" i="1"/>
  <c r="G2977" i="1"/>
  <c r="H2977" i="1"/>
  <c r="G2978" i="1"/>
  <c r="H2978" i="1"/>
  <c r="G2979" i="1"/>
  <c r="H2979" i="1" s="1"/>
  <c r="G2980" i="1"/>
  <c r="H2980" i="1"/>
  <c r="G2981" i="1"/>
  <c r="H2981" i="1"/>
  <c r="G2982" i="1"/>
  <c r="H2982" i="1"/>
  <c r="G2983" i="1"/>
  <c r="H2983" i="1" s="1"/>
  <c r="G2984" i="1"/>
  <c r="H2984" i="1"/>
  <c r="G2985" i="1"/>
  <c r="H2985" i="1"/>
  <c r="G2986" i="1"/>
  <c r="H2986" i="1"/>
  <c r="G2987" i="1"/>
  <c r="H2987" i="1" s="1"/>
  <c r="G2988" i="1"/>
  <c r="H2988" i="1"/>
  <c r="G2989" i="1"/>
  <c r="H2989" i="1"/>
  <c r="G2990" i="1"/>
  <c r="H2990" i="1"/>
  <c r="G2991" i="1"/>
  <c r="H2991" i="1" s="1"/>
  <c r="G2992" i="1"/>
  <c r="H2992" i="1"/>
  <c r="G2993" i="1"/>
  <c r="H2993" i="1"/>
  <c r="G2994" i="1"/>
  <c r="H2994" i="1"/>
  <c r="G2995" i="1"/>
  <c r="H2995" i="1" s="1"/>
  <c r="G2996" i="1"/>
  <c r="H2996" i="1"/>
  <c r="G2997" i="1"/>
  <c r="H2997" i="1"/>
  <c r="G2998" i="1"/>
  <c r="H2998" i="1"/>
  <c r="G2999" i="1"/>
  <c r="H2999" i="1" s="1"/>
  <c r="G3000" i="1"/>
  <c r="H3000" i="1"/>
  <c r="G3001" i="1"/>
  <c r="H3001" i="1"/>
  <c r="G3002" i="1"/>
  <c r="H3002" i="1"/>
  <c r="G3003" i="1"/>
  <c r="H3003" i="1" s="1"/>
  <c r="G3004" i="1"/>
  <c r="H3004" i="1"/>
  <c r="G3005" i="1"/>
  <c r="H3005" i="1"/>
  <c r="G3006" i="1"/>
  <c r="H3006" i="1"/>
  <c r="G3007" i="1"/>
  <c r="H3007" i="1" s="1"/>
  <c r="G3008" i="1"/>
  <c r="H3008" i="1"/>
  <c r="G3009" i="1"/>
  <c r="H3009" i="1"/>
  <c r="G3010" i="1"/>
  <c r="H3010" i="1"/>
  <c r="G3011" i="1"/>
  <c r="H3011" i="1" s="1"/>
  <c r="G3012" i="1"/>
  <c r="H3012" i="1"/>
  <c r="G3013" i="1"/>
  <c r="H3013" i="1"/>
  <c r="G3014" i="1"/>
  <c r="H3014" i="1"/>
  <c r="G3015" i="1"/>
  <c r="H3015" i="1" s="1"/>
  <c r="G3016" i="1"/>
  <c r="H3016" i="1"/>
  <c r="G3017" i="1"/>
  <c r="H3017" i="1"/>
  <c r="G3018" i="1"/>
  <c r="H3018" i="1"/>
  <c r="G3019" i="1"/>
  <c r="H3019" i="1" s="1"/>
  <c r="G3020" i="1"/>
  <c r="H3020" i="1"/>
  <c r="G3021" i="1"/>
  <c r="H3021" i="1"/>
  <c r="G3022" i="1"/>
  <c r="H3022" i="1"/>
  <c r="G3023" i="1"/>
  <c r="H3023" i="1" s="1"/>
  <c r="G3024" i="1"/>
  <c r="H3024" i="1"/>
  <c r="G3025" i="1"/>
  <c r="H3025" i="1"/>
  <c r="G3026" i="1"/>
  <c r="H3026" i="1"/>
  <c r="G3027" i="1"/>
  <c r="H3027" i="1" s="1"/>
  <c r="G3028" i="1"/>
  <c r="H3028" i="1"/>
  <c r="G3029" i="1"/>
  <c r="H3029" i="1"/>
  <c r="G3030" i="1"/>
  <c r="H3030" i="1"/>
  <c r="G3031" i="1"/>
  <c r="H3031" i="1" s="1"/>
  <c r="G3032" i="1"/>
  <c r="H3032" i="1"/>
  <c r="G3033" i="1"/>
  <c r="H3033" i="1"/>
  <c r="G3034" i="1"/>
  <c r="H3034" i="1"/>
  <c r="G3035" i="1"/>
  <c r="H3035" i="1" s="1"/>
  <c r="G3036" i="1"/>
  <c r="H3036" i="1"/>
  <c r="G3037" i="1"/>
  <c r="H3037" i="1"/>
  <c r="G3038" i="1"/>
  <c r="H3038" i="1"/>
  <c r="G3039" i="1"/>
  <c r="H3039" i="1" s="1"/>
  <c r="G3040" i="1"/>
  <c r="H3040" i="1"/>
  <c r="G3041" i="1"/>
  <c r="H3041" i="1"/>
  <c r="G3042" i="1"/>
  <c r="H3042" i="1"/>
  <c r="G3043" i="1"/>
  <c r="H3043" i="1" s="1"/>
  <c r="G3044" i="1"/>
  <c r="H3044" i="1"/>
  <c r="G3045" i="1"/>
  <c r="H3045" i="1"/>
  <c r="G3046" i="1"/>
  <c r="H3046" i="1"/>
  <c r="G3047" i="1"/>
  <c r="H3047" i="1" s="1"/>
  <c r="G3048" i="1"/>
  <c r="H3048" i="1"/>
  <c r="G3049" i="1"/>
  <c r="H3049" i="1"/>
  <c r="G3050" i="1"/>
  <c r="H3050" i="1"/>
  <c r="G3051" i="1"/>
  <c r="H3051" i="1" s="1"/>
  <c r="G3052" i="1"/>
  <c r="H3052" i="1"/>
  <c r="G3053" i="1"/>
  <c r="H3053" i="1"/>
  <c r="G3054" i="1"/>
  <c r="H3054" i="1"/>
  <c r="G3055" i="1"/>
  <c r="H3055" i="1" s="1"/>
  <c r="G3056" i="1"/>
  <c r="H3056" i="1"/>
  <c r="G3057" i="1"/>
  <c r="H3057" i="1"/>
  <c r="G3058" i="1"/>
  <c r="H3058" i="1"/>
  <c r="G3059" i="1"/>
  <c r="H3059" i="1" s="1"/>
  <c r="G3060" i="1"/>
  <c r="H3060" i="1"/>
  <c r="G3061" i="1"/>
  <c r="H3061" i="1"/>
  <c r="G3062" i="1"/>
  <c r="H3062" i="1"/>
  <c r="G3063" i="1"/>
  <c r="H3063" i="1" s="1"/>
  <c r="G3064" i="1"/>
  <c r="H3064" i="1"/>
  <c r="G3065" i="1"/>
  <c r="H3065" i="1"/>
  <c r="G3066" i="1"/>
  <c r="H3066" i="1"/>
  <c r="G3067" i="1"/>
  <c r="H3067" i="1" s="1"/>
  <c r="G3068" i="1"/>
  <c r="H3068" i="1"/>
  <c r="G3069" i="1"/>
  <c r="H3069" i="1"/>
  <c r="G3070" i="1"/>
  <c r="H3070" i="1"/>
  <c r="G3071" i="1"/>
  <c r="H3071" i="1" s="1"/>
  <c r="G3072" i="1"/>
  <c r="H3072" i="1"/>
  <c r="G3073" i="1"/>
  <c r="H3073" i="1"/>
  <c r="G3074" i="1"/>
  <c r="H3074" i="1"/>
  <c r="G3075" i="1"/>
  <c r="H3075" i="1" s="1"/>
  <c r="G3076" i="1"/>
  <c r="H3076" i="1"/>
  <c r="G3077" i="1"/>
  <c r="H3077" i="1"/>
  <c r="G3078" i="1"/>
  <c r="H3078" i="1"/>
  <c r="G3079" i="1"/>
  <c r="H3079" i="1" s="1"/>
  <c r="G3080" i="1"/>
  <c r="H3080" i="1"/>
  <c r="G3081" i="1"/>
  <c r="H3081" i="1"/>
  <c r="G3082" i="1"/>
  <c r="H3082" i="1"/>
  <c r="G3083" i="1"/>
  <c r="H3083" i="1" s="1"/>
  <c r="G3084" i="1"/>
  <c r="H3084" i="1"/>
  <c r="G3085" i="1"/>
  <c r="H3085" i="1"/>
  <c r="G3086" i="1"/>
  <c r="H3086" i="1"/>
  <c r="G3087" i="1"/>
  <c r="H3087" i="1" s="1"/>
  <c r="G3088" i="1"/>
  <c r="H3088" i="1"/>
  <c r="G3089" i="1"/>
  <c r="H3089" i="1"/>
  <c r="G3090" i="1"/>
  <c r="H3090" i="1"/>
  <c r="G3091" i="1"/>
  <c r="H3091" i="1" s="1"/>
  <c r="G3092" i="1"/>
  <c r="H3092" i="1"/>
  <c r="G3093" i="1"/>
  <c r="H3093" i="1"/>
  <c r="G3094" i="1"/>
  <c r="H3094" i="1"/>
  <c r="G3095" i="1"/>
  <c r="H3095" i="1" s="1"/>
  <c r="G3096" i="1"/>
  <c r="H3096" i="1"/>
  <c r="G3097" i="1"/>
  <c r="H3097" i="1"/>
  <c r="G3098" i="1"/>
  <c r="H3098" i="1"/>
  <c r="G3099" i="1"/>
  <c r="H3099" i="1" s="1"/>
  <c r="G3100" i="1"/>
  <c r="H3100" i="1"/>
  <c r="G3101" i="1"/>
  <c r="H3101" i="1"/>
  <c r="G3102" i="1"/>
  <c r="H3102" i="1"/>
  <c r="G3103" i="1"/>
  <c r="H3103" i="1" s="1"/>
  <c r="G3104" i="1"/>
  <c r="H3104" i="1"/>
  <c r="G3105" i="1"/>
  <c r="H3105" i="1"/>
  <c r="G3106" i="1"/>
  <c r="H3106" i="1"/>
  <c r="G3107" i="1"/>
  <c r="H3107" i="1" s="1"/>
  <c r="G3108" i="1"/>
  <c r="H3108" i="1"/>
  <c r="G3109" i="1"/>
  <c r="H3109" i="1"/>
  <c r="G3110" i="1"/>
  <c r="H3110" i="1"/>
  <c r="G3111" i="1"/>
  <c r="H3111" i="1" s="1"/>
  <c r="G3112" i="1"/>
  <c r="H3112" i="1"/>
  <c r="G3113" i="1"/>
  <c r="H3113" i="1"/>
  <c r="G3114" i="1"/>
  <c r="H3114" i="1"/>
  <c r="G3115" i="1"/>
  <c r="H3115" i="1" s="1"/>
  <c r="G3116" i="1"/>
  <c r="H3116" i="1"/>
  <c r="G3117" i="1"/>
  <c r="H3117" i="1"/>
  <c r="G3118" i="1"/>
  <c r="H3118" i="1"/>
  <c r="G3119" i="1"/>
  <c r="H3119" i="1" s="1"/>
  <c r="G3120" i="1"/>
  <c r="H3120" i="1"/>
  <c r="G3121" i="1"/>
  <c r="H3121" i="1"/>
  <c r="G3122" i="1"/>
  <c r="H3122" i="1"/>
  <c r="G3123" i="1"/>
  <c r="H3123" i="1" s="1"/>
  <c r="G3124" i="1"/>
  <c r="H3124" i="1"/>
  <c r="G3125" i="1"/>
  <c r="H3125" i="1"/>
  <c r="G3126" i="1"/>
  <c r="H3126" i="1"/>
  <c r="G3127" i="1"/>
  <c r="H3127" i="1" s="1"/>
  <c r="G3128" i="1"/>
  <c r="H3128" i="1"/>
  <c r="G3129" i="1"/>
  <c r="H3129" i="1"/>
  <c r="G3130" i="1"/>
  <c r="H3130" i="1"/>
  <c r="G3131" i="1"/>
  <c r="H3131" i="1" s="1"/>
  <c r="G3132" i="1"/>
  <c r="H3132" i="1"/>
  <c r="G3133" i="1"/>
  <c r="H3133" i="1"/>
  <c r="G3134" i="1"/>
  <c r="H3134" i="1"/>
  <c r="G3135" i="1"/>
  <c r="H3135" i="1" s="1"/>
  <c r="G3136" i="1"/>
  <c r="H3136" i="1"/>
  <c r="G3137" i="1"/>
  <c r="H3137" i="1"/>
  <c r="G3138" i="1"/>
  <c r="H3138" i="1"/>
  <c r="G3139" i="1"/>
  <c r="H3139" i="1" s="1"/>
  <c r="G3140" i="1"/>
  <c r="H3140" i="1"/>
  <c r="G3141" i="1"/>
  <c r="H3141" i="1"/>
  <c r="G3142" i="1"/>
  <c r="H3142" i="1"/>
  <c r="G3143" i="1"/>
  <c r="H3143" i="1" s="1"/>
  <c r="G3144" i="1"/>
  <c r="H3144" i="1"/>
  <c r="G3145" i="1"/>
  <c r="H3145" i="1"/>
  <c r="G3146" i="1"/>
  <c r="H3146" i="1"/>
  <c r="G3147" i="1"/>
  <c r="H3147" i="1" s="1"/>
  <c r="G3148" i="1"/>
  <c r="H3148" i="1"/>
  <c r="G3149" i="1"/>
  <c r="H3149" i="1"/>
  <c r="G3150" i="1"/>
  <c r="H3150" i="1"/>
  <c r="G3151" i="1"/>
  <c r="H3151" i="1" s="1"/>
  <c r="G3152" i="1"/>
  <c r="H3152" i="1"/>
  <c r="G3153" i="1"/>
  <c r="H3153" i="1"/>
  <c r="G3154" i="1"/>
  <c r="H3154" i="1"/>
  <c r="G3155" i="1"/>
  <c r="H3155" i="1" s="1"/>
  <c r="G3156" i="1"/>
  <c r="H3156" i="1"/>
  <c r="G3157" i="1"/>
  <c r="H3157" i="1"/>
  <c r="G3158" i="1"/>
  <c r="H3158" i="1"/>
  <c r="G3159" i="1"/>
  <c r="H3159" i="1" s="1"/>
  <c r="G3160" i="1"/>
  <c r="H3160" i="1"/>
  <c r="G3161" i="1"/>
  <c r="H3161" i="1"/>
  <c r="G3162" i="1"/>
  <c r="H3162" i="1"/>
  <c r="G3163" i="1"/>
  <c r="H3163" i="1" s="1"/>
  <c r="G3164" i="1"/>
  <c r="H3164" i="1"/>
  <c r="G3165" i="1"/>
  <c r="H3165" i="1"/>
  <c r="G3166" i="1"/>
  <c r="H3166" i="1"/>
  <c r="G3167" i="1"/>
  <c r="H3167" i="1" s="1"/>
  <c r="G3168" i="1"/>
  <c r="H3168" i="1"/>
  <c r="G3169" i="1"/>
  <c r="H3169" i="1"/>
  <c r="G3170" i="1"/>
  <c r="H3170" i="1"/>
  <c r="G3171" i="1"/>
  <c r="H3171" i="1" s="1"/>
  <c r="G3172" i="1"/>
  <c r="H3172" i="1"/>
  <c r="G3173" i="1"/>
  <c r="H3173" i="1"/>
  <c r="G3174" i="1"/>
  <c r="H3174" i="1"/>
  <c r="G3175" i="1"/>
  <c r="H3175" i="1" s="1"/>
  <c r="G3176" i="1"/>
  <c r="H3176" i="1"/>
  <c r="G3177" i="1"/>
  <c r="H3177" i="1"/>
  <c r="G3178" i="1"/>
  <c r="H3178" i="1"/>
  <c r="G3179" i="1"/>
  <c r="H3179" i="1" s="1"/>
  <c r="G3180" i="1"/>
  <c r="H3180" i="1"/>
  <c r="G3181" i="1"/>
  <c r="H3181" i="1"/>
  <c r="G3182" i="1"/>
  <c r="H3182" i="1"/>
  <c r="G3183" i="1"/>
  <c r="H3183" i="1" s="1"/>
  <c r="G3184" i="1"/>
  <c r="H3184" i="1"/>
  <c r="G3185" i="1"/>
  <c r="H3185" i="1"/>
  <c r="G3186" i="1"/>
  <c r="H3186" i="1"/>
  <c r="G3187" i="1"/>
  <c r="H3187" i="1" s="1"/>
  <c r="G3188" i="1"/>
  <c r="H3188" i="1"/>
  <c r="G3189" i="1"/>
  <c r="H3189" i="1"/>
  <c r="G3190" i="1"/>
  <c r="H3190" i="1"/>
  <c r="G3191" i="1"/>
  <c r="H3191" i="1" s="1"/>
  <c r="G3192" i="1"/>
  <c r="H3192" i="1"/>
  <c r="G3193" i="1"/>
  <c r="H3193" i="1"/>
  <c r="G3194" i="1"/>
  <c r="H3194" i="1"/>
  <c r="G3195" i="1"/>
  <c r="H3195" i="1" s="1"/>
  <c r="G3196" i="1"/>
  <c r="H3196" i="1"/>
  <c r="G3197" i="1"/>
  <c r="H3197" i="1"/>
  <c r="G3198" i="1"/>
  <c r="H3198" i="1"/>
  <c r="G3199" i="1"/>
  <c r="H3199" i="1" s="1"/>
  <c r="G3200" i="1"/>
  <c r="H3200" i="1"/>
  <c r="G3201" i="1"/>
  <c r="H3201" i="1"/>
  <c r="G3202" i="1"/>
  <c r="H3202" i="1"/>
  <c r="G3203" i="1"/>
  <c r="H3203" i="1" s="1"/>
  <c r="G3204" i="1"/>
  <c r="H3204" i="1"/>
  <c r="G3205" i="1"/>
  <c r="H3205" i="1"/>
  <c r="G3206" i="1"/>
  <c r="H3206" i="1"/>
  <c r="G3207" i="1"/>
  <c r="H3207" i="1" s="1"/>
  <c r="G3208" i="1"/>
  <c r="H3208" i="1"/>
  <c r="G3209" i="1"/>
  <c r="H3209" i="1"/>
  <c r="G3210" i="1"/>
  <c r="H3210" i="1"/>
  <c r="G3211" i="1"/>
  <c r="H3211" i="1" s="1"/>
  <c r="G3212" i="1"/>
  <c r="H3212" i="1"/>
  <c r="G3213" i="1"/>
  <c r="H3213" i="1"/>
  <c r="G3214" i="1"/>
  <c r="H3214" i="1"/>
  <c r="G3215" i="1"/>
  <c r="H3215" i="1" s="1"/>
  <c r="G3216" i="1"/>
  <c r="H3216" i="1"/>
  <c r="G3217" i="1"/>
  <c r="H3217" i="1"/>
  <c r="G3218" i="1"/>
  <c r="H3218" i="1"/>
  <c r="G3219" i="1"/>
  <c r="H3219" i="1" s="1"/>
  <c r="G3220" i="1"/>
  <c r="H3220" i="1"/>
  <c r="G3221" i="1"/>
  <c r="H3221" i="1"/>
  <c r="G3222" i="1"/>
  <c r="H3222" i="1"/>
  <c r="G3223" i="1"/>
  <c r="H3223" i="1" s="1"/>
  <c r="G3224" i="1"/>
  <c r="H3224" i="1"/>
  <c r="G3225" i="1"/>
  <c r="H3225" i="1"/>
  <c r="G3226" i="1"/>
  <c r="H3226" i="1"/>
  <c r="G3227" i="1"/>
  <c r="H3227" i="1" s="1"/>
  <c r="G3228" i="1"/>
  <c r="H3228" i="1"/>
  <c r="G3229" i="1"/>
  <c r="H3229" i="1"/>
  <c r="G3230" i="1"/>
  <c r="H3230" i="1"/>
  <c r="G3231" i="1"/>
  <c r="H3231" i="1" s="1"/>
  <c r="G3232" i="1"/>
  <c r="H3232" i="1"/>
  <c r="G3233" i="1"/>
  <c r="H3233" i="1"/>
  <c r="G3234" i="1"/>
  <c r="H3234" i="1"/>
  <c r="G3235" i="1"/>
  <c r="H3235" i="1" s="1"/>
  <c r="G3236" i="1"/>
  <c r="H3236" i="1"/>
  <c r="G3237" i="1"/>
  <c r="H3237" i="1"/>
  <c r="G3238" i="1"/>
  <c r="H3238" i="1"/>
  <c r="G3239" i="1"/>
  <c r="H3239" i="1" s="1"/>
  <c r="G3240" i="1"/>
  <c r="H3240" i="1"/>
  <c r="G3241" i="1"/>
  <c r="H3241" i="1"/>
  <c r="G3242" i="1"/>
  <c r="H3242" i="1"/>
  <c r="G3243" i="1"/>
  <c r="H3243" i="1" s="1"/>
  <c r="G3244" i="1"/>
  <c r="H3244" i="1"/>
  <c r="G3245" i="1"/>
  <c r="H3245" i="1"/>
  <c r="G3246" i="1"/>
  <c r="H3246" i="1"/>
  <c r="G3247" i="1"/>
  <c r="H3247" i="1" s="1"/>
  <c r="G3248" i="1"/>
  <c r="H3248" i="1"/>
  <c r="G3249" i="1"/>
  <c r="H3249" i="1"/>
  <c r="G3250" i="1"/>
  <c r="H3250" i="1"/>
  <c r="G3251" i="1"/>
  <c r="H3251" i="1" s="1"/>
  <c r="G3252" i="1"/>
  <c r="H3252" i="1"/>
  <c r="G3253" i="1"/>
  <c r="H3253" i="1"/>
  <c r="G3254" i="1"/>
  <c r="H3254" i="1"/>
  <c r="G3255" i="1"/>
  <c r="H3255" i="1" s="1"/>
  <c r="G3256" i="1"/>
  <c r="H3256" i="1"/>
  <c r="G3257" i="1"/>
  <c r="H3257" i="1"/>
  <c r="G3258" i="1"/>
  <c r="H3258" i="1"/>
  <c r="G3259" i="1"/>
  <c r="H3259" i="1" s="1"/>
  <c r="G3260" i="1"/>
  <c r="H3260" i="1"/>
  <c r="G3261" i="1"/>
  <c r="H3261" i="1"/>
  <c r="G3262" i="1"/>
  <c r="H3262" i="1"/>
  <c r="G3263" i="1"/>
  <c r="H3263" i="1" s="1"/>
  <c r="G3264" i="1"/>
  <c r="H3264" i="1"/>
  <c r="G3265" i="1"/>
  <c r="H3265" i="1"/>
  <c r="G3266" i="1"/>
  <c r="H3266" i="1"/>
  <c r="G3267" i="1"/>
  <c r="H3267" i="1" s="1"/>
  <c r="G3268" i="1"/>
  <c r="H3268" i="1"/>
  <c r="G3269" i="1"/>
  <c r="H3269" i="1"/>
  <c r="G3270" i="1"/>
  <c r="H3270" i="1"/>
  <c r="G3271" i="1"/>
  <c r="H3271" i="1" s="1"/>
  <c r="G3272" i="1"/>
  <c r="H3272" i="1"/>
  <c r="G3273" i="1"/>
  <c r="H3273" i="1"/>
  <c r="G3274" i="1"/>
  <c r="H3274" i="1"/>
  <c r="G3275" i="1"/>
  <c r="H3275" i="1" s="1"/>
  <c r="G3276" i="1"/>
  <c r="H3276" i="1"/>
  <c r="G3277" i="1"/>
  <c r="H3277" i="1"/>
  <c r="G3278" i="1"/>
  <c r="H3278" i="1"/>
  <c r="G3279" i="1"/>
  <c r="H3279" i="1" s="1"/>
  <c r="G3280" i="1"/>
  <c r="H3280" i="1"/>
  <c r="G3281" i="1"/>
  <c r="H3281" i="1"/>
  <c r="G3282" i="1"/>
  <c r="H3282" i="1"/>
  <c r="G3283" i="1"/>
  <c r="H3283" i="1" s="1"/>
  <c r="G3284" i="1"/>
  <c r="H3284" i="1"/>
  <c r="G3285" i="1"/>
  <c r="H3285" i="1"/>
  <c r="G3286" i="1"/>
  <c r="H3286" i="1"/>
  <c r="G3287" i="1"/>
  <c r="H3287" i="1" s="1"/>
  <c r="G3288" i="1"/>
  <c r="H3288" i="1"/>
  <c r="G3289" i="1"/>
  <c r="H3289" i="1"/>
  <c r="G3290" i="1"/>
  <c r="H3290" i="1"/>
  <c r="G3291" i="1"/>
  <c r="H3291" i="1" s="1"/>
  <c r="G3292" i="1"/>
  <c r="H3292" i="1"/>
  <c r="G3293" i="1"/>
  <c r="H3293" i="1"/>
  <c r="G3294" i="1"/>
  <c r="H3294" i="1"/>
  <c r="G3295" i="1"/>
  <c r="H3295" i="1" s="1"/>
  <c r="G3296" i="1"/>
  <c r="H3296" i="1"/>
  <c r="G3297" i="1"/>
  <c r="H3297" i="1"/>
  <c r="G3298" i="1"/>
  <c r="H3298" i="1"/>
  <c r="G3299" i="1"/>
  <c r="H3299" i="1" s="1"/>
  <c r="G3300" i="1"/>
  <c r="H3300" i="1"/>
  <c r="G3301" i="1"/>
  <c r="H3301" i="1"/>
  <c r="G3302" i="1"/>
  <c r="H3302" i="1"/>
  <c r="G3303" i="1"/>
  <c r="H3303" i="1" s="1"/>
  <c r="G3304" i="1"/>
  <c r="H3304" i="1"/>
  <c r="G3305" i="1"/>
  <c r="H3305" i="1"/>
  <c r="G3306" i="1"/>
  <c r="H3306" i="1"/>
  <c r="G3307" i="1"/>
  <c r="H3307" i="1" s="1"/>
  <c r="G3308" i="1"/>
  <c r="H3308" i="1"/>
  <c r="G3309" i="1"/>
  <c r="H3309" i="1"/>
  <c r="G3310" i="1"/>
  <c r="H3310" i="1"/>
  <c r="G3311" i="1"/>
  <c r="H3311" i="1" s="1"/>
  <c r="G3312" i="1"/>
  <c r="H3312" i="1"/>
  <c r="G3313" i="1"/>
  <c r="H3313" i="1"/>
  <c r="G3314" i="1"/>
  <c r="H3314" i="1"/>
  <c r="G3315" i="1"/>
  <c r="H3315" i="1" s="1"/>
  <c r="G3316" i="1"/>
  <c r="H3316" i="1"/>
  <c r="G3317" i="1"/>
  <c r="H3317" i="1"/>
  <c r="G3318" i="1"/>
  <c r="H3318" i="1"/>
  <c r="G3319" i="1"/>
  <c r="H3319" i="1" s="1"/>
  <c r="G3320" i="1"/>
  <c r="H3320" i="1"/>
  <c r="G3321" i="1"/>
  <c r="H3321" i="1"/>
  <c r="G3322" i="1"/>
  <c r="H3322" i="1"/>
  <c r="G3323" i="1"/>
  <c r="H3323" i="1" s="1"/>
  <c r="G3324" i="1"/>
  <c r="H3324" i="1"/>
  <c r="G3325" i="1"/>
  <c r="H3325" i="1"/>
  <c r="G3326" i="1"/>
  <c r="H3326" i="1"/>
  <c r="G3327" i="1"/>
  <c r="H3327" i="1" s="1"/>
  <c r="G3328" i="1"/>
  <c r="H3328" i="1"/>
  <c r="G3329" i="1"/>
  <c r="H3329" i="1"/>
  <c r="G3330" i="1"/>
  <c r="H3330" i="1"/>
  <c r="G3331" i="1"/>
  <c r="H3331" i="1" s="1"/>
  <c r="G3332" i="1"/>
  <c r="H3332" i="1"/>
  <c r="G3333" i="1"/>
  <c r="H3333" i="1"/>
  <c r="G3334" i="1"/>
  <c r="H3334" i="1"/>
  <c r="G3335" i="1"/>
  <c r="H3335" i="1" s="1"/>
  <c r="G3336" i="1"/>
  <c r="H3336" i="1"/>
  <c r="G3337" i="1"/>
  <c r="H3337" i="1"/>
  <c r="G3338" i="1"/>
  <c r="H3338" i="1"/>
  <c r="G3339" i="1"/>
  <c r="H3339" i="1" s="1"/>
  <c r="G3340" i="1"/>
  <c r="H3340" i="1"/>
  <c r="G3341" i="1"/>
  <c r="H3341" i="1"/>
  <c r="G3342" i="1"/>
  <c r="H3342" i="1"/>
  <c r="G3343" i="1"/>
  <c r="H3343" i="1" s="1"/>
  <c r="G3344" i="1"/>
  <c r="H3344" i="1"/>
  <c r="G3345" i="1"/>
  <c r="H3345" i="1"/>
  <c r="G3346" i="1"/>
  <c r="H3346" i="1"/>
  <c r="G3347" i="1"/>
  <c r="H3347" i="1" s="1"/>
  <c r="G3348" i="1"/>
  <c r="H3348" i="1"/>
  <c r="G3349" i="1"/>
  <c r="H3349" i="1"/>
  <c r="G3350" i="1"/>
  <c r="H3350" i="1"/>
  <c r="G3351" i="1"/>
  <c r="H3351" i="1" s="1"/>
  <c r="G3352" i="1"/>
  <c r="H3352" i="1"/>
  <c r="G3353" i="1"/>
  <c r="H3353" i="1"/>
  <c r="G3354" i="1"/>
  <c r="H3354" i="1"/>
  <c r="G3355" i="1"/>
  <c r="H3355" i="1" s="1"/>
  <c r="G3356" i="1"/>
  <c r="H3356" i="1"/>
  <c r="G3357" i="1"/>
  <c r="H3357" i="1"/>
  <c r="G3358" i="1"/>
  <c r="H3358" i="1"/>
  <c r="G3359" i="1"/>
  <c r="H3359" i="1" s="1"/>
  <c r="G3360" i="1"/>
  <c r="H3360" i="1"/>
  <c r="G3361" i="1"/>
  <c r="H3361" i="1"/>
  <c r="G3362" i="1"/>
  <c r="H3362" i="1"/>
  <c r="G3363" i="1"/>
  <c r="H3363" i="1" s="1"/>
  <c r="G3364" i="1"/>
  <c r="H3364" i="1"/>
  <c r="G3365" i="1"/>
  <c r="H3365" i="1"/>
  <c r="G3366" i="1"/>
  <c r="H3366" i="1"/>
  <c r="G3367" i="1"/>
  <c r="H3367" i="1" s="1"/>
  <c r="G3368" i="1"/>
  <c r="H3368" i="1"/>
  <c r="G3369" i="1"/>
  <c r="H3369" i="1"/>
  <c r="G3370" i="1"/>
  <c r="H3370" i="1"/>
  <c r="G3371" i="1"/>
  <c r="H3371" i="1" s="1"/>
  <c r="G3372" i="1"/>
  <c r="H3372" i="1"/>
  <c r="G3373" i="1"/>
  <c r="H3373" i="1"/>
  <c r="G3374" i="1"/>
  <c r="H3374" i="1"/>
  <c r="G3375" i="1"/>
  <c r="H3375" i="1" s="1"/>
  <c r="G3376" i="1"/>
  <c r="H3376" i="1"/>
  <c r="G3377" i="1"/>
  <c r="H3377" i="1"/>
  <c r="G3378" i="1"/>
  <c r="H3378" i="1"/>
  <c r="G3379" i="1"/>
  <c r="H3379" i="1" s="1"/>
  <c r="G3380" i="1"/>
  <c r="H3380" i="1"/>
  <c r="G3381" i="1"/>
  <c r="H3381" i="1"/>
  <c r="G3382" i="1"/>
  <c r="H3382" i="1"/>
  <c r="G3383" i="1"/>
  <c r="H3383" i="1" s="1"/>
  <c r="G3384" i="1"/>
  <c r="H3384" i="1"/>
  <c r="G3385" i="1"/>
  <c r="H3385" i="1"/>
  <c r="G3386" i="1"/>
  <c r="H3386" i="1"/>
  <c r="G3387" i="1"/>
  <c r="H3387" i="1" s="1"/>
  <c r="G3388" i="1"/>
  <c r="H3388" i="1"/>
  <c r="G3389" i="1"/>
  <c r="H3389" i="1"/>
  <c r="G3390" i="1"/>
  <c r="H3390" i="1"/>
  <c r="G3391" i="1"/>
  <c r="H3391" i="1" s="1"/>
  <c r="G3392" i="1"/>
  <c r="H3392" i="1"/>
  <c r="G3393" i="1"/>
  <c r="H3393" i="1"/>
  <c r="G3394" i="1"/>
  <c r="H3394" i="1"/>
  <c r="G3395" i="1"/>
  <c r="H3395" i="1" s="1"/>
  <c r="G3396" i="1"/>
  <c r="H3396" i="1"/>
  <c r="G3397" i="1"/>
  <c r="H3397" i="1"/>
  <c r="G3398" i="1"/>
  <c r="H3398" i="1"/>
  <c r="G3399" i="1"/>
  <c r="H3399" i="1" s="1"/>
  <c r="G3400" i="1"/>
  <c r="H3400" i="1"/>
  <c r="G3401" i="1"/>
  <c r="H3401" i="1"/>
  <c r="G3402" i="1"/>
  <c r="H3402" i="1"/>
  <c r="G3403" i="1"/>
  <c r="H3403" i="1" s="1"/>
  <c r="G3404" i="1"/>
  <c r="H3404" i="1"/>
  <c r="G3405" i="1"/>
  <c r="H3405" i="1"/>
  <c r="G3406" i="1"/>
  <c r="H3406" i="1"/>
  <c r="G3407" i="1"/>
  <c r="H3407" i="1" s="1"/>
  <c r="G3408" i="1"/>
  <c r="H3408" i="1"/>
  <c r="G3409" i="1"/>
  <c r="H3409" i="1"/>
  <c r="G3410" i="1"/>
  <c r="H3410" i="1"/>
  <c r="G3411" i="1"/>
  <c r="H3411" i="1" s="1"/>
  <c r="G3412" i="1"/>
  <c r="H3412" i="1"/>
  <c r="G3413" i="1"/>
  <c r="H3413" i="1"/>
  <c r="G3414" i="1"/>
  <c r="H3414" i="1"/>
  <c r="G3415" i="1"/>
  <c r="H3415" i="1" s="1"/>
  <c r="G3416" i="1"/>
  <c r="H3416" i="1"/>
  <c r="G3417" i="1"/>
  <c r="H3417" i="1"/>
  <c r="G3418" i="1"/>
  <c r="H3418" i="1"/>
  <c r="G3419" i="1"/>
  <c r="H3419" i="1" s="1"/>
  <c r="G3420" i="1"/>
  <c r="H3420" i="1"/>
  <c r="G3421" i="1"/>
  <c r="H3421" i="1"/>
  <c r="G3422" i="1"/>
  <c r="H3422" i="1"/>
  <c r="G3423" i="1"/>
  <c r="H3423" i="1" s="1"/>
  <c r="G3424" i="1"/>
  <c r="H3424" i="1"/>
  <c r="G3425" i="1"/>
  <c r="H3425" i="1"/>
  <c r="G3426" i="1"/>
  <c r="H3426" i="1"/>
  <c r="G3427" i="1"/>
  <c r="H3427" i="1" s="1"/>
  <c r="G3428" i="1"/>
  <c r="H3428" i="1"/>
  <c r="G3429" i="1"/>
  <c r="H3429" i="1"/>
  <c r="G3430" i="1"/>
  <c r="H3430" i="1"/>
  <c r="G3431" i="1"/>
  <c r="H3431" i="1" s="1"/>
  <c r="G3432" i="1"/>
  <c r="H3432" i="1"/>
  <c r="G3433" i="1"/>
  <c r="H3433" i="1"/>
  <c r="G3434" i="1"/>
  <c r="H3434" i="1"/>
  <c r="G3435" i="1"/>
  <c r="H3435" i="1" s="1"/>
  <c r="G3436" i="1"/>
  <c r="H3436" i="1"/>
  <c r="G3437" i="1"/>
  <c r="H3437" i="1"/>
  <c r="G3438" i="1"/>
  <c r="H3438" i="1"/>
  <c r="G3439" i="1"/>
  <c r="H3439" i="1" s="1"/>
  <c r="G3440" i="1"/>
  <c r="H3440" i="1"/>
  <c r="G3441" i="1"/>
  <c r="H3441" i="1"/>
  <c r="G3442" i="1"/>
  <c r="H3442" i="1"/>
  <c r="G3443" i="1"/>
  <c r="H3443" i="1" s="1"/>
  <c r="G3444" i="1"/>
  <c r="H3444" i="1"/>
  <c r="G3445" i="1"/>
  <c r="H3445" i="1"/>
  <c r="G3446" i="1"/>
  <c r="H3446" i="1"/>
  <c r="G3447" i="1"/>
  <c r="H3447" i="1" s="1"/>
  <c r="G3448" i="1"/>
  <c r="H3448" i="1"/>
  <c r="G3449" i="1"/>
  <c r="H3449" i="1"/>
  <c r="G3450" i="1"/>
  <c r="H3450" i="1"/>
  <c r="G3451" i="1"/>
  <c r="H3451" i="1" s="1"/>
  <c r="G3452" i="1"/>
  <c r="H3452" i="1"/>
  <c r="G3453" i="1"/>
  <c r="H3453" i="1"/>
  <c r="G3454" i="1"/>
  <c r="H3454" i="1"/>
  <c r="G3455" i="1"/>
  <c r="H3455" i="1" s="1"/>
  <c r="G3456" i="1"/>
  <c r="H3456" i="1"/>
  <c r="G3457" i="1"/>
  <c r="H3457" i="1"/>
  <c r="G3458" i="1"/>
  <c r="H3458" i="1"/>
  <c r="G3459" i="1"/>
  <c r="H3459" i="1" s="1"/>
  <c r="G3460" i="1"/>
  <c r="H3460" i="1"/>
  <c r="G3461" i="1"/>
  <c r="H3461" i="1"/>
  <c r="G3462" i="1"/>
  <c r="H3462" i="1"/>
  <c r="G3463" i="1"/>
  <c r="H3463" i="1" s="1"/>
  <c r="G3464" i="1"/>
  <c r="H3464" i="1"/>
  <c r="G3465" i="1"/>
  <c r="H3465" i="1"/>
  <c r="G3466" i="1"/>
  <c r="H3466" i="1"/>
  <c r="G3467" i="1"/>
  <c r="H3467" i="1" s="1"/>
  <c r="G3468" i="1"/>
  <c r="H3468" i="1"/>
  <c r="G3469" i="1"/>
  <c r="H3469" i="1"/>
  <c r="G3470" i="1"/>
  <c r="H3470" i="1"/>
  <c r="G3471" i="1"/>
  <c r="H3471" i="1" s="1"/>
  <c r="G3472" i="1"/>
  <c r="H3472" i="1"/>
  <c r="G3473" i="1"/>
  <c r="H3473" i="1"/>
  <c r="G3474" i="1"/>
  <c r="H3474" i="1"/>
  <c r="G3475" i="1"/>
  <c r="H3475" i="1" s="1"/>
  <c r="G3476" i="1"/>
  <c r="H3476" i="1"/>
  <c r="G3477" i="1"/>
  <c r="H3477" i="1"/>
  <c r="G3478" i="1"/>
  <c r="H3478" i="1"/>
  <c r="G3479" i="1"/>
  <c r="H3479" i="1" s="1"/>
  <c r="G3480" i="1"/>
  <c r="H3480" i="1"/>
  <c r="G3481" i="1"/>
  <c r="H3481" i="1"/>
  <c r="G3482" i="1"/>
  <c r="H3482" i="1"/>
  <c r="G3483" i="1"/>
  <c r="H3483" i="1" s="1"/>
  <c r="G3484" i="1"/>
  <c r="H3484" i="1"/>
  <c r="G3485" i="1"/>
  <c r="H3485" i="1"/>
  <c r="G3486" i="1"/>
  <c r="H3486" i="1"/>
  <c r="G3487" i="1"/>
  <c r="H3487" i="1" s="1"/>
  <c r="G3488" i="1"/>
  <c r="H3488" i="1"/>
  <c r="G3489" i="1"/>
  <c r="H3489" i="1"/>
  <c r="G3490" i="1"/>
  <c r="H3490" i="1"/>
  <c r="G3491" i="1"/>
  <c r="H3491" i="1" s="1"/>
  <c r="G3492" i="1"/>
  <c r="H3492" i="1"/>
  <c r="G3493" i="1"/>
  <c r="H3493" i="1"/>
  <c r="G3494" i="1"/>
  <c r="H3494" i="1"/>
  <c r="G3495" i="1"/>
  <c r="H3495" i="1" s="1"/>
  <c r="G3496" i="1"/>
  <c r="H3496" i="1"/>
  <c r="G3497" i="1"/>
  <c r="H3497" i="1"/>
  <c r="G3498" i="1"/>
  <c r="H3498" i="1"/>
  <c r="G3499" i="1"/>
  <c r="H3499" i="1" s="1"/>
  <c r="G3500" i="1"/>
  <c r="H3500" i="1"/>
  <c r="G3501" i="1"/>
  <c r="H3501" i="1"/>
  <c r="G3502" i="1"/>
  <c r="H3502" i="1"/>
  <c r="G3503" i="1"/>
  <c r="H3503" i="1" s="1"/>
  <c r="G3504" i="1"/>
  <c r="H3504" i="1"/>
  <c r="G3505" i="1"/>
  <c r="H3505" i="1"/>
  <c r="G3506" i="1"/>
  <c r="H3506" i="1"/>
  <c r="G3507" i="1"/>
  <c r="H3507" i="1" s="1"/>
  <c r="G3508" i="1"/>
  <c r="H3508" i="1"/>
  <c r="G3509" i="1"/>
  <c r="H3509" i="1"/>
  <c r="G3510" i="1"/>
  <c r="H3510" i="1"/>
  <c r="G3511" i="1"/>
  <c r="H3511" i="1" s="1"/>
  <c r="G3512" i="1"/>
  <c r="H3512" i="1"/>
  <c r="G3513" i="1"/>
  <c r="H3513" i="1"/>
  <c r="G3514" i="1"/>
  <c r="H3514" i="1"/>
  <c r="G3515" i="1"/>
  <c r="H3515" i="1" s="1"/>
  <c r="G3516" i="1"/>
  <c r="H3516" i="1"/>
  <c r="G3517" i="1"/>
  <c r="H3517" i="1"/>
  <c r="G3518" i="1"/>
  <c r="H3518" i="1"/>
  <c r="G3519" i="1"/>
  <c r="H3519" i="1" s="1"/>
  <c r="G3520" i="1"/>
  <c r="H3520" i="1"/>
  <c r="G3521" i="1"/>
  <c r="H3521" i="1"/>
  <c r="G3522" i="1"/>
  <c r="H3522" i="1"/>
  <c r="G3523" i="1"/>
  <c r="H3523" i="1" s="1"/>
  <c r="G3524" i="1"/>
  <c r="H3524" i="1"/>
  <c r="G3525" i="1"/>
  <c r="H3525" i="1"/>
  <c r="G3526" i="1"/>
  <c r="H3526" i="1"/>
  <c r="G3527" i="1"/>
  <c r="H3527" i="1" s="1"/>
  <c r="G3528" i="1"/>
  <c r="H3528" i="1"/>
  <c r="G3529" i="1"/>
  <c r="H3529" i="1"/>
  <c r="G3530" i="1"/>
  <c r="H3530" i="1"/>
  <c r="G3531" i="1"/>
  <c r="H3531" i="1" s="1"/>
  <c r="G3532" i="1"/>
  <c r="H3532" i="1"/>
  <c r="G3533" i="1"/>
  <c r="H3533" i="1"/>
  <c r="G3534" i="1"/>
  <c r="H3534" i="1"/>
  <c r="G3535" i="1"/>
  <c r="H3535" i="1" s="1"/>
  <c r="G3536" i="1"/>
  <c r="H3536" i="1"/>
  <c r="G3537" i="1"/>
  <c r="H3537" i="1"/>
  <c r="G3538" i="1"/>
  <c r="H3538" i="1"/>
  <c r="G3539" i="1"/>
  <c r="H3539" i="1" s="1"/>
  <c r="G3540" i="1"/>
  <c r="H3540" i="1"/>
  <c r="G3541" i="1"/>
  <c r="H3541" i="1"/>
  <c r="G3542" i="1"/>
  <c r="H3542" i="1"/>
  <c r="G3543" i="1"/>
  <c r="H3543" i="1" s="1"/>
  <c r="G3544" i="1"/>
  <c r="H3544" i="1"/>
  <c r="G3545" i="1"/>
  <c r="H3545" i="1"/>
  <c r="G3546" i="1"/>
  <c r="H3546" i="1"/>
  <c r="G3547" i="1"/>
  <c r="H3547" i="1" s="1"/>
  <c r="G3548" i="1"/>
  <c r="H3548" i="1"/>
  <c r="G3549" i="1"/>
  <c r="H3549" i="1"/>
  <c r="G3550" i="1"/>
  <c r="H3550" i="1"/>
  <c r="G3551" i="1"/>
  <c r="H3551" i="1" s="1"/>
  <c r="G3552" i="1"/>
  <c r="H3552" i="1"/>
  <c r="G3553" i="1"/>
  <c r="H3553" i="1"/>
  <c r="G3554" i="1"/>
  <c r="H3554" i="1"/>
  <c r="G3555" i="1"/>
  <c r="H3555" i="1" s="1"/>
  <c r="G3556" i="1"/>
  <c r="H3556" i="1"/>
  <c r="G3557" i="1"/>
  <c r="H3557" i="1"/>
  <c r="G3558" i="1"/>
  <c r="H3558" i="1"/>
  <c r="G3559" i="1"/>
  <c r="H3559" i="1" s="1"/>
  <c r="G3560" i="1"/>
  <c r="H3560" i="1"/>
  <c r="G3561" i="1"/>
  <c r="H3561" i="1"/>
  <c r="G3562" i="1"/>
  <c r="H3562" i="1"/>
  <c r="G3563" i="1"/>
  <c r="H3563" i="1" s="1"/>
  <c r="G3564" i="1"/>
  <c r="H3564" i="1"/>
  <c r="G3565" i="1"/>
  <c r="H3565" i="1"/>
  <c r="G3566" i="1"/>
  <c r="H3566" i="1"/>
  <c r="G3567" i="1"/>
  <c r="H3567" i="1" s="1"/>
  <c r="G3568" i="1"/>
  <c r="H3568" i="1"/>
  <c r="G3569" i="1"/>
  <c r="H3569" i="1"/>
  <c r="G3570" i="1"/>
  <c r="H3570" i="1"/>
  <c r="G3571" i="1"/>
  <c r="H3571" i="1" s="1"/>
  <c r="G3572" i="1"/>
  <c r="H3572" i="1"/>
  <c r="G3573" i="1"/>
  <c r="H3573" i="1"/>
  <c r="G3574" i="1"/>
  <c r="H3574" i="1"/>
  <c r="G3575" i="1"/>
  <c r="H3575" i="1" s="1"/>
  <c r="G3576" i="1"/>
  <c r="H3576" i="1"/>
  <c r="G3577" i="1"/>
  <c r="H3577" i="1"/>
  <c r="G3578" i="1"/>
  <c r="H3578" i="1"/>
  <c r="G3579" i="1"/>
  <c r="H3579" i="1" s="1"/>
  <c r="G3580" i="1"/>
  <c r="H3580" i="1"/>
  <c r="G3581" i="1"/>
  <c r="H3581" i="1"/>
  <c r="G3582" i="1"/>
  <c r="H3582" i="1"/>
  <c r="G3583" i="1"/>
  <c r="H3583" i="1" s="1"/>
  <c r="G3584" i="1"/>
  <c r="H3584" i="1"/>
  <c r="G3585" i="1"/>
  <c r="H3585" i="1"/>
  <c r="G3586" i="1"/>
  <c r="H3586" i="1"/>
  <c r="G3587" i="1"/>
  <c r="H3587" i="1" s="1"/>
  <c r="G3588" i="1"/>
  <c r="H3588" i="1"/>
  <c r="G3589" i="1"/>
  <c r="H3589" i="1"/>
  <c r="G3590" i="1"/>
  <c r="H3590" i="1"/>
  <c r="G3591" i="1"/>
  <c r="H3591" i="1" s="1"/>
  <c r="G3592" i="1"/>
  <c r="H3592" i="1"/>
  <c r="G3593" i="1"/>
  <c r="H3593" i="1"/>
  <c r="G3594" i="1"/>
  <c r="H3594" i="1"/>
  <c r="G3595" i="1"/>
  <c r="H3595" i="1" s="1"/>
  <c r="G3596" i="1"/>
  <c r="H3596" i="1"/>
  <c r="G3597" i="1"/>
  <c r="H3597" i="1"/>
  <c r="G3598" i="1"/>
  <c r="H3598" i="1"/>
  <c r="G3599" i="1"/>
  <c r="H3599" i="1" s="1"/>
  <c r="G3600" i="1"/>
  <c r="H3600" i="1"/>
  <c r="G3601" i="1"/>
  <c r="H3601" i="1"/>
  <c r="G3602" i="1"/>
  <c r="H3602" i="1"/>
  <c r="G3603" i="1"/>
  <c r="H3603" i="1" s="1"/>
  <c r="G3604" i="1"/>
  <c r="H3604" i="1"/>
  <c r="G3605" i="1"/>
  <c r="H3605" i="1"/>
  <c r="G3606" i="1"/>
  <c r="H3606" i="1"/>
  <c r="G3607" i="1"/>
  <c r="H3607" i="1" s="1"/>
  <c r="G3608" i="1"/>
  <c r="H3608" i="1"/>
  <c r="G3609" i="1"/>
  <c r="H3609" i="1"/>
  <c r="G3610" i="1"/>
  <c r="H3610" i="1"/>
  <c r="G3611" i="1"/>
  <c r="H3611" i="1" s="1"/>
  <c r="G3612" i="1"/>
  <c r="H3612" i="1"/>
  <c r="G3613" i="1"/>
  <c r="H3613" i="1"/>
  <c r="G3614" i="1"/>
  <c r="H3614" i="1"/>
  <c r="G3615" i="1"/>
  <c r="H3615" i="1" s="1"/>
  <c r="G3616" i="1"/>
  <c r="H3616" i="1"/>
  <c r="G3617" i="1"/>
  <c r="H3617" i="1"/>
  <c r="G3618" i="1"/>
  <c r="H3618" i="1"/>
  <c r="G3619" i="1"/>
  <c r="H3619" i="1" s="1"/>
  <c r="G3620" i="1"/>
  <c r="H3620" i="1"/>
  <c r="G3621" i="1"/>
  <c r="H3621" i="1"/>
  <c r="G3622" i="1"/>
  <c r="H3622" i="1"/>
  <c r="G3623" i="1"/>
  <c r="H3623" i="1" s="1"/>
  <c r="G3624" i="1"/>
  <c r="H3624" i="1"/>
  <c r="G3625" i="1"/>
  <c r="H3625" i="1"/>
  <c r="G3626" i="1"/>
  <c r="H3626" i="1"/>
  <c r="G3627" i="1"/>
  <c r="H3627" i="1" s="1"/>
  <c r="G3628" i="1"/>
  <c r="H3628" i="1"/>
  <c r="G3629" i="1"/>
  <c r="H3629" i="1"/>
  <c r="G3630" i="1"/>
  <c r="H3630" i="1"/>
  <c r="G3631" i="1"/>
  <c r="H3631" i="1" s="1"/>
  <c r="G3632" i="1"/>
  <c r="H3632" i="1"/>
  <c r="G3633" i="1"/>
  <c r="H3633" i="1"/>
  <c r="G3634" i="1"/>
  <c r="H3634" i="1"/>
  <c r="G3635" i="1"/>
  <c r="H3635" i="1" s="1"/>
  <c r="G3636" i="1"/>
  <c r="H3636" i="1"/>
  <c r="G3637" i="1"/>
  <c r="H3637" i="1"/>
  <c r="G3638" i="1"/>
  <c r="H3638" i="1"/>
  <c r="G3639" i="1"/>
  <c r="H3639" i="1" s="1"/>
  <c r="G3640" i="1"/>
  <c r="H3640" i="1"/>
  <c r="G3641" i="1"/>
  <c r="H3641" i="1"/>
  <c r="G3642" i="1"/>
  <c r="H3642" i="1"/>
  <c r="G3643" i="1"/>
  <c r="H3643" i="1" s="1"/>
  <c r="G3644" i="1"/>
  <c r="H3644" i="1"/>
  <c r="G3645" i="1"/>
  <c r="H3645" i="1"/>
  <c r="G3646" i="1"/>
  <c r="H3646" i="1"/>
  <c r="G3647" i="1"/>
  <c r="H3647" i="1" s="1"/>
  <c r="G3648" i="1"/>
  <c r="H3648" i="1"/>
  <c r="G3649" i="1"/>
  <c r="H3649" i="1"/>
  <c r="G3650" i="1"/>
  <c r="H3650" i="1"/>
  <c r="G3651" i="1"/>
  <c r="H3651" i="1" s="1"/>
  <c r="G3652" i="1"/>
  <c r="H3652" i="1"/>
  <c r="G3653" i="1"/>
  <c r="H3653" i="1"/>
  <c r="G3654" i="1"/>
  <c r="H3654" i="1"/>
  <c r="G3655" i="1"/>
  <c r="H3655" i="1" s="1"/>
  <c r="G3656" i="1"/>
  <c r="H3656" i="1"/>
  <c r="G3657" i="1"/>
  <c r="H3657" i="1"/>
  <c r="G3658" i="1"/>
  <c r="H3658" i="1"/>
  <c r="G3659" i="1"/>
  <c r="H3659" i="1" s="1"/>
  <c r="G3660" i="1"/>
  <c r="H3660" i="1"/>
  <c r="G3661" i="1"/>
  <c r="H3661" i="1"/>
  <c r="G3662" i="1"/>
  <c r="H3662" i="1"/>
  <c r="G3663" i="1"/>
  <c r="H3663" i="1" s="1"/>
  <c r="G3664" i="1"/>
  <c r="H3664" i="1"/>
  <c r="G3665" i="1"/>
  <c r="H3665" i="1"/>
  <c r="G3666" i="1"/>
  <c r="H3666" i="1"/>
  <c r="G3667" i="1"/>
  <c r="H3667" i="1" s="1"/>
  <c r="G3668" i="1"/>
  <c r="H3668" i="1"/>
  <c r="G3669" i="1"/>
  <c r="H3669" i="1"/>
  <c r="G3670" i="1"/>
  <c r="H3670" i="1"/>
  <c r="G3671" i="1"/>
  <c r="H3671" i="1" s="1"/>
  <c r="G3672" i="1"/>
  <c r="H3672" i="1"/>
  <c r="G3673" i="1"/>
  <c r="H3673" i="1"/>
  <c r="G3674" i="1"/>
  <c r="H3674" i="1"/>
  <c r="G3675" i="1"/>
  <c r="H3675" i="1" s="1"/>
  <c r="G3676" i="1"/>
  <c r="H3676" i="1"/>
  <c r="G3677" i="1"/>
  <c r="H3677" i="1"/>
  <c r="G3678" i="1"/>
  <c r="H3678" i="1"/>
  <c r="G3679" i="1"/>
  <c r="H3679" i="1" s="1"/>
  <c r="G3680" i="1"/>
  <c r="H3680" i="1"/>
  <c r="G3681" i="1"/>
  <c r="H3681" i="1"/>
  <c r="G3682" i="1"/>
  <c r="H3682" i="1"/>
  <c r="G3683" i="1"/>
  <c r="H3683" i="1" s="1"/>
  <c r="G3684" i="1"/>
  <c r="H3684" i="1"/>
  <c r="G3685" i="1"/>
  <c r="H3685" i="1"/>
  <c r="G3686" i="1"/>
  <c r="H3686" i="1"/>
  <c r="G3687" i="1"/>
  <c r="H3687" i="1" s="1"/>
  <c r="G3688" i="1"/>
  <c r="H3688" i="1"/>
  <c r="G3689" i="1"/>
  <c r="H3689" i="1"/>
  <c r="G3690" i="1"/>
  <c r="H3690" i="1"/>
  <c r="G3691" i="1"/>
  <c r="H3691" i="1" s="1"/>
  <c r="G3692" i="1"/>
  <c r="H3692" i="1"/>
  <c r="G3693" i="1"/>
  <c r="H3693" i="1"/>
  <c r="G3694" i="1"/>
  <c r="H3694" i="1"/>
  <c r="G3695" i="1"/>
  <c r="H3695" i="1" s="1"/>
  <c r="G3696" i="1"/>
  <c r="H3696" i="1"/>
  <c r="G3697" i="1"/>
  <c r="H3697" i="1"/>
  <c r="G3698" i="1"/>
  <c r="H3698" i="1"/>
  <c r="G3699" i="1"/>
  <c r="H3699" i="1" s="1"/>
  <c r="G3700" i="1"/>
  <c r="H3700" i="1"/>
  <c r="G3701" i="1"/>
  <c r="H3701" i="1"/>
  <c r="G3702" i="1"/>
  <c r="H3702" i="1"/>
  <c r="G3703" i="1"/>
  <c r="H3703" i="1" s="1"/>
  <c r="G3704" i="1"/>
  <c r="H3704" i="1"/>
  <c r="G3705" i="1"/>
  <c r="H3705" i="1"/>
  <c r="G3706" i="1"/>
  <c r="H3706" i="1"/>
  <c r="G3707" i="1"/>
  <c r="H3707" i="1" s="1"/>
  <c r="G3708" i="1"/>
  <c r="H3708" i="1"/>
  <c r="G3709" i="1"/>
  <c r="H3709" i="1"/>
  <c r="G3710" i="1"/>
  <c r="H3710" i="1"/>
  <c r="G3711" i="1"/>
  <c r="H3711" i="1" s="1"/>
  <c r="G3712" i="1"/>
  <c r="H3712" i="1"/>
  <c r="G3713" i="1"/>
  <c r="H3713" i="1"/>
  <c r="G3714" i="1"/>
  <c r="H3714" i="1"/>
  <c r="G3715" i="1"/>
  <c r="H3715" i="1" s="1"/>
  <c r="G3716" i="1"/>
  <c r="H3716" i="1"/>
  <c r="G3717" i="1"/>
  <c r="H3717" i="1"/>
  <c r="G3718" i="1"/>
  <c r="H3718" i="1"/>
  <c r="G3719" i="1"/>
  <c r="H3719" i="1" s="1"/>
  <c r="G3720" i="1"/>
  <c r="H3720" i="1"/>
  <c r="G3721" i="1"/>
  <c r="H3721" i="1"/>
  <c r="G3722" i="1"/>
  <c r="H3722" i="1"/>
  <c r="G3723" i="1"/>
  <c r="H3723" i="1" s="1"/>
  <c r="G3724" i="1"/>
  <c r="H3724" i="1"/>
  <c r="G3725" i="1"/>
  <c r="H3725" i="1"/>
  <c r="G3726" i="1"/>
  <c r="H3726" i="1"/>
  <c r="G3727" i="1"/>
  <c r="H3727" i="1" s="1"/>
  <c r="G3728" i="1"/>
  <c r="H3728" i="1"/>
  <c r="G3729" i="1"/>
  <c r="H3729" i="1"/>
  <c r="G3730" i="1"/>
  <c r="H3730" i="1"/>
  <c r="G3731" i="1"/>
  <c r="H3731" i="1" s="1"/>
  <c r="G3732" i="1"/>
  <c r="H3732" i="1"/>
  <c r="G3733" i="1"/>
  <c r="H3733" i="1"/>
  <c r="G3734" i="1"/>
  <c r="H3734" i="1"/>
  <c r="G3735" i="1"/>
  <c r="H3735" i="1" s="1"/>
  <c r="G3736" i="1"/>
  <c r="H3736" i="1"/>
  <c r="G3737" i="1"/>
  <c r="H3737" i="1"/>
  <c r="G3738" i="1"/>
  <c r="H3738" i="1"/>
  <c r="G3739" i="1"/>
  <c r="H3739" i="1" s="1"/>
  <c r="G3740" i="1"/>
  <c r="H3740" i="1"/>
  <c r="G3741" i="1"/>
  <c r="H3741" i="1"/>
  <c r="G3742" i="1"/>
  <c r="H3742" i="1"/>
  <c r="G3743" i="1"/>
  <c r="H3743" i="1" s="1"/>
  <c r="G3744" i="1"/>
  <c r="H3744" i="1"/>
  <c r="G3745" i="1"/>
  <c r="H3745" i="1"/>
  <c r="G3746" i="1"/>
  <c r="H3746" i="1"/>
  <c r="G3747" i="1"/>
  <c r="H3747" i="1" s="1"/>
  <c r="G3748" i="1"/>
  <c r="H3748" i="1"/>
  <c r="G3749" i="1"/>
  <c r="H3749" i="1"/>
  <c r="G3750" i="1"/>
  <c r="H3750" i="1"/>
  <c r="G3751" i="1"/>
  <c r="H3751" i="1" s="1"/>
  <c r="G3752" i="1"/>
  <c r="H3752" i="1"/>
  <c r="G3753" i="1"/>
  <c r="H3753" i="1"/>
  <c r="G3754" i="1"/>
  <c r="H3754" i="1"/>
  <c r="G3755" i="1"/>
  <c r="H3755" i="1" s="1"/>
  <c r="G3756" i="1"/>
  <c r="H3756" i="1"/>
  <c r="G3757" i="1"/>
  <c r="H3757" i="1"/>
  <c r="G3758" i="1"/>
  <c r="H3758" i="1"/>
  <c r="G3759" i="1"/>
  <c r="H3759" i="1" s="1"/>
  <c r="G3760" i="1"/>
  <c r="H3760" i="1"/>
  <c r="G3761" i="1"/>
  <c r="H3761" i="1"/>
  <c r="G3762" i="1"/>
  <c r="H3762" i="1"/>
  <c r="G3763" i="1"/>
  <c r="H3763" i="1" s="1"/>
  <c r="G3764" i="1"/>
  <c r="H3764" i="1"/>
  <c r="G3765" i="1"/>
  <c r="H3765" i="1"/>
  <c r="G3766" i="1"/>
  <c r="H3766" i="1"/>
  <c r="G3767" i="1"/>
  <c r="H3767" i="1" s="1"/>
  <c r="G3768" i="1"/>
  <c r="H3768" i="1"/>
  <c r="G3769" i="1"/>
  <c r="H3769" i="1"/>
  <c r="G3770" i="1"/>
  <c r="H3770" i="1"/>
  <c r="G3771" i="1"/>
  <c r="H3771" i="1" s="1"/>
  <c r="G3772" i="1"/>
  <c r="H3772" i="1"/>
  <c r="G3773" i="1"/>
  <c r="H3773" i="1"/>
  <c r="G3774" i="1"/>
  <c r="H3774" i="1"/>
  <c r="G3775" i="1"/>
  <c r="H3775" i="1" s="1"/>
  <c r="G3776" i="1"/>
  <c r="H3776" i="1"/>
  <c r="G3777" i="1"/>
  <c r="H3777" i="1"/>
  <c r="G3778" i="1"/>
  <c r="H3778" i="1"/>
  <c r="G3779" i="1"/>
  <c r="H3779" i="1" s="1"/>
  <c r="G3780" i="1"/>
  <c r="H3780" i="1"/>
  <c r="G3781" i="1"/>
  <c r="H3781" i="1"/>
  <c r="G3782" i="1"/>
  <c r="H3782" i="1"/>
  <c r="G3783" i="1"/>
  <c r="H3783" i="1" s="1"/>
  <c r="G3784" i="1"/>
  <c r="H3784" i="1"/>
  <c r="G3785" i="1"/>
  <c r="H3785" i="1"/>
  <c r="G3786" i="1"/>
  <c r="H3786" i="1"/>
  <c r="G3787" i="1"/>
  <c r="H3787" i="1" s="1"/>
  <c r="G3788" i="1"/>
  <c r="H3788" i="1"/>
  <c r="G3789" i="1"/>
  <c r="H3789" i="1"/>
  <c r="G3790" i="1"/>
  <c r="H3790" i="1"/>
  <c r="G3791" i="1"/>
  <c r="H3791" i="1" s="1"/>
  <c r="G3792" i="1"/>
  <c r="H3792" i="1"/>
  <c r="G3793" i="1"/>
  <c r="H3793" i="1"/>
  <c r="G3794" i="1"/>
  <c r="H3794" i="1"/>
  <c r="G3795" i="1"/>
  <c r="H3795" i="1" s="1"/>
  <c r="G3796" i="1"/>
  <c r="H3796" i="1"/>
  <c r="G3797" i="1"/>
  <c r="H3797" i="1"/>
  <c r="G3798" i="1"/>
  <c r="H3798" i="1"/>
  <c r="G3799" i="1"/>
  <c r="H3799" i="1" s="1"/>
  <c r="G3800" i="1"/>
  <c r="H3800" i="1"/>
  <c r="G3801" i="1"/>
  <c r="H3801" i="1"/>
  <c r="G3802" i="1"/>
  <c r="H3802" i="1"/>
  <c r="G3803" i="1"/>
  <c r="H3803" i="1" s="1"/>
  <c r="G3804" i="1"/>
  <c r="H3804" i="1"/>
  <c r="G3805" i="1"/>
  <c r="H3805" i="1"/>
  <c r="G3806" i="1"/>
  <c r="H3806" i="1"/>
  <c r="G3807" i="1"/>
  <c r="H3807" i="1" s="1"/>
  <c r="G3808" i="1"/>
  <c r="H3808" i="1"/>
  <c r="G3809" i="1"/>
  <c r="H3809" i="1"/>
  <c r="G3810" i="1"/>
  <c r="H3810" i="1"/>
  <c r="G3811" i="1"/>
  <c r="H3811" i="1" s="1"/>
  <c r="G3812" i="1"/>
  <c r="H3812" i="1"/>
  <c r="G3813" i="1"/>
  <c r="H3813" i="1"/>
  <c r="G3814" i="1"/>
  <c r="H3814" i="1"/>
  <c r="G3815" i="1"/>
  <c r="H3815" i="1" s="1"/>
  <c r="G3816" i="1"/>
  <c r="H3816" i="1"/>
  <c r="G3817" i="1"/>
  <c r="H3817" i="1"/>
  <c r="G3818" i="1"/>
  <c r="H3818" i="1"/>
  <c r="G3819" i="1"/>
  <c r="H3819" i="1" s="1"/>
  <c r="G3820" i="1"/>
  <c r="H3820" i="1"/>
  <c r="G3821" i="1"/>
  <c r="H3821" i="1"/>
  <c r="G3822" i="1"/>
  <c r="H3822" i="1"/>
  <c r="G3823" i="1"/>
  <c r="H3823" i="1" s="1"/>
  <c r="G3824" i="1"/>
  <c r="H3824" i="1"/>
  <c r="G3825" i="1"/>
  <c r="H3825" i="1"/>
  <c r="G3826" i="1"/>
  <c r="H3826" i="1"/>
  <c r="G3827" i="1"/>
  <c r="H3827" i="1" s="1"/>
  <c r="G3828" i="1"/>
  <c r="H3828" i="1"/>
  <c r="G3829" i="1"/>
  <c r="H3829" i="1"/>
  <c r="G3830" i="1"/>
  <c r="H3830" i="1"/>
  <c r="G3831" i="1"/>
  <c r="H3831" i="1" s="1"/>
  <c r="G3832" i="1"/>
  <c r="H3832" i="1"/>
  <c r="G3833" i="1"/>
  <c r="H3833" i="1"/>
  <c r="G3834" i="1"/>
  <c r="H3834" i="1"/>
  <c r="G3835" i="1"/>
  <c r="H3835" i="1" s="1"/>
  <c r="G3836" i="1"/>
  <c r="H3836" i="1"/>
  <c r="G3837" i="1"/>
  <c r="H3837" i="1"/>
  <c r="G3838" i="1"/>
  <c r="H3838" i="1"/>
  <c r="G3839" i="1"/>
  <c r="H3839" i="1" s="1"/>
  <c r="G3840" i="1"/>
  <c r="H3840" i="1"/>
  <c r="G3841" i="1"/>
  <c r="H3841" i="1"/>
  <c r="G3842" i="1"/>
  <c r="H3842" i="1"/>
  <c r="G3843" i="1"/>
  <c r="H3843" i="1" s="1"/>
  <c r="G3844" i="1"/>
  <c r="H3844" i="1"/>
  <c r="G3845" i="1"/>
  <c r="H3845" i="1"/>
  <c r="G3846" i="1"/>
  <c r="H3846" i="1"/>
  <c r="G3847" i="1"/>
  <c r="H3847" i="1" s="1"/>
  <c r="G3848" i="1"/>
  <c r="H3848" i="1"/>
  <c r="G3849" i="1"/>
  <c r="H3849" i="1"/>
  <c r="G3850" i="1"/>
  <c r="H3850" i="1"/>
  <c r="G3851" i="1"/>
  <c r="H3851" i="1" s="1"/>
  <c r="G3852" i="1"/>
  <c r="H3852" i="1"/>
  <c r="G3853" i="1"/>
  <c r="H3853" i="1"/>
  <c r="G3854" i="1"/>
  <c r="H3854" i="1"/>
  <c r="G3855" i="1"/>
  <c r="H3855" i="1" s="1"/>
  <c r="G3856" i="1"/>
  <c r="H3856" i="1"/>
  <c r="G3857" i="1"/>
  <c r="H3857" i="1"/>
  <c r="G3858" i="1"/>
  <c r="H3858" i="1"/>
  <c r="G3859" i="1"/>
  <c r="H3859" i="1" s="1"/>
  <c r="G3860" i="1"/>
  <c r="H3860" i="1"/>
  <c r="G3861" i="1"/>
  <c r="H3861" i="1"/>
  <c r="G3862" i="1"/>
  <c r="H3862" i="1"/>
  <c r="G3863" i="1"/>
  <c r="H3863" i="1" s="1"/>
  <c r="G3864" i="1"/>
  <c r="H3864" i="1"/>
  <c r="G3865" i="1"/>
  <c r="H3865" i="1"/>
  <c r="G3866" i="1"/>
  <c r="H3866" i="1"/>
  <c r="G3867" i="1"/>
  <c r="H3867" i="1" s="1"/>
  <c r="G3868" i="1"/>
  <c r="H3868" i="1"/>
  <c r="G3869" i="1"/>
  <c r="H3869" i="1"/>
  <c r="G3870" i="1"/>
  <c r="H3870" i="1"/>
  <c r="G3871" i="1"/>
  <c r="H3871" i="1" s="1"/>
  <c r="G3872" i="1"/>
  <c r="H3872" i="1"/>
  <c r="G3873" i="1"/>
  <c r="H3873" i="1"/>
  <c r="G3874" i="1"/>
  <c r="H3874" i="1"/>
  <c r="G3875" i="1"/>
  <c r="H3875" i="1" s="1"/>
  <c r="G3876" i="1"/>
  <c r="H3876" i="1"/>
  <c r="G3877" i="1"/>
  <c r="H3877" i="1"/>
  <c r="G3878" i="1"/>
  <c r="H3878" i="1"/>
  <c r="G3879" i="1"/>
  <c r="H3879" i="1" s="1"/>
  <c r="G3880" i="1"/>
  <c r="H3880" i="1"/>
  <c r="G3881" i="1"/>
  <c r="H3881" i="1"/>
  <c r="G3882" i="1"/>
  <c r="H3882" i="1"/>
  <c r="G3883" i="1"/>
  <c r="H3883" i="1" s="1"/>
  <c r="G3884" i="1"/>
  <c r="H3884" i="1"/>
  <c r="G3885" i="1"/>
  <c r="H3885" i="1"/>
  <c r="G3886" i="1"/>
  <c r="H3886" i="1"/>
  <c r="G3887" i="1"/>
  <c r="H3887" i="1" s="1"/>
  <c r="G3888" i="1"/>
  <c r="H3888" i="1"/>
  <c r="G3889" i="1"/>
  <c r="H3889" i="1"/>
  <c r="G3890" i="1"/>
  <c r="H3890" i="1"/>
  <c r="G3891" i="1"/>
  <c r="H3891" i="1" s="1"/>
  <c r="G3892" i="1"/>
  <c r="H3892" i="1"/>
  <c r="G3893" i="1"/>
  <c r="H3893" i="1"/>
  <c r="G3894" i="1"/>
  <c r="H3894" i="1"/>
  <c r="G3895" i="1"/>
  <c r="H3895" i="1" s="1"/>
  <c r="G3896" i="1"/>
  <c r="H3896" i="1"/>
  <c r="G3897" i="1"/>
  <c r="H3897" i="1"/>
  <c r="G3898" i="1"/>
  <c r="H3898" i="1"/>
  <c r="G3899" i="1"/>
  <c r="H3899" i="1" s="1"/>
  <c r="G3900" i="1"/>
  <c r="H3900" i="1"/>
  <c r="G3901" i="1"/>
  <c r="H3901" i="1"/>
  <c r="G3902" i="1"/>
  <c r="H3902" i="1"/>
  <c r="G3903" i="1"/>
  <c r="H3903" i="1" s="1"/>
  <c r="G3904" i="1"/>
  <c r="H3904" i="1"/>
  <c r="G3905" i="1"/>
  <c r="H3905" i="1"/>
  <c r="G3906" i="1"/>
  <c r="H3906" i="1"/>
  <c r="G3907" i="1"/>
  <c r="H3907" i="1" s="1"/>
  <c r="G3908" i="1"/>
  <c r="H3908" i="1"/>
  <c r="G3909" i="1"/>
  <c r="H3909" i="1"/>
  <c r="G3910" i="1"/>
  <c r="H3910" i="1"/>
  <c r="G3911" i="1"/>
  <c r="H3911" i="1" s="1"/>
  <c r="G3912" i="1"/>
  <c r="H3912" i="1"/>
  <c r="G3913" i="1"/>
  <c r="H3913" i="1"/>
  <c r="G3914" i="1"/>
  <c r="H3914" i="1"/>
  <c r="G3915" i="1"/>
  <c r="H3915" i="1" s="1"/>
  <c r="G3916" i="1"/>
  <c r="H3916" i="1"/>
  <c r="G3917" i="1"/>
  <c r="H3917" i="1"/>
  <c r="G3918" i="1"/>
  <c r="H3918" i="1"/>
  <c r="G3919" i="1"/>
  <c r="H3919" i="1" s="1"/>
  <c r="G3920" i="1"/>
  <c r="H3920" i="1"/>
  <c r="G3921" i="1"/>
  <c r="H3921" i="1"/>
  <c r="G3922" i="1"/>
  <c r="H3922" i="1"/>
  <c r="G3923" i="1"/>
  <c r="H3923" i="1" s="1"/>
  <c r="G3924" i="1"/>
  <c r="H3924" i="1"/>
  <c r="G3925" i="1"/>
  <c r="H3925" i="1"/>
  <c r="G3926" i="1"/>
  <c r="H3926" i="1"/>
  <c r="G3927" i="1"/>
  <c r="H3927" i="1" s="1"/>
  <c r="G3928" i="1"/>
  <c r="H3928" i="1"/>
  <c r="G3929" i="1"/>
  <c r="H3929" i="1"/>
  <c r="G3930" i="1"/>
  <c r="H3930" i="1"/>
  <c r="G3931" i="1"/>
  <c r="H3931" i="1" s="1"/>
  <c r="G3932" i="1"/>
  <c r="H3932" i="1"/>
  <c r="G3933" i="1"/>
  <c r="H3933" i="1"/>
  <c r="G3934" i="1"/>
  <c r="H3934" i="1"/>
  <c r="G3935" i="1"/>
  <c r="H3935" i="1" s="1"/>
  <c r="G3936" i="1"/>
  <c r="H3936" i="1"/>
  <c r="G3937" i="1"/>
  <c r="H3937" i="1"/>
  <c r="G3938" i="1"/>
  <c r="H3938" i="1"/>
  <c r="G3939" i="1"/>
  <c r="H3939" i="1" s="1"/>
  <c r="G3940" i="1"/>
  <c r="H3940" i="1"/>
  <c r="G3941" i="1"/>
  <c r="H3941" i="1"/>
  <c r="G3942" i="1"/>
  <c r="H3942" i="1"/>
  <c r="G3943" i="1"/>
  <c r="H3943" i="1" s="1"/>
  <c r="G3944" i="1"/>
  <c r="H3944" i="1"/>
  <c r="G3945" i="1"/>
  <c r="H3945" i="1"/>
  <c r="G3946" i="1"/>
  <c r="H3946" i="1"/>
  <c r="G3947" i="1"/>
  <c r="H3947" i="1" s="1"/>
  <c r="G3948" i="1"/>
  <c r="H3948" i="1"/>
  <c r="G3949" i="1"/>
  <c r="H3949" i="1"/>
  <c r="G3950" i="1"/>
  <c r="H3950" i="1"/>
  <c r="G3951" i="1"/>
  <c r="H3951" i="1" s="1"/>
  <c r="G3952" i="1"/>
  <c r="H3952" i="1"/>
  <c r="G3953" i="1"/>
  <c r="H3953" i="1"/>
  <c r="G3954" i="1"/>
  <c r="H3954" i="1"/>
  <c r="G3955" i="1"/>
  <c r="H3955" i="1" s="1"/>
  <c r="G3956" i="1"/>
  <c r="H3956" i="1"/>
  <c r="G3957" i="1"/>
  <c r="H3957" i="1"/>
  <c r="G3958" i="1"/>
  <c r="H3958" i="1"/>
  <c r="G3959" i="1"/>
  <c r="H3959" i="1" s="1"/>
  <c r="G3960" i="1"/>
  <c r="H3960" i="1"/>
  <c r="G3961" i="1"/>
  <c r="H3961" i="1"/>
  <c r="G3962" i="1"/>
  <c r="H3962" i="1"/>
  <c r="G3963" i="1"/>
  <c r="H3963" i="1" s="1"/>
  <c r="G3964" i="1"/>
  <c r="H3964" i="1"/>
  <c r="G3965" i="1"/>
  <c r="H3965" i="1"/>
  <c r="G3966" i="1"/>
  <c r="H3966" i="1"/>
  <c r="G3967" i="1"/>
  <c r="H3967" i="1" s="1"/>
  <c r="G3968" i="1"/>
  <c r="H3968" i="1"/>
  <c r="G3969" i="1"/>
  <c r="H3969" i="1"/>
  <c r="G3970" i="1"/>
  <c r="H3970" i="1"/>
  <c r="G3971" i="1"/>
  <c r="H3971" i="1" s="1"/>
  <c r="G3972" i="1"/>
  <c r="H3972" i="1"/>
  <c r="G3973" i="1"/>
  <c r="H3973" i="1"/>
  <c r="G3974" i="1"/>
  <c r="H3974" i="1"/>
  <c r="G3975" i="1"/>
  <c r="H3975" i="1" s="1"/>
  <c r="G3976" i="1"/>
  <c r="H3976" i="1"/>
  <c r="G3977" i="1"/>
  <c r="H3977" i="1"/>
  <c r="G3978" i="1"/>
  <c r="H3978" i="1"/>
  <c r="G3979" i="1"/>
  <c r="H3979" i="1" s="1"/>
  <c r="G3980" i="1"/>
  <c r="H3980" i="1"/>
  <c r="G3981" i="1"/>
  <c r="H3981" i="1"/>
  <c r="G3982" i="1"/>
  <c r="H3982" i="1"/>
  <c r="G3983" i="1"/>
  <c r="H3983" i="1" s="1"/>
  <c r="G3984" i="1"/>
  <c r="H3984" i="1"/>
  <c r="G3985" i="1"/>
  <c r="H3985" i="1"/>
  <c r="G3986" i="1"/>
  <c r="H3986" i="1"/>
  <c r="G3987" i="1"/>
  <c r="H3987" i="1" s="1"/>
  <c r="G3988" i="1"/>
  <c r="H3988" i="1"/>
  <c r="G3989" i="1"/>
  <c r="H3989" i="1"/>
  <c r="G3990" i="1"/>
  <c r="H3990" i="1"/>
  <c r="G3991" i="1"/>
  <c r="H3991" i="1" s="1"/>
  <c r="G3992" i="1"/>
  <c r="H3992" i="1"/>
  <c r="G3993" i="1"/>
  <c r="H3993" i="1"/>
  <c r="G3994" i="1"/>
  <c r="H3994" i="1"/>
  <c r="G3995" i="1"/>
  <c r="H3995" i="1" s="1"/>
  <c r="G3996" i="1"/>
  <c r="H3996" i="1"/>
  <c r="G3997" i="1"/>
  <c r="H3997" i="1"/>
  <c r="G3998" i="1"/>
  <c r="H3998" i="1"/>
  <c r="G3999" i="1"/>
  <c r="H3999" i="1" s="1"/>
  <c r="G4000" i="1"/>
  <c r="H4000" i="1"/>
  <c r="G4001" i="1"/>
  <c r="H4001" i="1"/>
  <c r="G4002" i="1"/>
  <c r="H4002" i="1"/>
  <c r="G4003" i="1"/>
  <c r="H4003" i="1" s="1"/>
  <c r="G4004" i="1"/>
  <c r="H4004" i="1"/>
  <c r="G4005" i="1"/>
  <c r="H4005" i="1"/>
  <c r="G4006" i="1"/>
  <c r="H4006" i="1"/>
  <c r="G4007" i="1"/>
  <c r="H4007" i="1" s="1"/>
  <c r="G4008" i="1"/>
  <c r="H4008" i="1"/>
  <c r="G4009" i="1"/>
  <c r="H4009" i="1"/>
  <c r="G4010" i="1"/>
  <c r="H4010" i="1"/>
  <c r="G4011" i="1"/>
  <c r="H4011" i="1" s="1"/>
  <c r="G4012" i="1"/>
  <c r="H4012" i="1"/>
  <c r="G4013" i="1"/>
  <c r="H4013" i="1"/>
  <c r="G4014" i="1"/>
  <c r="H4014" i="1"/>
  <c r="G4015" i="1"/>
  <c r="H4015" i="1" s="1"/>
  <c r="G4016" i="1"/>
  <c r="H4016" i="1"/>
  <c r="G4017" i="1"/>
  <c r="H4017" i="1"/>
  <c r="G4018" i="1"/>
  <c r="H4018" i="1"/>
  <c r="G4019" i="1"/>
  <c r="H4019" i="1" s="1"/>
  <c r="G4020" i="1"/>
  <c r="H4020" i="1"/>
  <c r="G4021" i="1"/>
  <c r="H4021" i="1"/>
  <c r="G4022" i="1"/>
  <c r="H4022" i="1"/>
  <c r="G4023" i="1"/>
  <c r="H4023" i="1" s="1"/>
  <c r="G4024" i="1"/>
  <c r="H4024" i="1"/>
  <c r="G4025" i="1"/>
  <c r="H4025" i="1"/>
  <c r="G4026" i="1"/>
  <c r="H4026" i="1"/>
  <c r="G4027" i="1"/>
  <c r="H4027" i="1" s="1"/>
  <c r="G4028" i="1"/>
  <c r="H4028" i="1"/>
  <c r="G4029" i="1"/>
  <c r="H4029" i="1"/>
  <c r="G4030" i="1"/>
  <c r="H4030" i="1"/>
  <c r="G4031" i="1"/>
  <c r="H4031" i="1" s="1"/>
  <c r="G4032" i="1"/>
  <c r="H4032" i="1"/>
  <c r="G4033" i="1"/>
  <c r="H4033" i="1"/>
  <c r="G4034" i="1"/>
  <c r="H4034" i="1"/>
  <c r="G4035" i="1"/>
  <c r="H4035" i="1" s="1"/>
  <c r="G4036" i="1"/>
  <c r="H4036" i="1"/>
  <c r="G4037" i="1"/>
  <c r="H4037" i="1"/>
  <c r="G4038" i="1"/>
  <c r="H4038" i="1"/>
  <c r="G4039" i="1"/>
  <c r="H4039" i="1" s="1"/>
  <c r="G4040" i="1"/>
  <c r="H4040" i="1"/>
  <c r="G4041" i="1"/>
  <c r="H4041" i="1"/>
  <c r="G4042" i="1"/>
  <c r="H4042" i="1"/>
  <c r="G4043" i="1"/>
  <c r="H4043" i="1" s="1"/>
  <c r="G4044" i="1"/>
  <c r="H4044" i="1"/>
  <c r="G4045" i="1"/>
  <c r="H4045" i="1"/>
  <c r="G4046" i="1"/>
  <c r="H4046" i="1"/>
  <c r="G4047" i="1"/>
  <c r="H4047" i="1" s="1"/>
  <c r="G4048" i="1"/>
  <c r="H4048" i="1"/>
  <c r="G4049" i="1"/>
  <c r="H4049" i="1"/>
  <c r="G4050" i="1"/>
  <c r="H4050" i="1"/>
  <c r="G4051" i="1"/>
  <c r="H4051" i="1" s="1"/>
  <c r="G4052" i="1"/>
  <c r="H4052" i="1"/>
  <c r="G4053" i="1"/>
  <c r="H4053" i="1"/>
  <c r="G4054" i="1"/>
  <c r="H4054" i="1"/>
  <c r="G4055" i="1"/>
  <c r="H4055" i="1" s="1"/>
  <c r="G4056" i="1"/>
  <c r="H4056" i="1"/>
  <c r="G4057" i="1"/>
  <c r="H4057" i="1"/>
  <c r="G4058" i="1"/>
  <c r="H4058" i="1"/>
  <c r="G4059" i="1"/>
  <c r="H4059" i="1" s="1"/>
  <c r="G4060" i="1"/>
  <c r="H4060" i="1"/>
  <c r="G4061" i="1"/>
  <c r="H4061" i="1"/>
  <c r="G4062" i="1"/>
  <c r="H4062" i="1"/>
  <c r="G4063" i="1"/>
  <c r="H4063" i="1" s="1"/>
  <c r="G4064" i="1"/>
  <c r="H4064" i="1"/>
  <c r="G4065" i="1"/>
  <c r="H4065" i="1"/>
  <c r="G4066" i="1"/>
  <c r="H4066" i="1"/>
  <c r="G4067" i="1"/>
  <c r="H4067" i="1" s="1"/>
  <c r="G4068" i="1"/>
  <c r="H4068" i="1"/>
  <c r="G4069" i="1"/>
  <c r="H4069" i="1"/>
  <c r="G4070" i="1"/>
  <c r="H4070" i="1"/>
  <c r="G4071" i="1"/>
  <c r="H4071" i="1" s="1"/>
  <c r="G4072" i="1"/>
  <c r="H4072" i="1"/>
  <c r="G4073" i="1"/>
  <c r="H4073" i="1"/>
  <c r="G4074" i="1"/>
  <c r="H4074" i="1"/>
  <c r="G4075" i="1"/>
  <c r="H4075" i="1" s="1"/>
  <c r="G4076" i="1"/>
  <c r="H4076" i="1"/>
  <c r="G4077" i="1"/>
  <c r="H4077" i="1"/>
  <c r="G4078" i="1"/>
  <c r="H4078" i="1"/>
  <c r="G4079" i="1"/>
  <c r="H4079" i="1" s="1"/>
  <c r="G4080" i="1"/>
  <c r="H4080" i="1"/>
  <c r="G4081" i="1"/>
  <c r="H4081" i="1"/>
  <c r="G4082" i="1"/>
  <c r="H4082" i="1"/>
  <c r="G4083" i="1"/>
  <c r="H4083" i="1" s="1"/>
  <c r="G4084" i="1"/>
  <c r="H4084" i="1"/>
  <c r="G4085" i="1"/>
  <c r="H4085" i="1"/>
  <c r="G4086" i="1"/>
  <c r="H4086" i="1"/>
  <c r="G4087" i="1"/>
  <c r="H4087" i="1" s="1"/>
  <c r="G4088" i="1"/>
  <c r="H4088" i="1"/>
  <c r="G4089" i="1"/>
  <c r="H4089" i="1"/>
  <c r="G4090" i="1"/>
  <c r="H4090" i="1"/>
  <c r="G4091" i="1"/>
  <c r="H4091" i="1" s="1"/>
  <c r="G4092" i="1"/>
  <c r="H4092" i="1"/>
  <c r="G4093" i="1"/>
  <c r="H4093" i="1"/>
  <c r="G4094" i="1"/>
  <c r="H4094" i="1"/>
  <c r="G4095" i="1"/>
  <c r="H4095" i="1" s="1"/>
  <c r="G4096" i="1"/>
  <c r="H4096" i="1"/>
  <c r="G4097" i="1"/>
  <c r="H4097" i="1"/>
  <c r="G4098" i="1"/>
  <c r="H4098" i="1"/>
  <c r="G4099" i="1"/>
  <c r="H4099" i="1" s="1"/>
  <c r="G4100" i="1"/>
  <c r="H4100" i="1"/>
  <c r="G4101" i="1"/>
  <c r="H4101" i="1"/>
  <c r="G4102" i="1"/>
  <c r="H4102" i="1"/>
  <c r="G4103" i="1"/>
  <c r="H4103" i="1" s="1"/>
  <c r="G4104" i="1"/>
  <c r="H4104" i="1"/>
  <c r="G4105" i="1"/>
  <c r="H4105" i="1"/>
  <c r="G4106" i="1"/>
  <c r="H4106" i="1"/>
  <c r="G4107" i="1"/>
  <c r="H4107" i="1" s="1"/>
  <c r="G4108" i="1"/>
  <c r="H4108" i="1"/>
  <c r="G4109" i="1"/>
  <c r="H4109" i="1"/>
  <c r="G4110" i="1"/>
  <c r="H4110" i="1"/>
  <c r="G4111" i="1"/>
  <c r="H4111" i="1" s="1"/>
  <c r="G4112" i="1"/>
  <c r="H4112" i="1"/>
  <c r="G4113" i="1"/>
  <c r="H4113" i="1"/>
  <c r="G4114" i="1"/>
  <c r="H4114" i="1"/>
  <c r="G4115" i="1"/>
  <c r="H4115" i="1" s="1"/>
  <c r="G4116" i="1"/>
  <c r="H4116" i="1"/>
  <c r="G4117" i="1"/>
  <c r="H4117" i="1"/>
  <c r="G4118" i="1"/>
  <c r="H4118" i="1"/>
  <c r="G4119" i="1"/>
  <c r="H4119" i="1" s="1"/>
  <c r="G4120" i="1"/>
  <c r="H4120" i="1"/>
  <c r="G4121" i="1"/>
  <c r="H4121" i="1"/>
  <c r="G4122" i="1"/>
  <c r="H4122" i="1"/>
  <c r="G4123" i="1"/>
  <c r="H4123" i="1" s="1"/>
  <c r="G4124" i="1"/>
  <c r="H4124" i="1"/>
  <c r="G4125" i="1"/>
  <c r="H4125" i="1"/>
  <c r="G4126" i="1"/>
  <c r="H4126" i="1"/>
  <c r="G4127" i="1"/>
  <c r="H4127" i="1" s="1"/>
  <c r="G4128" i="1"/>
  <c r="H4128" i="1"/>
  <c r="G4129" i="1"/>
  <c r="H4129" i="1"/>
  <c r="G4130" i="1"/>
  <c r="H4130" i="1"/>
  <c r="G4131" i="1"/>
  <c r="H4131" i="1" s="1"/>
  <c r="G4132" i="1"/>
  <c r="H4132" i="1"/>
  <c r="G4133" i="1"/>
  <c r="H4133" i="1"/>
  <c r="G4134" i="1"/>
  <c r="H4134" i="1"/>
  <c r="G4135" i="1"/>
  <c r="H4135" i="1" s="1"/>
  <c r="G4136" i="1"/>
  <c r="H4136" i="1"/>
  <c r="G4137" i="1"/>
  <c r="H4137" i="1"/>
  <c r="G4138" i="1"/>
  <c r="H4138" i="1"/>
  <c r="G4139" i="1"/>
  <c r="H4139" i="1" s="1"/>
  <c r="G4140" i="1"/>
  <c r="H4140" i="1"/>
  <c r="G4141" i="1"/>
  <c r="H4141" i="1"/>
  <c r="G4142" i="1"/>
  <c r="H4142" i="1"/>
  <c r="G4143" i="1"/>
  <c r="H4143" i="1" s="1"/>
  <c r="G4144" i="1"/>
  <c r="H4144" i="1"/>
  <c r="G4145" i="1"/>
  <c r="H4145" i="1"/>
  <c r="G4146" i="1"/>
  <c r="H4146" i="1"/>
  <c r="G4147" i="1"/>
  <c r="H4147" i="1" s="1"/>
  <c r="G4148" i="1"/>
  <c r="H4148" i="1"/>
  <c r="G4149" i="1"/>
  <c r="H4149" i="1"/>
  <c r="G4150" i="1"/>
  <c r="H4150" i="1"/>
  <c r="G4151" i="1"/>
  <c r="H4151" i="1" s="1"/>
  <c r="G4152" i="1"/>
  <c r="H4152" i="1"/>
  <c r="G4153" i="1"/>
  <c r="H4153" i="1"/>
  <c r="G4154" i="1"/>
  <c r="H4154" i="1"/>
  <c r="G4155" i="1"/>
  <c r="H4155" i="1" s="1"/>
  <c r="G4156" i="1"/>
  <c r="H4156" i="1"/>
  <c r="G4157" i="1"/>
  <c r="H4157" i="1"/>
  <c r="G4158" i="1"/>
  <c r="H4158" i="1"/>
  <c r="G4159" i="1"/>
  <c r="H4159" i="1" s="1"/>
  <c r="G4160" i="1"/>
  <c r="H4160" i="1"/>
  <c r="G4161" i="1"/>
  <c r="H4161" i="1"/>
  <c r="G4162" i="1"/>
  <c r="H4162" i="1"/>
  <c r="G4163" i="1"/>
  <c r="H4163" i="1" s="1"/>
  <c r="G4164" i="1"/>
  <c r="H4164" i="1"/>
  <c r="G4165" i="1"/>
  <c r="H4165" i="1"/>
  <c r="G4166" i="1"/>
  <c r="H4166" i="1"/>
  <c r="G4167" i="1"/>
  <c r="H4167" i="1" s="1"/>
  <c r="G4168" i="1"/>
  <c r="H4168" i="1"/>
  <c r="G4169" i="1"/>
  <c r="H4169" i="1"/>
  <c r="G4170" i="1"/>
  <c r="H4170" i="1"/>
  <c r="G4171" i="1"/>
  <c r="H4171" i="1" s="1"/>
  <c r="G4172" i="1"/>
  <c r="H4172" i="1"/>
  <c r="G4173" i="1"/>
  <c r="H4173" i="1"/>
  <c r="G4174" i="1"/>
  <c r="H4174" i="1"/>
  <c r="G4175" i="1"/>
  <c r="H4175" i="1" s="1"/>
  <c r="G4176" i="1"/>
  <c r="H4176" i="1"/>
  <c r="G4177" i="1"/>
  <c r="H4177" i="1"/>
  <c r="G4178" i="1"/>
  <c r="H4178" i="1"/>
  <c r="G4179" i="1"/>
  <c r="H4179" i="1" s="1"/>
  <c r="G4180" i="1"/>
  <c r="H4180" i="1"/>
  <c r="G4181" i="1"/>
  <c r="H4181" i="1"/>
  <c r="G4182" i="1"/>
  <c r="H4182" i="1"/>
  <c r="G4183" i="1"/>
  <c r="H4183" i="1" s="1"/>
  <c r="G4184" i="1"/>
  <c r="H4184" i="1"/>
  <c r="G4185" i="1"/>
  <c r="H4185" i="1"/>
  <c r="G4186" i="1"/>
  <c r="H4186" i="1"/>
  <c r="G4187" i="1"/>
  <c r="H4187" i="1" s="1"/>
  <c r="G4188" i="1"/>
  <c r="H4188" i="1"/>
  <c r="G4189" i="1"/>
  <c r="H4189" i="1"/>
  <c r="G4190" i="1"/>
  <c r="H4190" i="1"/>
  <c r="G4191" i="1"/>
  <c r="H4191" i="1" s="1"/>
  <c r="G4192" i="1"/>
  <c r="H4192" i="1"/>
  <c r="G4193" i="1"/>
  <c r="H4193" i="1"/>
  <c r="G4194" i="1"/>
  <c r="H4194" i="1"/>
  <c r="G4195" i="1"/>
  <c r="H4195" i="1" s="1"/>
  <c r="G4196" i="1"/>
  <c r="H4196" i="1"/>
  <c r="G4197" i="1"/>
  <c r="H4197" i="1"/>
  <c r="G4198" i="1"/>
  <c r="H4198" i="1"/>
  <c r="G4199" i="1"/>
  <c r="H4199" i="1" s="1"/>
  <c r="G4200" i="1"/>
  <c r="H4200" i="1"/>
  <c r="G4201" i="1"/>
  <c r="H4201" i="1"/>
  <c r="G4202" i="1"/>
  <c r="H4202" i="1"/>
  <c r="G4203" i="1"/>
  <c r="H4203" i="1" s="1"/>
  <c r="G4204" i="1"/>
  <c r="H4204" i="1"/>
  <c r="G4205" i="1"/>
  <c r="H4205" i="1"/>
  <c r="G4206" i="1"/>
  <c r="H4206" i="1"/>
  <c r="G4207" i="1"/>
  <c r="H4207" i="1" s="1"/>
  <c r="G4208" i="1"/>
  <c r="H4208" i="1"/>
  <c r="G4209" i="1"/>
  <c r="H4209" i="1"/>
  <c r="G4210" i="1"/>
  <c r="H4210" i="1"/>
  <c r="G4211" i="1"/>
  <c r="H4211" i="1" s="1"/>
  <c r="G4212" i="1"/>
  <c r="H4212" i="1"/>
  <c r="G4213" i="1"/>
  <c r="H4213" i="1"/>
  <c r="G4214" i="1"/>
  <c r="H4214" i="1"/>
  <c r="G4215" i="1"/>
  <c r="H4215" i="1" s="1"/>
  <c r="G4216" i="1"/>
  <c r="H4216" i="1"/>
  <c r="G4217" i="1"/>
  <c r="H4217" i="1"/>
  <c r="G4218" i="1"/>
  <c r="H4218" i="1"/>
  <c r="G4219" i="1"/>
  <c r="H4219" i="1" s="1"/>
  <c r="G4220" i="1"/>
  <c r="H4220" i="1"/>
  <c r="G4221" i="1"/>
  <c r="H4221" i="1"/>
  <c r="G4222" i="1"/>
  <c r="H4222" i="1"/>
  <c r="G4223" i="1"/>
  <c r="H4223" i="1" s="1"/>
  <c r="G4224" i="1"/>
  <c r="H4224" i="1"/>
  <c r="G4225" i="1"/>
  <c r="H4225" i="1"/>
  <c r="G4226" i="1"/>
  <c r="H4226" i="1"/>
  <c r="G4227" i="1"/>
  <c r="H4227" i="1" s="1"/>
  <c r="G4228" i="1"/>
  <c r="H4228" i="1"/>
  <c r="G4229" i="1"/>
  <c r="H4229" i="1"/>
  <c r="G4230" i="1"/>
  <c r="H4230" i="1"/>
  <c r="G4231" i="1"/>
  <c r="H4231" i="1" s="1"/>
  <c r="G4232" i="1"/>
  <c r="H4232" i="1"/>
  <c r="G4233" i="1"/>
  <c r="H4233" i="1"/>
  <c r="G4234" i="1"/>
  <c r="H4234" i="1"/>
  <c r="G4235" i="1"/>
  <c r="H4235" i="1" s="1"/>
  <c r="G4236" i="1"/>
  <c r="H4236" i="1"/>
  <c r="G4237" i="1"/>
  <c r="H4237" i="1"/>
  <c r="G4238" i="1"/>
  <c r="H4238" i="1"/>
  <c r="G4239" i="1"/>
  <c r="H4239" i="1" s="1"/>
  <c r="G4240" i="1"/>
  <c r="H4240" i="1"/>
  <c r="G4241" i="1"/>
  <c r="H4241" i="1"/>
  <c r="G4242" i="1"/>
  <c r="H4242" i="1"/>
  <c r="G4243" i="1"/>
  <c r="H4243" i="1" s="1"/>
  <c r="G4244" i="1"/>
  <c r="H4244" i="1"/>
  <c r="G4245" i="1"/>
  <c r="H4245" i="1"/>
  <c r="G4246" i="1"/>
  <c r="H4246" i="1"/>
  <c r="G4247" i="1"/>
  <c r="H4247" i="1" s="1"/>
  <c r="G4248" i="1"/>
  <c r="H4248" i="1"/>
  <c r="G4249" i="1"/>
  <c r="H4249" i="1"/>
  <c r="G4250" i="1"/>
  <c r="H4250" i="1"/>
  <c r="G4251" i="1"/>
  <c r="H4251" i="1" s="1"/>
  <c r="G4252" i="1"/>
  <c r="H4252" i="1"/>
  <c r="G4253" i="1"/>
  <c r="H4253" i="1"/>
  <c r="G4254" i="1"/>
  <c r="H4254" i="1"/>
  <c r="G4255" i="1"/>
  <c r="H4255" i="1" s="1"/>
  <c r="G4256" i="1"/>
  <c r="H4256" i="1"/>
  <c r="G4257" i="1"/>
  <c r="H4257" i="1"/>
  <c r="G4258" i="1"/>
  <c r="H4258" i="1"/>
  <c r="G4259" i="1"/>
  <c r="H4259" i="1" s="1"/>
  <c r="G4260" i="1"/>
  <c r="H4260" i="1"/>
  <c r="G4261" i="1"/>
  <c r="H4261" i="1"/>
  <c r="G4262" i="1"/>
  <c r="H4262" i="1"/>
  <c r="G4263" i="1"/>
  <c r="H4263" i="1" s="1"/>
  <c r="G4264" i="1"/>
  <c r="H4264" i="1"/>
  <c r="G4265" i="1"/>
  <c r="H4265" i="1"/>
  <c r="G4266" i="1"/>
  <c r="H4266" i="1"/>
  <c r="G4267" i="1"/>
  <c r="H4267" i="1" s="1"/>
  <c r="G4268" i="1"/>
  <c r="H4268" i="1"/>
  <c r="G4269" i="1"/>
  <c r="H4269" i="1"/>
  <c r="G4270" i="1"/>
  <c r="H4270" i="1"/>
  <c r="G4271" i="1"/>
  <c r="H4271" i="1" s="1"/>
  <c r="G4272" i="1"/>
  <c r="H4272" i="1"/>
  <c r="G4273" i="1"/>
  <c r="H4273" i="1"/>
  <c r="G4274" i="1"/>
  <c r="H4274" i="1"/>
  <c r="G4275" i="1"/>
  <c r="H4275" i="1" s="1"/>
  <c r="G4276" i="1"/>
  <c r="H4276" i="1"/>
  <c r="G4277" i="1"/>
  <c r="H4277" i="1"/>
  <c r="G4278" i="1"/>
  <c r="H4278" i="1"/>
  <c r="G4279" i="1"/>
  <c r="H4279" i="1" s="1"/>
  <c r="G4280" i="1"/>
  <c r="H4280" i="1"/>
  <c r="G4281" i="1"/>
  <c r="H4281" i="1"/>
  <c r="G4282" i="1"/>
  <c r="H4282" i="1"/>
  <c r="G4283" i="1"/>
  <c r="H4283" i="1" s="1"/>
  <c r="G4284" i="1"/>
  <c r="H4284" i="1"/>
  <c r="G4285" i="1"/>
  <c r="H4285" i="1"/>
  <c r="G4286" i="1"/>
  <c r="H4286" i="1"/>
  <c r="G4287" i="1"/>
  <c r="H4287" i="1" s="1"/>
  <c r="G4288" i="1"/>
  <c r="H4288" i="1"/>
  <c r="G4289" i="1"/>
  <c r="H4289" i="1"/>
  <c r="G4290" i="1"/>
  <c r="H4290" i="1"/>
  <c r="G4291" i="1"/>
  <c r="H4291" i="1" s="1"/>
  <c r="G4292" i="1"/>
  <c r="H4292" i="1"/>
  <c r="G4293" i="1"/>
  <c r="H4293" i="1"/>
  <c r="G4294" i="1"/>
  <c r="H4294" i="1"/>
  <c r="G4295" i="1"/>
  <c r="H4295" i="1" s="1"/>
  <c r="G4296" i="1"/>
  <c r="H4296" i="1"/>
  <c r="G4297" i="1"/>
  <c r="H4297" i="1"/>
  <c r="G4298" i="1"/>
  <c r="H4298" i="1"/>
  <c r="G4299" i="1"/>
  <c r="H4299" i="1" s="1"/>
  <c r="G4300" i="1"/>
  <c r="H4300" i="1"/>
  <c r="G4301" i="1"/>
  <c r="H4301" i="1"/>
  <c r="G4302" i="1"/>
  <c r="H4302" i="1"/>
  <c r="G4303" i="1"/>
  <c r="H4303" i="1" s="1"/>
  <c r="G4304" i="1"/>
  <c r="H4304" i="1"/>
  <c r="G4305" i="1"/>
  <c r="H4305" i="1"/>
  <c r="G4306" i="1"/>
  <c r="H4306" i="1"/>
  <c r="G4307" i="1"/>
  <c r="H4307" i="1" s="1"/>
  <c r="G4308" i="1"/>
  <c r="H4308" i="1"/>
  <c r="G4309" i="1"/>
  <c r="H4309" i="1"/>
  <c r="G4310" i="1"/>
  <c r="H4310" i="1"/>
  <c r="G4311" i="1"/>
  <c r="H4311" i="1" s="1"/>
  <c r="G4312" i="1"/>
  <c r="H4312" i="1"/>
  <c r="G4313" i="1"/>
  <c r="H4313" i="1"/>
  <c r="G4314" i="1"/>
  <c r="H4314" i="1"/>
  <c r="G4315" i="1"/>
  <c r="H4315" i="1" s="1"/>
  <c r="G4316" i="1"/>
  <c r="H4316" i="1"/>
  <c r="G4317" i="1"/>
  <c r="H4317" i="1"/>
  <c r="G4318" i="1"/>
  <c r="H4318" i="1"/>
  <c r="G4319" i="1"/>
  <c r="H4319" i="1" s="1"/>
  <c r="G4320" i="1"/>
  <c r="H4320" i="1"/>
  <c r="G4321" i="1"/>
  <c r="H4321" i="1"/>
  <c r="G4322" i="1"/>
  <c r="H4322" i="1"/>
  <c r="G4323" i="1"/>
  <c r="H4323" i="1" s="1"/>
  <c r="G4324" i="1"/>
  <c r="H4324" i="1"/>
  <c r="G4325" i="1"/>
  <c r="H4325" i="1"/>
  <c r="G4326" i="1"/>
  <c r="H4326" i="1"/>
  <c r="G4327" i="1"/>
  <c r="H4327" i="1" s="1"/>
  <c r="G4328" i="1"/>
  <c r="H4328" i="1"/>
  <c r="G4329" i="1"/>
  <c r="H4329" i="1"/>
  <c r="G4330" i="1"/>
  <c r="H4330" i="1"/>
  <c r="G4331" i="1"/>
  <c r="H4331" i="1" s="1"/>
  <c r="G4332" i="1"/>
  <c r="H4332" i="1"/>
  <c r="G4333" i="1"/>
  <c r="H4333" i="1"/>
  <c r="G4334" i="1"/>
  <c r="H4334" i="1"/>
  <c r="G4335" i="1"/>
  <c r="H4335" i="1" s="1"/>
  <c r="G4336" i="1"/>
  <c r="H4336" i="1"/>
  <c r="G4337" i="1"/>
  <c r="H4337" i="1"/>
  <c r="G4338" i="1"/>
  <c r="H4338" i="1"/>
  <c r="G4339" i="1"/>
  <c r="H4339" i="1" s="1"/>
  <c r="G4340" i="1"/>
  <c r="H4340" i="1"/>
  <c r="G4341" i="1"/>
  <c r="H4341" i="1"/>
  <c r="G4342" i="1"/>
  <c r="H4342" i="1"/>
  <c r="G4343" i="1"/>
  <c r="H4343" i="1" s="1"/>
  <c r="G4344" i="1"/>
  <c r="H4344" i="1"/>
  <c r="G4345" i="1"/>
  <c r="H4345" i="1"/>
  <c r="G4346" i="1"/>
  <c r="H4346" i="1"/>
  <c r="G4347" i="1"/>
  <c r="H4347" i="1" s="1"/>
  <c r="G4348" i="1"/>
  <c r="H4348" i="1"/>
  <c r="G4349" i="1"/>
  <c r="H4349" i="1"/>
  <c r="G4350" i="1"/>
  <c r="H4350" i="1"/>
  <c r="G4351" i="1"/>
  <c r="H4351" i="1" s="1"/>
  <c r="G4352" i="1"/>
  <c r="H4352" i="1"/>
  <c r="G4353" i="1"/>
  <c r="H4353" i="1"/>
  <c r="G4354" i="1"/>
  <c r="H4354" i="1"/>
  <c r="G4355" i="1"/>
  <c r="H4355" i="1" s="1"/>
  <c r="G4356" i="1"/>
  <c r="H4356" i="1"/>
  <c r="G4357" i="1"/>
  <c r="H4357" i="1"/>
  <c r="G4358" i="1"/>
  <c r="H4358" i="1"/>
  <c r="G4359" i="1"/>
  <c r="H4359" i="1" s="1"/>
  <c r="G4360" i="1"/>
  <c r="H4360" i="1"/>
  <c r="G4361" i="1"/>
  <c r="H4361" i="1"/>
  <c r="G4362" i="1"/>
  <c r="H4362" i="1"/>
  <c r="G4363" i="1"/>
  <c r="H4363" i="1" s="1"/>
  <c r="G4364" i="1"/>
  <c r="H4364" i="1"/>
  <c r="G4365" i="1"/>
  <c r="H4365" i="1"/>
  <c r="G4366" i="1"/>
  <c r="H4366" i="1"/>
  <c r="G4367" i="1"/>
  <c r="H4367" i="1" s="1"/>
  <c r="G4368" i="1"/>
  <c r="H4368" i="1"/>
  <c r="G4369" i="1"/>
  <c r="H4369" i="1"/>
  <c r="G4370" i="1"/>
  <c r="H4370" i="1"/>
  <c r="G4371" i="1"/>
  <c r="H4371" i="1" s="1"/>
  <c r="G4372" i="1"/>
  <c r="H4372" i="1"/>
  <c r="G4373" i="1"/>
  <c r="H4373" i="1"/>
  <c r="G4374" i="1"/>
  <c r="H4374" i="1"/>
  <c r="G4375" i="1"/>
  <c r="H4375" i="1" s="1"/>
  <c r="G4376" i="1"/>
  <c r="H4376" i="1"/>
  <c r="G4377" i="1"/>
  <c r="H4377" i="1"/>
  <c r="G4378" i="1"/>
  <c r="H4378" i="1"/>
  <c r="G4379" i="1"/>
  <c r="H4379" i="1" s="1"/>
  <c r="G4380" i="1"/>
  <c r="H4380" i="1"/>
  <c r="G4381" i="1"/>
  <c r="H4381" i="1"/>
  <c r="G4382" i="1"/>
  <c r="H4382" i="1"/>
  <c r="G4383" i="1"/>
  <c r="H4383" i="1" s="1"/>
  <c r="G4384" i="1"/>
  <c r="H4384" i="1"/>
  <c r="G4385" i="1"/>
  <c r="H4385" i="1"/>
  <c r="G4386" i="1"/>
  <c r="H4386" i="1"/>
  <c r="G4387" i="1"/>
  <c r="H4387" i="1" s="1"/>
  <c r="G4388" i="1"/>
  <c r="H4388" i="1"/>
  <c r="G4389" i="1"/>
  <c r="H4389" i="1"/>
  <c r="G4390" i="1"/>
  <c r="H4390" i="1"/>
  <c r="G4391" i="1"/>
  <c r="H4391" i="1" s="1"/>
  <c r="G4392" i="1"/>
  <c r="H4392" i="1"/>
  <c r="G4393" i="1"/>
  <c r="H4393" i="1"/>
  <c r="G4394" i="1"/>
  <c r="H4394" i="1"/>
  <c r="G4395" i="1"/>
  <c r="H4395" i="1" s="1"/>
  <c r="G4396" i="1"/>
  <c r="H4396" i="1"/>
  <c r="G4397" i="1"/>
  <c r="H4397" i="1"/>
  <c r="G4398" i="1"/>
  <c r="H4398" i="1"/>
  <c r="G4399" i="1"/>
  <c r="H4399" i="1" s="1"/>
  <c r="G4400" i="1"/>
  <c r="H4400" i="1"/>
  <c r="G4401" i="1"/>
  <c r="H4401" i="1"/>
  <c r="G4402" i="1"/>
  <c r="H4402" i="1"/>
  <c r="G4403" i="1"/>
  <c r="H4403" i="1" s="1"/>
  <c r="G4404" i="1"/>
  <c r="H4404" i="1"/>
  <c r="G4405" i="1"/>
  <c r="H4405" i="1"/>
  <c r="G4406" i="1"/>
  <c r="H4406" i="1"/>
  <c r="G4407" i="1"/>
  <c r="H4407" i="1" s="1"/>
  <c r="G4408" i="1"/>
  <c r="H4408" i="1"/>
  <c r="G4409" i="1"/>
  <c r="H4409" i="1"/>
  <c r="G4410" i="1"/>
  <c r="H4410" i="1"/>
  <c r="G4411" i="1"/>
  <c r="H4411" i="1" s="1"/>
  <c r="G4412" i="1"/>
  <c r="H4412" i="1"/>
  <c r="G4413" i="1"/>
  <c r="H4413" i="1"/>
  <c r="G4414" i="1"/>
  <c r="H4414" i="1"/>
  <c r="G4415" i="1"/>
  <c r="H4415" i="1" s="1"/>
  <c r="G4416" i="1"/>
  <c r="H4416" i="1"/>
  <c r="G4417" i="1"/>
  <c r="H4417" i="1"/>
  <c r="G4418" i="1"/>
  <c r="H4418" i="1"/>
  <c r="G4419" i="1"/>
  <c r="H4419" i="1" s="1"/>
  <c r="G4420" i="1"/>
  <c r="H4420" i="1"/>
  <c r="G4421" i="1"/>
  <c r="H4421" i="1"/>
  <c r="G4422" i="1"/>
  <c r="H4422" i="1"/>
  <c r="G4423" i="1"/>
  <c r="H4423" i="1" s="1"/>
  <c r="G4424" i="1"/>
  <c r="H4424" i="1"/>
  <c r="G4425" i="1"/>
  <c r="H4425" i="1"/>
  <c r="G4426" i="1"/>
  <c r="H4426" i="1"/>
  <c r="G4427" i="1"/>
  <c r="H4427" i="1" s="1"/>
  <c r="G4428" i="1"/>
  <c r="H4428" i="1"/>
  <c r="G4429" i="1"/>
  <c r="H4429" i="1"/>
  <c r="G4430" i="1"/>
  <c r="H4430" i="1"/>
  <c r="G4431" i="1"/>
  <c r="H4431" i="1" s="1"/>
  <c r="G4432" i="1"/>
  <c r="H4432" i="1"/>
  <c r="G4433" i="1"/>
  <c r="H4433" i="1"/>
  <c r="G4434" i="1"/>
  <c r="H4434" i="1"/>
  <c r="G4435" i="1"/>
  <c r="H4435" i="1" s="1"/>
  <c r="G4436" i="1"/>
  <c r="H4436" i="1"/>
  <c r="G4437" i="1"/>
  <c r="H4437" i="1"/>
  <c r="G4438" i="1"/>
  <c r="H4438" i="1"/>
  <c r="G4439" i="1"/>
  <c r="H4439" i="1" s="1"/>
  <c r="G4440" i="1"/>
  <c r="H4440" i="1"/>
  <c r="G4441" i="1"/>
  <c r="H4441" i="1"/>
  <c r="G4442" i="1"/>
  <c r="H4442" i="1"/>
  <c r="G4443" i="1"/>
  <c r="H4443" i="1" s="1"/>
  <c r="G4444" i="1"/>
  <c r="H4444" i="1"/>
  <c r="G4445" i="1"/>
  <c r="H4445" i="1"/>
  <c r="G4446" i="1"/>
  <c r="H4446" i="1"/>
  <c r="G4447" i="1"/>
  <c r="H4447" i="1" s="1"/>
  <c r="G4448" i="1"/>
  <c r="H4448" i="1"/>
  <c r="G4449" i="1"/>
  <c r="H4449" i="1"/>
  <c r="G4450" i="1"/>
  <c r="H4450" i="1"/>
  <c r="G4451" i="1"/>
  <c r="H4451" i="1" s="1"/>
  <c r="G4452" i="1"/>
  <c r="H4452" i="1"/>
  <c r="G4453" i="1"/>
  <c r="H4453" i="1"/>
  <c r="G4454" i="1"/>
  <c r="H4454" i="1"/>
  <c r="G4455" i="1"/>
  <c r="H4455" i="1" s="1"/>
  <c r="G4456" i="1"/>
  <c r="H4456" i="1"/>
  <c r="G4457" i="1"/>
  <c r="H4457" i="1"/>
  <c r="G4458" i="1"/>
  <c r="H4458" i="1"/>
  <c r="G4459" i="1"/>
  <c r="H4459" i="1" s="1"/>
  <c r="G4460" i="1"/>
  <c r="H4460" i="1"/>
  <c r="G4461" i="1"/>
  <c r="H4461" i="1"/>
  <c r="G4462" i="1"/>
  <c r="H4462" i="1"/>
  <c r="G4463" i="1"/>
  <c r="H4463" i="1" s="1"/>
  <c r="G4464" i="1"/>
  <c r="H4464" i="1"/>
  <c r="G4465" i="1"/>
  <c r="H4465" i="1"/>
  <c r="G4466" i="1"/>
  <c r="H4466" i="1"/>
  <c r="G4467" i="1"/>
  <c r="H4467" i="1" s="1"/>
  <c r="G4468" i="1"/>
  <c r="H4468" i="1"/>
  <c r="G4469" i="1"/>
  <c r="H4469" i="1"/>
  <c r="G4470" i="1"/>
  <c r="H4470" i="1"/>
  <c r="G4471" i="1"/>
  <c r="H4471" i="1" s="1"/>
  <c r="G4472" i="1"/>
  <c r="H4472" i="1"/>
  <c r="G4473" i="1"/>
  <c r="H4473" i="1"/>
  <c r="G4474" i="1"/>
  <c r="H4474" i="1"/>
  <c r="G4475" i="1"/>
  <c r="H4475" i="1" s="1"/>
  <c r="G4476" i="1"/>
  <c r="H4476" i="1"/>
  <c r="G4477" i="1"/>
  <c r="H4477" i="1"/>
  <c r="G4478" i="1"/>
  <c r="H4478" i="1"/>
  <c r="G4479" i="1"/>
  <c r="H4479" i="1" s="1"/>
  <c r="G4480" i="1"/>
  <c r="H4480" i="1"/>
  <c r="G4481" i="1"/>
  <c r="H4481" i="1"/>
  <c r="G4482" i="1"/>
  <c r="H4482" i="1"/>
  <c r="G4483" i="1"/>
  <c r="H4483" i="1" s="1"/>
  <c r="G4484" i="1"/>
  <c r="H4484" i="1"/>
  <c r="G4485" i="1"/>
  <c r="H4485" i="1"/>
  <c r="G4486" i="1"/>
  <c r="H4486" i="1"/>
  <c r="G4487" i="1"/>
  <c r="H4487" i="1" s="1"/>
  <c r="G4488" i="1"/>
  <c r="H4488" i="1"/>
  <c r="G4489" i="1"/>
  <c r="H4489" i="1"/>
  <c r="G4490" i="1"/>
  <c r="H4490" i="1"/>
  <c r="G4491" i="1"/>
  <c r="H4491" i="1" s="1"/>
  <c r="G4492" i="1"/>
  <c r="H4492" i="1"/>
  <c r="G4493" i="1"/>
  <c r="H4493" i="1"/>
  <c r="G4494" i="1"/>
  <c r="H4494" i="1"/>
  <c r="G4495" i="1"/>
  <c r="H4495" i="1" s="1"/>
  <c r="G4496" i="1"/>
  <c r="H4496" i="1"/>
  <c r="G4497" i="1"/>
  <c r="H4497" i="1"/>
  <c r="G4498" i="1"/>
  <c r="H4498" i="1"/>
  <c r="G4499" i="1"/>
  <c r="H4499" i="1" s="1"/>
  <c r="G4500" i="1"/>
  <c r="H4500" i="1"/>
  <c r="G4501" i="1"/>
  <c r="H4501" i="1"/>
  <c r="G4502" i="1"/>
  <c r="H4502" i="1"/>
  <c r="G4503" i="1"/>
  <c r="H4503" i="1" s="1"/>
  <c r="G4504" i="1"/>
  <c r="H4504" i="1"/>
  <c r="G4505" i="1"/>
  <c r="H4505" i="1"/>
  <c r="G4506" i="1"/>
  <c r="H4506" i="1"/>
  <c r="G4507" i="1"/>
  <c r="H4507" i="1" s="1"/>
  <c r="G4508" i="1"/>
  <c r="H4508" i="1"/>
  <c r="G4509" i="1"/>
  <c r="H4509" i="1"/>
  <c r="G4510" i="1"/>
  <c r="H4510" i="1"/>
  <c r="G4511" i="1"/>
  <c r="H4511" i="1" s="1"/>
  <c r="G4512" i="1"/>
  <c r="H4512" i="1"/>
  <c r="G4513" i="1"/>
  <c r="H4513" i="1"/>
  <c r="G4514" i="1"/>
  <c r="H4514" i="1"/>
  <c r="G4515" i="1"/>
  <c r="H4515" i="1" s="1"/>
  <c r="G4516" i="1"/>
  <c r="H4516" i="1"/>
  <c r="G4517" i="1"/>
  <c r="H4517" i="1"/>
  <c r="G4518" i="1"/>
  <c r="H4518" i="1"/>
  <c r="G4519" i="1"/>
  <c r="H4519" i="1" s="1"/>
  <c r="G4520" i="1"/>
  <c r="H4520" i="1"/>
  <c r="G4521" i="1"/>
  <c r="H4521" i="1"/>
  <c r="G4522" i="1"/>
  <c r="H4522" i="1"/>
  <c r="G4523" i="1"/>
  <c r="H4523" i="1" s="1"/>
  <c r="G4524" i="1"/>
  <c r="H4524" i="1"/>
  <c r="G4525" i="1"/>
  <c r="H4525" i="1"/>
  <c r="G4526" i="1"/>
  <c r="H4526" i="1"/>
  <c r="G4527" i="1"/>
  <c r="H4527" i="1" s="1"/>
  <c r="G4528" i="1"/>
  <c r="H4528" i="1"/>
  <c r="G4529" i="1"/>
  <c r="H4529" i="1"/>
  <c r="G4530" i="1"/>
  <c r="H4530" i="1"/>
  <c r="G4531" i="1"/>
  <c r="H4531" i="1" s="1"/>
  <c r="G4532" i="1"/>
  <c r="H4532" i="1"/>
  <c r="G4533" i="1"/>
  <c r="H4533" i="1"/>
  <c r="G4534" i="1"/>
  <c r="H4534" i="1"/>
  <c r="G4535" i="1"/>
  <c r="H4535" i="1" s="1"/>
  <c r="G4536" i="1"/>
  <c r="H4536" i="1"/>
  <c r="G4537" i="1"/>
  <c r="H4537" i="1"/>
  <c r="G4538" i="1"/>
  <c r="H4538" i="1"/>
  <c r="G4539" i="1"/>
  <c r="H4539" i="1" s="1"/>
  <c r="G4540" i="1"/>
  <c r="H4540" i="1"/>
  <c r="G4541" i="1"/>
  <c r="H4541" i="1"/>
  <c r="G4542" i="1"/>
  <c r="H4542" i="1"/>
  <c r="G4543" i="1"/>
  <c r="H4543" i="1" s="1"/>
  <c r="G4544" i="1"/>
  <c r="H4544" i="1"/>
  <c r="G4545" i="1"/>
  <c r="H4545" i="1"/>
  <c r="G4546" i="1"/>
  <c r="H4546" i="1"/>
  <c r="G4547" i="1"/>
  <c r="H4547" i="1" s="1"/>
  <c r="G4548" i="1"/>
  <c r="H4548" i="1"/>
  <c r="G4549" i="1"/>
  <c r="H4549" i="1"/>
  <c r="G4550" i="1"/>
  <c r="H4550" i="1"/>
  <c r="G4551" i="1"/>
  <c r="H4551" i="1" s="1"/>
  <c r="G4552" i="1"/>
  <c r="H4552" i="1"/>
  <c r="G4553" i="1"/>
  <c r="H4553" i="1"/>
  <c r="G4554" i="1"/>
  <c r="H4554" i="1"/>
  <c r="G4555" i="1"/>
  <c r="H4555" i="1" s="1"/>
  <c r="G4556" i="1"/>
  <c r="H4556" i="1"/>
  <c r="G4557" i="1"/>
  <c r="H4557" i="1"/>
  <c r="G4558" i="1"/>
  <c r="H4558" i="1"/>
  <c r="G4559" i="1"/>
  <c r="H4559" i="1" s="1"/>
  <c r="G4560" i="1"/>
  <c r="H4560" i="1"/>
  <c r="G4561" i="1"/>
  <c r="H4561" i="1"/>
  <c r="G4562" i="1"/>
  <c r="H4562" i="1"/>
  <c r="G4563" i="1"/>
  <c r="H4563" i="1" s="1"/>
  <c r="G4564" i="1"/>
  <c r="H4564" i="1"/>
  <c r="G4565" i="1"/>
  <c r="H4565" i="1"/>
  <c r="G4566" i="1"/>
  <c r="H4566" i="1"/>
  <c r="G4567" i="1"/>
  <c r="H4567" i="1" s="1"/>
  <c r="G4568" i="1"/>
  <c r="H4568" i="1"/>
  <c r="G4569" i="1"/>
  <c r="H4569" i="1"/>
  <c r="G4570" i="1"/>
  <c r="H4570" i="1"/>
  <c r="G4571" i="1"/>
  <c r="H4571" i="1" s="1"/>
  <c r="G4572" i="1"/>
  <c r="H4572" i="1"/>
  <c r="G4573" i="1"/>
  <c r="H4573" i="1"/>
  <c r="G4574" i="1"/>
  <c r="H4574" i="1"/>
  <c r="G4575" i="1"/>
  <c r="H4575" i="1" s="1"/>
  <c r="G4576" i="1"/>
  <c r="H4576" i="1"/>
  <c r="G4577" i="1"/>
  <c r="H4577" i="1"/>
  <c r="G4578" i="1"/>
  <c r="H4578" i="1"/>
  <c r="G4579" i="1"/>
  <c r="H4579" i="1" s="1"/>
  <c r="G4580" i="1"/>
  <c r="H4580" i="1"/>
  <c r="G4581" i="1"/>
  <c r="H4581" i="1"/>
  <c r="G4582" i="1"/>
  <c r="H4582" i="1"/>
  <c r="G4583" i="1"/>
  <c r="H4583" i="1" s="1"/>
  <c r="G4584" i="1"/>
  <c r="H4584" i="1"/>
  <c r="G4585" i="1"/>
  <c r="H4585" i="1"/>
  <c r="G4586" i="1"/>
  <c r="H4586" i="1"/>
  <c r="G4587" i="1"/>
  <c r="H4587" i="1" s="1"/>
  <c r="G4588" i="1"/>
  <c r="H4588" i="1"/>
  <c r="G4589" i="1"/>
  <c r="H4589" i="1"/>
  <c r="G4590" i="1"/>
  <c r="H4590" i="1"/>
  <c r="G4591" i="1"/>
  <c r="H4591" i="1" s="1"/>
  <c r="G4592" i="1"/>
  <c r="H4592" i="1"/>
  <c r="G4593" i="1"/>
  <c r="H4593" i="1"/>
  <c r="G4594" i="1"/>
  <c r="H4594" i="1"/>
  <c r="G4595" i="1"/>
  <c r="H4595" i="1" s="1"/>
  <c r="G4596" i="1"/>
  <c r="H4596" i="1"/>
  <c r="G4597" i="1"/>
  <c r="H4597" i="1"/>
  <c r="G4598" i="1"/>
  <c r="H4598" i="1"/>
  <c r="G4599" i="1"/>
  <c r="H4599" i="1" s="1"/>
  <c r="G4600" i="1"/>
  <c r="H4600" i="1"/>
  <c r="G4601" i="1"/>
  <c r="H4601" i="1"/>
  <c r="G4602" i="1"/>
  <c r="H4602" i="1"/>
  <c r="G4603" i="1"/>
  <c r="H4603" i="1" s="1"/>
  <c r="G4604" i="1"/>
  <c r="H4604" i="1"/>
  <c r="G4605" i="1"/>
  <c r="H4605" i="1"/>
  <c r="G4606" i="1"/>
  <c r="H4606" i="1"/>
  <c r="G4607" i="1"/>
  <c r="H4607" i="1" s="1"/>
  <c r="G4608" i="1"/>
  <c r="H4608" i="1"/>
  <c r="G4609" i="1"/>
  <c r="H4609" i="1"/>
  <c r="G4610" i="1"/>
  <c r="H4610" i="1"/>
  <c r="G4611" i="1"/>
  <c r="H4611" i="1" s="1"/>
  <c r="G4612" i="1"/>
  <c r="H4612" i="1"/>
  <c r="G4613" i="1"/>
  <c r="H4613" i="1"/>
  <c r="G4614" i="1"/>
  <c r="H4614" i="1"/>
  <c r="G4615" i="1"/>
  <c r="H4615" i="1" s="1"/>
  <c r="G4616" i="1"/>
  <c r="H4616" i="1"/>
  <c r="G4617" i="1"/>
  <c r="H4617" i="1"/>
  <c r="G4618" i="1"/>
  <c r="H4618" i="1"/>
  <c r="G4619" i="1"/>
  <c r="H4619" i="1" s="1"/>
  <c r="G4620" i="1"/>
  <c r="H4620" i="1"/>
  <c r="G4621" i="1"/>
  <c r="H4621" i="1"/>
  <c r="G4622" i="1"/>
  <c r="H4622" i="1"/>
  <c r="G4623" i="1"/>
  <c r="H4623" i="1" s="1"/>
  <c r="G4624" i="1"/>
  <c r="H4624" i="1"/>
  <c r="G4625" i="1"/>
  <c r="H4625" i="1"/>
  <c r="G4626" i="1"/>
  <c r="H4626" i="1"/>
  <c r="G4627" i="1"/>
  <c r="H4627" i="1" s="1"/>
  <c r="G4628" i="1"/>
  <c r="H4628" i="1"/>
  <c r="G4629" i="1"/>
  <c r="H4629" i="1"/>
  <c r="G4630" i="1"/>
  <c r="H4630" i="1"/>
  <c r="G4631" i="1"/>
  <c r="H4631" i="1" s="1"/>
  <c r="G4632" i="1"/>
  <c r="H4632" i="1"/>
  <c r="G4633" i="1"/>
  <c r="H4633" i="1"/>
  <c r="G4634" i="1"/>
  <c r="H4634" i="1"/>
  <c r="G4635" i="1"/>
  <c r="H4635" i="1" s="1"/>
  <c r="G4636" i="1"/>
  <c r="H4636" i="1"/>
  <c r="G4637" i="1"/>
  <c r="H4637" i="1"/>
  <c r="G4638" i="1"/>
  <c r="H4638" i="1"/>
  <c r="G4639" i="1"/>
  <c r="H4639" i="1" s="1"/>
  <c r="G4640" i="1"/>
  <c r="H4640" i="1"/>
  <c r="G4641" i="1"/>
  <c r="H4641" i="1"/>
  <c r="G4642" i="1"/>
  <c r="H4642" i="1"/>
  <c r="G4643" i="1"/>
  <c r="H4643" i="1" s="1"/>
  <c r="G4644" i="1"/>
  <c r="H4644" i="1"/>
  <c r="G4645" i="1"/>
  <c r="H4645" i="1"/>
  <c r="G4646" i="1"/>
  <c r="H4646" i="1"/>
  <c r="G4647" i="1"/>
  <c r="H4647" i="1" s="1"/>
  <c r="G4648" i="1"/>
  <c r="H4648" i="1"/>
  <c r="G4649" i="1"/>
  <c r="H4649" i="1"/>
  <c r="G4650" i="1"/>
  <c r="H4650" i="1"/>
  <c r="G4651" i="1"/>
  <c r="H4651" i="1" s="1"/>
  <c r="G4652" i="1"/>
  <c r="H4652" i="1"/>
  <c r="G4653" i="1"/>
  <c r="H4653" i="1"/>
  <c r="G4654" i="1"/>
  <c r="H4654" i="1"/>
  <c r="G4655" i="1"/>
  <c r="H4655" i="1" s="1"/>
  <c r="G4656" i="1"/>
  <c r="H4656" i="1"/>
  <c r="G4657" i="1"/>
  <c r="H4657" i="1"/>
  <c r="G4658" i="1"/>
  <c r="H4658" i="1"/>
  <c r="G4659" i="1"/>
  <c r="H4659" i="1" s="1"/>
  <c r="G4660" i="1"/>
  <c r="H4660" i="1"/>
  <c r="G4661" i="1"/>
  <c r="H4661" i="1"/>
  <c r="G4662" i="1"/>
  <c r="H4662" i="1"/>
  <c r="G4663" i="1"/>
  <c r="H4663" i="1" s="1"/>
  <c r="G4664" i="1"/>
  <c r="H4664" i="1"/>
  <c r="G4665" i="1"/>
  <c r="H4665" i="1"/>
  <c r="G4666" i="1"/>
  <c r="H4666" i="1"/>
  <c r="G4667" i="1"/>
  <c r="H4667" i="1" s="1"/>
  <c r="G4668" i="1"/>
  <c r="H4668" i="1"/>
  <c r="G4669" i="1"/>
  <c r="H4669" i="1"/>
  <c r="G4670" i="1"/>
  <c r="H4670" i="1"/>
  <c r="G4671" i="1"/>
  <c r="H4671" i="1" s="1"/>
  <c r="G4672" i="1"/>
  <c r="H4672" i="1"/>
  <c r="G4673" i="1"/>
  <c r="H4673" i="1"/>
  <c r="G4674" i="1"/>
  <c r="H4674" i="1"/>
  <c r="G4675" i="1"/>
  <c r="H4675" i="1" s="1"/>
  <c r="G4676" i="1"/>
  <c r="H4676" i="1"/>
  <c r="G4677" i="1"/>
  <c r="H4677" i="1"/>
  <c r="G4678" i="1"/>
  <c r="H4678" i="1"/>
  <c r="G4679" i="1"/>
  <c r="H4679" i="1" s="1"/>
  <c r="G4680" i="1"/>
  <c r="H4680" i="1"/>
  <c r="G4681" i="1"/>
  <c r="H4681" i="1"/>
  <c r="G4682" i="1"/>
  <c r="H4682" i="1"/>
  <c r="G4683" i="1"/>
  <c r="H4683" i="1" s="1"/>
  <c r="G4684" i="1"/>
  <c r="H4684" i="1"/>
  <c r="G4685" i="1"/>
  <c r="H4685" i="1"/>
  <c r="G4686" i="1"/>
  <c r="H4686" i="1"/>
  <c r="G4687" i="1"/>
  <c r="H4687" i="1" s="1"/>
  <c r="G4688" i="1"/>
  <c r="H4688" i="1"/>
  <c r="G4689" i="1"/>
  <c r="H4689" i="1"/>
  <c r="G4690" i="1"/>
  <c r="H4690" i="1"/>
  <c r="G4691" i="1"/>
  <c r="H4691" i="1" s="1"/>
  <c r="G4692" i="1"/>
  <c r="H4692" i="1"/>
  <c r="G4693" i="1"/>
  <c r="H4693" i="1"/>
  <c r="G4694" i="1"/>
  <c r="H4694" i="1"/>
  <c r="G4695" i="1"/>
  <c r="H4695" i="1" s="1"/>
  <c r="G4696" i="1"/>
  <c r="H4696" i="1"/>
  <c r="G4697" i="1"/>
  <c r="H4697" i="1"/>
  <c r="G4698" i="1"/>
  <c r="H4698" i="1"/>
  <c r="G4699" i="1"/>
  <c r="H4699" i="1" s="1"/>
  <c r="G4700" i="1"/>
  <c r="H4700" i="1"/>
  <c r="G4701" i="1"/>
  <c r="H4701" i="1"/>
  <c r="G4702" i="1"/>
  <c r="H4702" i="1"/>
  <c r="G4703" i="1"/>
  <c r="H4703" i="1" s="1"/>
  <c r="G4704" i="1"/>
  <c r="H4704" i="1"/>
  <c r="G4705" i="1"/>
  <c r="H4705" i="1"/>
  <c r="G4706" i="1"/>
  <c r="H4706" i="1"/>
  <c r="G4707" i="1"/>
  <c r="H4707" i="1" s="1"/>
  <c r="G4708" i="1"/>
  <c r="H4708" i="1"/>
  <c r="G4709" i="1"/>
  <c r="H4709" i="1"/>
  <c r="G4710" i="1"/>
  <c r="H4710" i="1"/>
  <c r="G4711" i="1"/>
  <c r="H4711" i="1" s="1"/>
  <c r="G4712" i="1"/>
  <c r="H4712" i="1"/>
  <c r="G4713" i="1"/>
  <c r="H4713" i="1"/>
  <c r="G4714" i="1"/>
  <c r="H4714" i="1"/>
  <c r="G4715" i="1"/>
  <c r="H4715" i="1" s="1"/>
  <c r="G4716" i="1"/>
  <c r="H4716" i="1"/>
  <c r="G4717" i="1"/>
  <c r="H4717" i="1"/>
  <c r="G4718" i="1"/>
  <c r="H4718" i="1"/>
  <c r="G4719" i="1"/>
  <c r="H4719" i="1" s="1"/>
  <c r="G4720" i="1"/>
  <c r="H4720" i="1"/>
  <c r="G4721" i="1"/>
  <c r="H4721" i="1"/>
  <c r="G4722" i="1"/>
  <c r="H4722" i="1"/>
  <c r="G4723" i="1"/>
  <c r="H4723" i="1" s="1"/>
  <c r="G4724" i="1"/>
  <c r="H4724" i="1"/>
  <c r="G4725" i="1"/>
  <c r="H4725" i="1"/>
  <c r="G4726" i="1"/>
  <c r="H4726" i="1"/>
  <c r="G4727" i="1"/>
  <c r="H4727" i="1" s="1"/>
  <c r="G4728" i="1"/>
  <c r="H4728" i="1"/>
  <c r="G4729" i="1"/>
  <c r="H4729" i="1"/>
  <c r="G4730" i="1"/>
  <c r="H4730" i="1"/>
  <c r="G4731" i="1"/>
  <c r="H4731" i="1" s="1"/>
  <c r="G4732" i="1"/>
  <c r="H4732" i="1"/>
  <c r="G4733" i="1"/>
  <c r="H4733" i="1"/>
  <c r="G4734" i="1"/>
  <c r="H4734" i="1"/>
  <c r="G4735" i="1"/>
  <c r="H4735" i="1" s="1"/>
  <c r="G4736" i="1"/>
  <c r="H4736" i="1"/>
  <c r="G4737" i="1"/>
  <c r="H4737" i="1"/>
  <c r="G4738" i="1"/>
  <c r="H4738" i="1"/>
  <c r="G4739" i="1"/>
  <c r="H4739" i="1" s="1"/>
  <c r="G4740" i="1"/>
  <c r="H4740" i="1"/>
  <c r="G4741" i="1"/>
  <c r="H4741" i="1"/>
  <c r="G4742" i="1"/>
  <c r="H4742" i="1"/>
  <c r="G4743" i="1"/>
  <c r="H4743" i="1" s="1"/>
  <c r="G4744" i="1"/>
  <c r="H4744" i="1"/>
  <c r="H2" i="1"/>
  <c r="G2" i="1"/>
  <c r="J2225" i="1"/>
  <c r="F2225" i="1"/>
  <c r="J217" i="1"/>
  <c r="F217" i="1"/>
  <c r="J1184" i="1"/>
  <c r="F1184" i="1"/>
  <c r="J1783" i="1"/>
  <c r="F1783" i="1"/>
  <c r="J666" i="1"/>
  <c r="F666" i="1"/>
  <c r="J2257" i="1"/>
  <c r="F2257" i="1"/>
  <c r="J644" i="1"/>
  <c r="F644" i="1"/>
  <c r="J306" i="1"/>
  <c r="F306" i="1"/>
  <c r="J2164" i="1"/>
  <c r="F2164" i="1"/>
  <c r="J2247" i="1"/>
  <c r="F2247" i="1"/>
  <c r="J126" i="1"/>
  <c r="F126" i="1"/>
  <c r="J884" i="1"/>
  <c r="F884" i="1"/>
  <c r="J2345" i="1"/>
  <c r="F2345" i="1"/>
  <c r="J1519" i="1"/>
  <c r="F1519" i="1"/>
  <c r="J328" i="1"/>
  <c r="F328" i="1"/>
  <c r="J332" i="1"/>
  <c r="F332" i="1"/>
  <c r="J186" i="1"/>
  <c r="F186" i="1"/>
  <c r="J181" i="1"/>
  <c r="F181" i="1"/>
  <c r="J380" i="1"/>
  <c r="F380" i="1"/>
  <c r="J348" i="1"/>
  <c r="F348" i="1"/>
  <c r="J324" i="1"/>
  <c r="F324" i="1"/>
  <c r="J334" i="1"/>
  <c r="F334" i="1"/>
  <c r="J364" i="1"/>
  <c r="F364" i="1"/>
  <c r="J368" i="1"/>
  <c r="F368" i="1"/>
  <c r="J162" i="1"/>
  <c r="F162" i="1"/>
  <c r="J371" i="1"/>
  <c r="F371" i="1"/>
  <c r="J372" i="1"/>
  <c r="F372" i="1"/>
  <c r="J360" i="1"/>
  <c r="F360" i="1"/>
  <c r="J363" i="1"/>
  <c r="F363" i="1"/>
  <c r="J344" i="1"/>
  <c r="F344" i="1"/>
  <c r="J347" i="1"/>
  <c r="F347" i="1"/>
  <c r="J341" i="1"/>
  <c r="F341" i="1"/>
  <c r="J325" i="1"/>
  <c r="F325" i="1"/>
  <c r="J336" i="1"/>
  <c r="F336" i="1"/>
  <c r="J339" i="1"/>
  <c r="F339" i="1"/>
  <c r="J340" i="1"/>
  <c r="F340" i="1"/>
  <c r="J2226" i="1"/>
  <c r="F2226" i="1"/>
  <c r="J2234" i="1"/>
  <c r="F2234" i="1"/>
  <c r="J2228" i="1"/>
  <c r="F2228" i="1"/>
  <c r="J2244" i="1"/>
  <c r="F2244" i="1"/>
  <c r="J2230" i="1"/>
  <c r="F2230" i="1"/>
  <c r="J2224" i="1"/>
  <c r="F2224" i="1"/>
  <c r="J2229" i="1"/>
  <c r="F2229" i="1"/>
  <c r="J1579" i="1"/>
  <c r="F1579" i="1"/>
  <c r="J2285" i="1"/>
  <c r="F2285" i="1"/>
  <c r="J2464" i="1"/>
  <c r="F2464" i="1"/>
  <c r="J1401" i="1"/>
  <c r="F1401" i="1"/>
  <c r="J234" i="1"/>
  <c r="F234" i="1"/>
  <c r="J1852" i="1"/>
  <c r="F1852" i="1"/>
  <c r="J1896" i="1"/>
  <c r="F1896" i="1"/>
  <c r="J1825" i="1"/>
  <c r="F1825" i="1"/>
  <c r="J663" i="1"/>
  <c r="F663" i="1"/>
  <c r="J677" i="1"/>
  <c r="F677" i="1"/>
  <c r="J665" i="1"/>
  <c r="F665" i="1"/>
  <c r="J652" i="1"/>
  <c r="F652" i="1"/>
  <c r="J646" i="1"/>
  <c r="F646" i="1"/>
  <c r="J645" i="1"/>
  <c r="F645" i="1"/>
  <c r="J647" i="1"/>
  <c r="F647" i="1"/>
  <c r="J2245" i="1"/>
  <c r="F2245" i="1"/>
  <c r="J2166" i="1"/>
  <c r="F2166" i="1"/>
  <c r="J881" i="1"/>
  <c r="F881" i="1"/>
  <c r="J1826" i="1"/>
  <c r="F1826" i="1"/>
  <c r="J2261" i="1"/>
  <c r="F2261" i="1"/>
  <c r="J2167" i="1"/>
  <c r="F2167" i="1"/>
  <c r="J1800" i="1"/>
  <c r="F1800" i="1"/>
  <c r="J2163" i="1"/>
  <c r="F2163" i="1"/>
  <c r="J2270" i="1"/>
  <c r="F2270" i="1"/>
  <c r="J2260" i="1"/>
  <c r="F2260" i="1"/>
  <c r="J2256" i="1"/>
  <c r="F2256" i="1"/>
  <c r="J2277" i="1"/>
  <c r="F2277" i="1"/>
  <c r="J2275" i="1"/>
  <c r="F2275" i="1"/>
  <c r="J2242" i="1"/>
  <c r="F2242" i="1"/>
  <c r="J1828" i="1"/>
  <c r="F1828" i="1"/>
  <c r="J1830" i="1"/>
  <c r="F1830" i="1"/>
  <c r="J1832" i="1"/>
  <c r="F1832" i="1"/>
  <c r="J1823" i="1"/>
  <c r="F1823" i="1"/>
  <c r="J1824" i="1"/>
  <c r="F1824" i="1"/>
  <c r="J1834" i="1"/>
  <c r="F1834" i="1"/>
  <c r="J1829" i="1"/>
  <c r="F1829" i="1"/>
  <c r="J326" i="1"/>
  <c r="F326" i="1"/>
  <c r="J2010" i="1"/>
  <c r="F2010" i="1"/>
  <c r="J2005" i="1"/>
  <c r="F2005" i="1"/>
  <c r="J117" i="1"/>
  <c r="F117" i="1"/>
  <c r="J115" i="1"/>
  <c r="F115" i="1"/>
  <c r="J2253" i="1"/>
  <c r="F2253" i="1"/>
  <c r="J2315" i="1"/>
  <c r="F2315" i="1"/>
  <c r="J2291" i="1"/>
  <c r="F2291" i="1"/>
  <c r="J2279" i="1"/>
  <c r="F2279" i="1"/>
  <c r="J2303" i="1"/>
  <c r="F2303" i="1"/>
  <c r="J2316" i="1"/>
  <c r="F2316" i="1"/>
  <c r="J2324" i="1"/>
  <c r="F2324" i="1"/>
  <c r="J2328" i="1"/>
  <c r="F2328" i="1"/>
  <c r="J2318" i="1"/>
  <c r="F2318" i="1"/>
  <c r="J2198" i="1"/>
  <c r="F2198" i="1"/>
  <c r="J2200" i="1"/>
  <c r="F2200" i="1"/>
  <c r="J2287" i="1"/>
  <c r="F2287" i="1"/>
  <c r="J2296" i="1"/>
  <c r="F2296" i="1"/>
  <c r="J997" i="1"/>
  <c r="F997" i="1"/>
  <c r="J2173" i="1"/>
  <c r="F2173" i="1"/>
  <c r="J2185" i="1"/>
  <c r="F2185" i="1"/>
  <c r="J2190" i="1"/>
  <c r="F2190" i="1"/>
  <c r="J1206" i="1"/>
  <c r="F1206" i="1"/>
  <c r="J880" i="1"/>
  <c r="F880" i="1"/>
  <c r="J2175" i="1"/>
  <c r="F2175" i="1"/>
  <c r="J849" i="1"/>
  <c r="F849" i="1"/>
  <c r="J816" i="1"/>
  <c r="F816" i="1"/>
  <c r="J846" i="1"/>
  <c r="F846" i="1"/>
  <c r="J1341" i="1"/>
  <c r="F1341" i="1"/>
  <c r="J1454" i="1"/>
  <c r="F1454" i="1"/>
  <c r="J396" i="1"/>
  <c r="F396" i="1"/>
  <c r="J3269" i="1"/>
  <c r="F3269" i="1"/>
  <c r="J1134" i="1"/>
  <c r="F1134" i="1"/>
  <c r="J1098" i="1"/>
  <c r="F1098" i="1"/>
  <c r="J1133" i="1"/>
  <c r="F1133" i="1"/>
  <c r="J357" i="1"/>
  <c r="F357" i="1"/>
  <c r="J142" i="1"/>
  <c r="F142" i="1"/>
  <c r="J1426" i="1"/>
  <c r="F1426" i="1"/>
  <c r="J1361" i="1"/>
  <c r="F1361" i="1"/>
  <c r="J1365" i="1"/>
  <c r="F1365" i="1"/>
  <c r="J1468" i="1"/>
  <c r="F1468" i="1"/>
  <c r="J1475" i="1"/>
  <c r="F1475" i="1"/>
  <c r="J1471" i="1"/>
  <c r="F1471" i="1"/>
  <c r="J1420" i="1"/>
  <c r="F1420" i="1"/>
  <c r="J1435" i="1"/>
  <c r="F1435" i="1"/>
  <c r="J1438" i="1"/>
  <c r="F1438" i="1"/>
  <c r="J1461" i="1"/>
  <c r="F1461" i="1"/>
  <c r="J1460" i="1"/>
  <c r="F1460" i="1"/>
  <c r="J1463" i="1"/>
  <c r="F1463" i="1"/>
  <c r="J1186" i="1"/>
  <c r="F1186" i="1"/>
  <c r="J1608" i="1"/>
  <c r="F1608" i="1"/>
  <c r="J1357" i="1"/>
  <c r="F1357" i="1"/>
  <c r="J753" i="1"/>
  <c r="F753" i="1"/>
  <c r="J1210" i="1"/>
  <c r="F1210" i="1"/>
  <c r="J1196" i="1"/>
  <c r="F1196" i="1"/>
  <c r="J1194" i="1"/>
  <c r="F1194" i="1"/>
  <c r="J724" i="1"/>
  <c r="F724" i="1"/>
  <c r="J1308" i="1"/>
  <c r="F1308" i="1"/>
  <c r="J1949" i="1"/>
  <c r="F1949" i="1"/>
  <c r="J1912" i="1"/>
  <c r="F1912" i="1"/>
  <c r="J1923" i="1"/>
  <c r="F1923" i="1"/>
  <c r="J1942" i="1"/>
  <c r="F1942" i="1"/>
  <c r="J1941" i="1"/>
  <c r="F1941" i="1"/>
  <c r="J1266" i="1"/>
  <c r="F1266" i="1"/>
  <c r="J1877" i="1"/>
  <c r="F1877" i="1"/>
  <c r="J2272" i="1"/>
  <c r="F2272" i="1"/>
  <c r="J2271" i="1"/>
  <c r="F2271" i="1"/>
  <c r="J2170" i="1"/>
  <c r="F2170" i="1"/>
  <c r="J990" i="1"/>
  <c r="F990" i="1"/>
  <c r="J2158" i="1"/>
  <c r="F2158" i="1"/>
  <c r="J734" i="1"/>
  <c r="F734" i="1"/>
  <c r="J2494" i="1"/>
  <c r="F2494" i="1"/>
  <c r="J223" i="1"/>
  <c r="F223" i="1"/>
  <c r="J2252" i="1"/>
  <c r="F2252" i="1"/>
  <c r="J1416" i="1"/>
  <c r="F1416" i="1"/>
  <c r="J1425" i="1"/>
  <c r="F1425" i="1"/>
  <c r="J1380" i="1"/>
  <c r="F1380" i="1"/>
  <c r="J1415" i="1"/>
  <c r="F1415" i="1"/>
  <c r="J65" i="1"/>
  <c r="F65" i="1"/>
  <c r="J152" i="1"/>
  <c r="F152" i="1"/>
  <c r="J318" i="1"/>
  <c r="F318" i="1"/>
  <c r="J149" i="1"/>
  <c r="F149" i="1"/>
  <c r="J323" i="1"/>
  <c r="F323" i="1"/>
  <c r="J45" i="1"/>
  <c r="F45" i="1"/>
  <c r="J17" i="1"/>
  <c r="F17" i="1"/>
  <c r="J148" i="1"/>
  <c r="F148" i="1"/>
  <c r="J51" i="1"/>
  <c r="F51" i="1"/>
  <c r="J42" i="1"/>
  <c r="F42" i="1"/>
  <c r="J50" i="1"/>
  <c r="F50" i="1"/>
  <c r="J315" i="1"/>
  <c r="F315" i="1"/>
  <c r="J85" i="1"/>
  <c r="F85" i="1"/>
  <c r="J88" i="1"/>
  <c r="F88" i="1"/>
  <c r="J90" i="1"/>
  <c r="F90" i="1"/>
  <c r="J91" i="1"/>
  <c r="F91" i="1"/>
  <c r="J105" i="1"/>
  <c r="F105" i="1"/>
  <c r="J92" i="1"/>
  <c r="F92" i="1"/>
  <c r="J94" i="1"/>
  <c r="F94" i="1"/>
  <c r="J99" i="1"/>
  <c r="F99" i="1"/>
  <c r="J104" i="1"/>
  <c r="F104" i="1"/>
  <c r="J109" i="1"/>
  <c r="F109" i="1"/>
  <c r="J98" i="1"/>
  <c r="F98" i="1"/>
  <c r="J120" i="1"/>
  <c r="F120" i="1"/>
  <c r="J114" i="1"/>
  <c r="F114" i="1"/>
  <c r="J190" i="1"/>
  <c r="F190" i="1"/>
  <c r="J183" i="1"/>
  <c r="F183" i="1"/>
  <c r="J192" i="1"/>
  <c r="F192" i="1"/>
  <c r="J122" i="1"/>
  <c r="F122" i="1"/>
  <c r="J111" i="1"/>
  <c r="F111" i="1"/>
  <c r="J358" i="1"/>
  <c r="F358" i="1"/>
  <c r="J369" i="1"/>
  <c r="F369" i="1"/>
  <c r="J338" i="1"/>
  <c r="F338" i="1"/>
  <c r="J317" i="1"/>
  <c r="F317" i="1"/>
  <c r="J345" i="1"/>
  <c r="F345" i="1"/>
  <c r="J353" i="1"/>
  <c r="F353" i="1"/>
  <c r="J70" i="1"/>
  <c r="F70" i="1"/>
  <c r="J163" i="1"/>
  <c r="F163" i="1"/>
  <c r="J327" i="1"/>
  <c r="F327" i="1"/>
  <c r="J1581" i="1"/>
  <c r="F1581" i="1"/>
  <c r="J1582" i="1"/>
  <c r="F1582" i="1"/>
  <c r="J58" i="1"/>
  <c r="F58" i="1"/>
  <c r="J56" i="1"/>
  <c r="F56" i="1"/>
  <c r="J1483" i="1"/>
  <c r="F1483" i="1"/>
  <c r="J63" i="1"/>
  <c r="F63" i="1"/>
  <c r="J55" i="1"/>
  <c r="F55" i="1"/>
  <c r="J60" i="1"/>
  <c r="F60" i="1"/>
  <c r="J59" i="1"/>
  <c r="F59" i="1"/>
  <c r="J61" i="1"/>
  <c r="F61" i="1"/>
  <c r="J1379" i="1"/>
  <c r="F1379" i="1"/>
  <c r="J1370" i="1"/>
  <c r="F1370" i="1"/>
  <c r="J1378" i="1"/>
  <c r="F1378" i="1"/>
  <c r="J3884" i="1"/>
  <c r="F3884" i="1"/>
  <c r="J84" i="1"/>
  <c r="F84" i="1"/>
  <c r="J2251" i="1"/>
  <c r="F2251" i="1"/>
  <c r="J138" i="1"/>
  <c r="F138" i="1"/>
  <c r="J767" i="1"/>
  <c r="F767" i="1"/>
  <c r="J766" i="1"/>
  <c r="F766" i="1"/>
  <c r="J771" i="1"/>
  <c r="F771" i="1"/>
  <c r="J770" i="1"/>
  <c r="F770" i="1"/>
  <c r="J772" i="1"/>
  <c r="F772" i="1"/>
  <c r="J777" i="1"/>
  <c r="F777" i="1"/>
  <c r="J1596" i="1"/>
  <c r="F1596" i="1"/>
  <c r="J1597" i="1"/>
  <c r="F1597" i="1"/>
  <c r="J1594" i="1"/>
  <c r="F1594" i="1"/>
  <c r="J778" i="1"/>
  <c r="F778" i="1"/>
  <c r="J1612" i="1"/>
  <c r="F1612" i="1"/>
  <c r="J1609" i="1"/>
  <c r="F1609" i="1"/>
  <c r="J1611" i="1"/>
  <c r="F1611" i="1"/>
  <c r="J792" i="1"/>
  <c r="F792" i="1"/>
  <c r="J1526" i="1"/>
  <c r="F1526" i="1"/>
  <c r="J1532" i="1"/>
  <c r="F1532" i="1"/>
  <c r="J1375" i="1"/>
  <c r="F1375" i="1"/>
  <c r="J1538" i="1"/>
  <c r="F1538" i="1"/>
  <c r="J1541" i="1"/>
  <c r="F1541" i="1"/>
  <c r="J1527" i="1"/>
  <c r="F1527" i="1"/>
  <c r="J1545" i="1"/>
  <c r="F1545" i="1"/>
  <c r="J1533" i="1"/>
  <c r="F1533" i="1"/>
  <c r="J768" i="1"/>
  <c r="F768" i="1"/>
  <c r="J1818" i="1"/>
  <c r="F1818" i="1"/>
  <c r="J218" i="1"/>
  <c r="F218" i="1"/>
  <c r="J1563" i="1"/>
  <c r="F1563" i="1"/>
  <c r="J2180" i="1"/>
  <c r="F2180" i="1"/>
  <c r="J2469" i="1"/>
  <c r="F2469" i="1"/>
  <c r="J2283" i="1"/>
  <c r="F2283" i="1"/>
  <c r="J2208" i="1"/>
  <c r="F2208" i="1"/>
  <c r="J2249" i="1"/>
  <c r="F2249" i="1"/>
  <c r="J2278" i="1"/>
  <c r="F2278" i="1"/>
  <c r="J2268" i="1"/>
  <c r="F2268" i="1"/>
  <c r="J876" i="1"/>
  <c r="F876" i="1"/>
  <c r="J2280" i="1"/>
  <c r="F2280" i="1"/>
  <c r="J2299" i="1"/>
  <c r="F2299" i="1"/>
  <c r="J2307" i="1"/>
  <c r="F2307" i="1"/>
  <c r="J2325" i="1"/>
  <c r="F2325" i="1"/>
  <c r="J2265" i="1"/>
  <c r="F2265" i="1"/>
  <c r="J2301" i="1"/>
  <c r="F2301" i="1"/>
  <c r="J2199" i="1"/>
  <c r="F2199" i="1"/>
  <c r="J2281" i="1"/>
  <c r="F2281" i="1"/>
  <c r="J2292" i="1"/>
  <c r="F2292" i="1"/>
  <c r="J2209" i="1"/>
  <c r="F2209" i="1"/>
  <c r="J2201" i="1"/>
  <c r="F2201" i="1"/>
  <c r="J2211" i="1"/>
  <c r="F2211" i="1"/>
  <c r="J2215" i="1"/>
  <c r="F2215" i="1"/>
  <c r="J2155" i="1"/>
  <c r="F2155" i="1"/>
  <c r="J2168" i="1"/>
  <c r="F2168" i="1"/>
  <c r="J2216" i="1"/>
  <c r="F2216" i="1"/>
  <c r="J2219" i="1"/>
  <c r="F2219" i="1"/>
  <c r="J2204" i="1"/>
  <c r="F2204" i="1"/>
  <c r="J1470" i="1"/>
  <c r="F1470" i="1"/>
  <c r="J1457" i="1"/>
  <c r="F1457" i="1"/>
  <c r="J2484" i="1"/>
  <c r="F2484" i="1"/>
  <c r="J858" i="1"/>
  <c r="F858" i="1"/>
  <c r="J1359" i="1"/>
  <c r="F1359" i="1"/>
  <c r="J1321" i="1"/>
  <c r="F1321" i="1"/>
  <c r="J1162" i="1"/>
  <c r="F1162" i="1"/>
  <c r="J1320" i="1"/>
  <c r="F1320" i="1"/>
  <c r="J1363" i="1"/>
  <c r="F1363" i="1"/>
  <c r="J1211" i="1"/>
  <c r="F1211" i="1"/>
  <c r="J1159" i="1"/>
  <c r="F1159" i="1"/>
  <c r="J752" i="1"/>
  <c r="F752" i="1"/>
  <c r="J1122" i="1"/>
  <c r="F1122" i="1"/>
  <c r="J2360" i="1"/>
  <c r="F2360" i="1"/>
  <c r="J1303" i="1"/>
  <c r="F1303" i="1"/>
  <c r="J2381" i="1"/>
  <c r="F2381" i="1"/>
  <c r="J2388" i="1"/>
  <c r="F2388" i="1"/>
  <c r="J2329" i="1"/>
  <c r="F2329" i="1"/>
  <c r="J1977" i="1"/>
  <c r="F1977" i="1"/>
  <c r="J2369" i="1"/>
  <c r="F2369" i="1"/>
  <c r="J2384" i="1"/>
  <c r="F2384" i="1"/>
  <c r="J1566" i="1"/>
  <c r="F1566" i="1"/>
  <c r="J1473" i="1"/>
  <c r="F1473" i="1"/>
  <c r="J2414" i="1"/>
  <c r="F2414" i="1"/>
  <c r="J2417" i="1"/>
  <c r="F2417" i="1"/>
  <c r="J2372" i="1"/>
  <c r="F2372" i="1"/>
  <c r="J2380" i="1"/>
  <c r="F2380" i="1"/>
  <c r="J1509" i="1"/>
  <c r="F1509" i="1"/>
  <c r="J224" i="1"/>
  <c r="F224" i="1"/>
  <c r="J1508" i="1"/>
  <c r="F1508" i="1"/>
  <c r="J1347" i="1"/>
  <c r="F1347" i="1"/>
  <c r="J1301" i="1"/>
  <c r="F1301" i="1"/>
  <c r="J1306" i="1"/>
  <c r="F1306" i="1"/>
  <c r="J1309" i="1"/>
  <c r="F1309" i="1"/>
  <c r="J1263" i="1"/>
  <c r="F1263" i="1"/>
  <c r="J1264" i="1"/>
  <c r="F1264" i="1"/>
  <c r="J1794" i="1"/>
  <c r="F1794" i="1"/>
  <c r="J1265" i="1"/>
  <c r="F1265" i="1"/>
  <c r="J1334" i="1"/>
  <c r="F1334" i="1"/>
  <c r="J1292" i="1"/>
  <c r="F1292" i="1"/>
  <c r="J1297" i="1"/>
  <c r="F1297" i="1"/>
  <c r="J1295" i="1"/>
  <c r="F1295" i="1"/>
  <c r="J1261" i="1"/>
  <c r="F1261" i="1"/>
  <c r="J1277" i="1"/>
  <c r="F1277" i="1"/>
  <c r="J204" i="1"/>
  <c r="F204" i="1"/>
  <c r="J1819" i="1"/>
  <c r="F1819" i="1"/>
  <c r="J1325" i="1"/>
  <c r="F1325" i="1"/>
  <c r="J1330" i="1"/>
  <c r="F1330" i="1"/>
  <c r="J1329" i="1"/>
  <c r="F1329" i="1"/>
  <c r="J1299" i="1"/>
  <c r="F1299" i="1"/>
  <c r="J1561" i="1"/>
  <c r="F1561" i="1"/>
  <c r="J2340" i="1"/>
  <c r="F2340" i="1"/>
  <c r="J2368" i="1"/>
  <c r="F2368" i="1"/>
  <c r="J2400" i="1"/>
  <c r="F2400" i="1"/>
  <c r="J2355" i="1"/>
  <c r="F2355" i="1"/>
  <c r="J2370" i="1"/>
  <c r="F2370" i="1"/>
  <c r="J1290" i="1"/>
  <c r="F1290" i="1"/>
  <c r="J1300" i="1"/>
  <c r="F1300" i="1"/>
  <c r="J1326" i="1"/>
  <c r="F1326" i="1"/>
  <c r="J1316" i="1"/>
  <c r="F1316" i="1"/>
  <c r="J1270" i="1"/>
  <c r="F1270" i="1"/>
  <c r="J1999" i="1"/>
  <c r="F1999" i="1"/>
  <c r="J211" i="1"/>
  <c r="F211" i="1"/>
  <c r="J1343" i="1"/>
  <c r="F1343" i="1"/>
  <c r="J1515" i="1"/>
  <c r="F1515" i="1"/>
  <c r="J1268" i="1"/>
  <c r="F1268" i="1"/>
  <c r="J1511" i="1"/>
  <c r="F1511" i="1"/>
  <c r="J1345" i="1"/>
  <c r="F1345" i="1"/>
  <c r="J2407" i="1"/>
  <c r="F2407" i="1"/>
  <c r="J2408" i="1"/>
  <c r="F2408" i="1"/>
  <c r="J2413" i="1"/>
  <c r="F2413" i="1"/>
  <c r="J2402" i="1"/>
  <c r="F2402" i="1"/>
  <c r="J2396" i="1"/>
  <c r="F2396" i="1"/>
  <c r="J2399" i="1"/>
  <c r="F2399" i="1"/>
  <c r="J1997" i="1"/>
  <c r="F1997" i="1"/>
  <c r="J2335" i="1"/>
  <c r="F2335" i="1"/>
  <c r="J1506" i="1"/>
  <c r="F1506" i="1"/>
  <c r="J2401" i="1"/>
  <c r="F2401" i="1"/>
  <c r="J2397" i="1"/>
  <c r="F2397" i="1"/>
  <c r="J2395" i="1"/>
  <c r="F2395" i="1"/>
  <c r="J1574" i="1"/>
  <c r="F1574" i="1"/>
  <c r="J2336" i="1"/>
  <c r="F2336" i="1"/>
  <c r="J2357" i="1"/>
  <c r="F2357" i="1"/>
  <c r="J2356" i="1"/>
  <c r="F2356" i="1"/>
  <c r="J2382" i="1"/>
  <c r="F2382" i="1"/>
  <c r="J228" i="1"/>
  <c r="F228" i="1"/>
  <c r="J1495" i="1"/>
  <c r="F1495" i="1"/>
  <c r="J1512" i="1"/>
  <c r="F1512" i="1"/>
  <c r="J1497" i="1"/>
  <c r="F1497" i="1"/>
  <c r="J2409" i="1"/>
  <c r="F2409" i="1"/>
  <c r="J1557" i="1"/>
  <c r="F1557" i="1"/>
  <c r="J2000" i="1"/>
  <c r="F2000" i="1"/>
  <c r="J1504" i="1"/>
  <c r="F1504" i="1"/>
  <c r="J221" i="1"/>
  <c r="F221" i="1"/>
  <c r="J225" i="1"/>
  <c r="F225" i="1"/>
  <c r="J222" i="1"/>
  <c r="F222" i="1"/>
  <c r="J1559" i="1"/>
  <c r="F1559" i="1"/>
  <c r="J2403" i="1"/>
  <c r="F2403" i="1"/>
  <c r="J1858" i="1"/>
  <c r="F1858" i="1"/>
  <c r="J1493" i="1"/>
  <c r="F1493" i="1"/>
  <c r="J1921" i="1"/>
  <c r="F1921" i="1"/>
  <c r="J1333" i="1"/>
  <c r="F1333" i="1"/>
  <c r="J1344" i="1"/>
  <c r="F1344" i="1"/>
  <c r="J1784" i="1"/>
  <c r="F1784" i="1"/>
  <c r="J1873" i="1"/>
  <c r="F1873" i="1"/>
  <c r="J1843" i="1"/>
  <c r="F1843" i="1"/>
  <c r="J1845" i="1"/>
  <c r="F1845" i="1"/>
  <c r="J1840" i="1"/>
  <c r="F1840" i="1"/>
  <c r="J1837" i="1"/>
  <c r="F1837" i="1"/>
  <c r="J1841" i="1"/>
  <c r="F1841" i="1"/>
  <c r="J1789" i="1"/>
  <c r="F1789" i="1"/>
  <c r="J1786" i="1"/>
  <c r="F1786" i="1"/>
  <c r="J1816" i="1"/>
  <c r="F1816" i="1"/>
  <c r="J1785" i="1"/>
  <c r="F1785" i="1"/>
  <c r="J1815" i="1"/>
  <c r="F1815" i="1"/>
  <c r="J1806" i="1"/>
  <c r="F1806" i="1"/>
  <c r="J1782" i="1"/>
  <c r="F1782" i="1"/>
  <c r="J1781" i="1"/>
  <c r="F1781" i="1"/>
  <c r="J1796" i="1"/>
  <c r="F1796" i="1"/>
  <c r="J1795" i="1"/>
  <c r="F1795" i="1"/>
  <c r="J1813" i="1"/>
  <c r="F1813" i="1"/>
  <c r="J1802" i="1"/>
  <c r="F1802" i="1"/>
  <c r="J1797" i="1"/>
  <c r="F1797" i="1"/>
  <c r="J1809" i="1"/>
  <c r="F1809" i="1"/>
  <c r="J1793" i="1"/>
  <c r="F1793" i="1"/>
  <c r="J1798" i="1"/>
  <c r="F1798" i="1"/>
  <c r="J1808" i="1"/>
  <c r="F1808" i="1"/>
  <c r="J1811" i="1"/>
  <c r="F1811" i="1"/>
  <c r="J1045" i="1"/>
  <c r="F1045" i="1"/>
  <c r="J2320" i="1"/>
  <c r="F2320" i="1"/>
  <c r="J2306" i="1"/>
  <c r="F2306" i="1"/>
  <c r="J1042" i="1"/>
  <c r="F1042" i="1"/>
  <c r="J2183" i="1"/>
  <c r="F2183" i="1"/>
  <c r="J2174" i="1"/>
  <c r="F2174" i="1"/>
  <c r="J2254" i="1"/>
  <c r="F2254" i="1"/>
  <c r="J2239" i="1"/>
  <c r="F2239" i="1"/>
  <c r="J2470" i="1"/>
  <c r="F2470" i="1"/>
  <c r="J987" i="1"/>
  <c r="F987" i="1"/>
  <c r="J1233" i="1"/>
  <c r="F1233" i="1"/>
  <c r="J996" i="1"/>
  <c r="F996" i="1"/>
  <c r="J2171" i="1"/>
  <c r="F2171" i="1"/>
  <c r="J2262" i="1"/>
  <c r="F2262" i="1"/>
  <c r="J2264" i="1"/>
  <c r="F2264" i="1"/>
  <c r="J2188" i="1"/>
  <c r="F2188" i="1"/>
  <c r="J2181" i="1"/>
  <c r="F2181" i="1"/>
  <c r="J2816" i="1"/>
  <c r="F2816" i="1"/>
  <c r="J2241" i="1"/>
  <c r="F2241" i="1"/>
  <c r="J2838" i="1"/>
  <c r="F2838" i="1"/>
  <c r="J3643" i="1"/>
  <c r="F3643" i="1"/>
  <c r="J2839" i="1"/>
  <c r="F2839" i="1"/>
  <c r="J2179" i="1"/>
  <c r="F2179" i="1"/>
  <c r="J2207" i="1"/>
  <c r="F2207" i="1"/>
  <c r="J2205" i="1"/>
  <c r="F2205" i="1"/>
  <c r="J2182" i="1"/>
  <c r="F2182" i="1"/>
  <c r="J2172" i="1"/>
  <c r="F2172" i="1"/>
  <c r="J2238" i="1"/>
  <c r="F2238" i="1"/>
  <c r="J2223" i="1"/>
  <c r="F2223" i="1"/>
  <c r="J2231" i="1"/>
  <c r="F2231" i="1"/>
  <c r="J2233" i="1"/>
  <c r="F2233" i="1"/>
  <c r="J2236" i="1"/>
  <c r="F2236" i="1"/>
  <c r="J2227" i="1"/>
  <c r="F2227" i="1"/>
  <c r="J2240" i="1"/>
  <c r="F2240" i="1"/>
  <c r="J2222" i="1"/>
  <c r="F2222" i="1"/>
  <c r="J1183" i="1"/>
  <c r="F1183" i="1"/>
  <c r="J862" i="1"/>
  <c r="F862" i="1"/>
  <c r="J874" i="1"/>
  <c r="F874" i="1"/>
  <c r="J2235" i="1"/>
  <c r="F2235" i="1"/>
  <c r="J2186" i="1"/>
  <c r="F2186" i="1"/>
  <c r="J854" i="1"/>
  <c r="F854" i="1"/>
  <c r="J868" i="1"/>
  <c r="F868" i="1"/>
  <c r="J814" i="1"/>
  <c r="F814" i="1"/>
  <c r="J835" i="1"/>
  <c r="F835" i="1"/>
  <c r="J2779" i="1"/>
  <c r="F2779" i="1"/>
  <c r="J4447" i="1"/>
  <c r="F4447" i="1"/>
  <c r="J4445" i="1"/>
  <c r="F4445" i="1"/>
  <c r="J4444" i="1"/>
  <c r="F4444" i="1"/>
  <c r="J4439" i="1"/>
  <c r="F4439" i="1"/>
  <c r="J4252" i="1"/>
  <c r="F4252" i="1"/>
  <c r="J1693" i="1"/>
  <c r="F1693" i="1"/>
  <c r="J2739" i="1"/>
  <c r="F2739" i="1"/>
  <c r="J392" i="1"/>
  <c r="F392" i="1"/>
  <c r="J878" i="1"/>
  <c r="F878" i="1"/>
  <c r="J875" i="1"/>
  <c r="F875" i="1"/>
  <c r="J1075" i="1"/>
  <c r="F1075" i="1"/>
  <c r="J3209" i="1"/>
  <c r="F3209" i="1"/>
  <c r="J418" i="1"/>
  <c r="F418" i="1"/>
  <c r="J420" i="1"/>
  <c r="F420" i="1"/>
  <c r="J4351" i="1"/>
  <c r="F4351" i="1"/>
  <c r="J2785" i="1"/>
  <c r="F2785" i="1"/>
  <c r="J2786" i="1"/>
  <c r="F2786" i="1"/>
  <c r="J4546" i="1"/>
  <c r="F4546" i="1"/>
  <c r="J4254" i="1"/>
  <c r="F4254" i="1"/>
  <c r="J4540" i="1"/>
  <c r="F4540" i="1"/>
  <c r="J4551" i="1"/>
  <c r="F4551" i="1"/>
  <c r="J4446" i="1"/>
  <c r="F4446" i="1"/>
  <c r="J4541" i="1"/>
  <c r="F4541" i="1"/>
  <c r="J4550" i="1"/>
  <c r="F4550" i="1"/>
  <c r="J412" i="1"/>
  <c r="F412" i="1"/>
  <c r="J1218" i="1"/>
  <c r="F1218" i="1"/>
  <c r="J3820" i="1"/>
  <c r="F3820" i="1"/>
  <c r="J408" i="1"/>
  <c r="F408" i="1"/>
  <c r="J400" i="1"/>
  <c r="F400" i="1"/>
  <c r="J760" i="1"/>
  <c r="F760" i="1"/>
  <c r="J401" i="1"/>
  <c r="F401" i="1"/>
  <c r="J406" i="1"/>
  <c r="F406" i="1"/>
  <c r="J402" i="1"/>
  <c r="F402" i="1"/>
  <c r="J410" i="1"/>
  <c r="F410" i="1"/>
  <c r="J3626" i="1"/>
  <c r="F3626" i="1"/>
  <c r="J3623" i="1"/>
  <c r="F3623" i="1"/>
  <c r="J761" i="1"/>
  <c r="F761" i="1"/>
  <c r="J3825" i="1"/>
  <c r="F3825" i="1"/>
  <c r="J3265" i="1"/>
  <c r="F3265" i="1"/>
  <c r="J4539" i="1"/>
  <c r="F4539" i="1"/>
  <c r="J4160" i="1"/>
  <c r="F4160" i="1"/>
  <c r="J1130" i="1"/>
  <c r="F1130" i="1"/>
  <c r="J4552" i="1"/>
  <c r="F4552" i="1"/>
  <c r="J4528" i="1"/>
  <c r="F4528" i="1"/>
  <c r="J3217" i="1"/>
  <c r="F3217" i="1"/>
  <c r="J2836" i="1"/>
  <c r="F2836" i="1"/>
  <c r="J2833" i="1"/>
  <c r="F2833" i="1"/>
  <c r="J619" i="1"/>
  <c r="F619" i="1"/>
  <c r="J407" i="1"/>
  <c r="F407" i="1"/>
  <c r="J399" i="1"/>
  <c r="F399" i="1"/>
  <c r="J404" i="1"/>
  <c r="F404" i="1"/>
  <c r="J409" i="1"/>
  <c r="F409" i="1"/>
  <c r="J2825" i="1"/>
  <c r="F2825" i="1"/>
  <c r="J389" i="1"/>
  <c r="F389" i="1"/>
  <c r="J3803" i="1"/>
  <c r="F3803" i="1"/>
  <c r="J2829" i="1"/>
  <c r="F2829" i="1"/>
  <c r="J2828" i="1"/>
  <c r="F2828" i="1"/>
  <c r="J1428" i="1"/>
  <c r="F1428" i="1"/>
  <c r="J1430" i="1"/>
  <c r="F1430" i="1"/>
  <c r="J1458" i="1"/>
  <c r="F1458" i="1"/>
  <c r="J1445" i="1"/>
  <c r="F1445" i="1"/>
  <c r="J1487" i="1"/>
  <c r="F1487" i="1"/>
  <c r="J1465" i="1"/>
  <c r="F1465" i="1"/>
  <c r="J1448" i="1"/>
  <c r="F1448" i="1"/>
  <c r="J4544" i="1"/>
  <c r="F4544" i="1"/>
  <c r="J4545" i="1"/>
  <c r="F4545" i="1"/>
  <c r="J4543" i="1"/>
  <c r="F4543" i="1"/>
  <c r="J3616" i="1"/>
  <c r="F3616" i="1"/>
  <c r="J3614" i="1"/>
  <c r="F3614" i="1"/>
  <c r="J4269" i="1"/>
  <c r="F4269" i="1"/>
  <c r="J1440" i="1"/>
  <c r="F1440" i="1"/>
  <c r="J1433" i="1"/>
  <c r="F1433" i="1"/>
  <c r="J1442" i="1"/>
  <c r="F1442" i="1"/>
  <c r="J4268" i="1"/>
  <c r="F4268" i="1"/>
  <c r="J1441" i="1"/>
  <c r="F1441" i="1"/>
  <c r="J1431" i="1"/>
  <c r="F1431" i="1"/>
  <c r="J1437" i="1"/>
  <c r="F1437" i="1"/>
  <c r="J1456" i="1"/>
  <c r="F1456" i="1"/>
  <c r="J1477" i="1"/>
  <c r="F1477" i="1"/>
  <c r="J1479" i="1"/>
  <c r="F1479" i="1"/>
  <c r="J1485" i="1"/>
  <c r="F1485" i="1"/>
  <c r="J2954" i="1"/>
  <c r="F2954" i="1"/>
  <c r="J2799" i="1"/>
  <c r="F2799" i="1"/>
  <c r="J1225" i="1"/>
  <c r="F1225" i="1"/>
  <c r="J398" i="1"/>
  <c r="F398" i="1"/>
  <c r="J107" i="1"/>
  <c r="F107" i="1"/>
  <c r="J1615" i="1"/>
  <c r="F1615" i="1"/>
  <c r="J848" i="1"/>
  <c r="F848" i="1"/>
  <c r="J722" i="1"/>
  <c r="F722" i="1"/>
  <c r="J3533" i="1"/>
  <c r="F3533" i="1"/>
  <c r="J2749" i="1"/>
  <c r="F2749" i="1"/>
  <c r="J2712" i="1"/>
  <c r="F2712" i="1"/>
  <c r="J2754" i="1"/>
  <c r="F2754" i="1"/>
  <c r="J3270" i="1"/>
  <c r="F3270" i="1"/>
  <c r="J860" i="1"/>
  <c r="F860" i="1"/>
  <c r="J855" i="1"/>
  <c r="F855" i="1"/>
  <c r="J3837" i="1"/>
  <c r="F3837" i="1"/>
  <c r="J1051" i="1"/>
  <c r="F1051" i="1"/>
  <c r="J998" i="1"/>
  <c r="F998" i="1"/>
  <c r="J1049" i="1"/>
  <c r="F1049" i="1"/>
  <c r="J4389" i="1"/>
  <c r="F4389" i="1"/>
  <c r="J196" i="1"/>
  <c r="F196" i="1"/>
  <c r="J1961" i="1"/>
  <c r="F1961" i="1"/>
  <c r="J3656" i="1"/>
  <c r="F3656" i="1"/>
  <c r="J2791" i="1"/>
  <c r="F2791" i="1"/>
  <c r="J4433" i="1"/>
  <c r="F4433" i="1"/>
  <c r="J2916" i="1"/>
  <c r="F2916" i="1"/>
  <c r="J2781" i="1"/>
  <c r="F2781" i="1"/>
  <c r="J3077" i="1"/>
  <c r="F3077" i="1"/>
  <c r="J3164" i="1"/>
  <c r="F3164" i="1"/>
  <c r="J3196" i="1"/>
  <c r="F3196" i="1"/>
  <c r="J542" i="1"/>
  <c r="F542" i="1"/>
  <c r="J549" i="1"/>
  <c r="F549" i="1"/>
  <c r="J3120" i="1"/>
  <c r="F3120" i="1"/>
  <c r="J3121" i="1"/>
  <c r="F3121" i="1"/>
  <c r="J2740" i="1"/>
  <c r="F2740" i="1"/>
  <c r="J3122" i="1"/>
  <c r="F3122" i="1"/>
  <c r="J2332" i="1"/>
  <c r="F2332" i="1"/>
  <c r="J2331" i="1"/>
  <c r="F2331" i="1"/>
  <c r="J2176" i="1"/>
  <c r="F2176" i="1"/>
  <c r="J4698" i="1"/>
  <c r="F4698" i="1"/>
  <c r="J3081" i="1"/>
  <c r="F3081" i="1"/>
  <c r="J3178" i="1"/>
  <c r="F3178" i="1"/>
  <c r="J4272" i="1"/>
  <c r="F4272" i="1"/>
  <c r="J1863" i="1"/>
  <c r="F1863" i="1"/>
  <c r="J1875" i="1"/>
  <c r="F1875" i="1"/>
  <c r="J1500" i="1"/>
  <c r="F1500" i="1"/>
  <c r="J2977" i="1"/>
  <c r="F2977" i="1"/>
  <c r="J1432" i="1"/>
  <c r="F1432" i="1"/>
  <c r="J1016" i="1"/>
  <c r="F1016" i="1"/>
  <c r="J2579" i="1"/>
  <c r="F2579" i="1"/>
  <c r="J1382" i="1"/>
  <c r="F1382" i="1"/>
  <c r="J2542" i="1"/>
  <c r="F2542" i="1"/>
  <c r="J1647" i="1"/>
  <c r="F1647" i="1"/>
  <c r="J2981" i="1"/>
  <c r="F2981" i="1"/>
  <c r="J2982" i="1"/>
  <c r="F2982" i="1"/>
  <c r="J2999" i="1"/>
  <c r="F2999" i="1"/>
  <c r="J4133" i="1"/>
  <c r="F4133" i="1"/>
  <c r="J463" i="1"/>
  <c r="F463" i="1"/>
  <c r="J469" i="1"/>
  <c r="F469" i="1"/>
  <c r="J674" i="1"/>
  <c r="F674" i="1"/>
  <c r="J709" i="1"/>
  <c r="F709" i="1"/>
  <c r="J2427" i="1"/>
  <c r="F2427" i="1"/>
  <c r="J1918" i="1"/>
  <c r="F1918" i="1"/>
  <c r="J3080" i="1"/>
  <c r="F3080" i="1"/>
  <c r="J3288" i="1"/>
  <c r="F3288" i="1"/>
  <c r="J2343" i="1"/>
  <c r="F2343" i="1"/>
  <c r="J2347" i="1"/>
  <c r="F2347" i="1"/>
  <c r="J2723" i="1"/>
  <c r="F2723" i="1"/>
  <c r="J4484" i="1"/>
  <c r="F4484" i="1"/>
  <c r="J4483" i="1"/>
  <c r="F4483" i="1"/>
  <c r="J4482" i="1"/>
  <c r="F4482" i="1"/>
  <c r="J2897" i="1"/>
  <c r="F2897" i="1"/>
  <c r="J3218" i="1"/>
  <c r="F3218" i="1"/>
  <c r="J812" i="1"/>
  <c r="F812" i="1"/>
  <c r="J711" i="1"/>
  <c r="F711" i="1"/>
  <c r="J2790" i="1"/>
  <c r="F2790" i="1"/>
  <c r="J3451" i="1"/>
  <c r="F3451" i="1"/>
  <c r="J1906" i="1"/>
  <c r="F1906" i="1"/>
  <c r="J350" i="1"/>
  <c r="F350" i="1"/>
  <c r="J2341" i="1"/>
  <c r="F2341" i="1"/>
  <c r="J911" i="1"/>
  <c r="F911" i="1"/>
  <c r="J679" i="1"/>
  <c r="F679" i="1"/>
  <c r="J622" i="1"/>
  <c r="F622" i="1"/>
  <c r="J536" i="1"/>
  <c r="F536" i="1"/>
  <c r="J4015" i="1"/>
  <c r="F4015" i="1"/>
  <c r="J4428" i="1"/>
  <c r="F4428" i="1"/>
  <c r="J4486" i="1"/>
  <c r="F4486" i="1"/>
  <c r="J4442" i="1"/>
  <c r="F4442" i="1"/>
  <c r="J3078" i="1"/>
  <c r="F3078" i="1"/>
  <c r="J4532" i="1"/>
  <c r="F4532" i="1"/>
  <c r="J4534" i="1"/>
  <c r="F4534" i="1"/>
  <c r="J4522" i="1"/>
  <c r="F4522" i="1"/>
  <c r="J4529" i="1"/>
  <c r="F4529" i="1"/>
  <c r="J4554" i="1"/>
  <c r="F4554" i="1"/>
  <c r="J4547" i="1"/>
  <c r="F4547" i="1"/>
  <c r="J4548" i="1"/>
  <c r="F4548" i="1"/>
  <c r="J4549" i="1"/>
  <c r="F4549" i="1"/>
  <c r="J4519" i="1"/>
  <c r="F4519" i="1"/>
  <c r="J4518" i="1"/>
  <c r="F4518" i="1"/>
  <c r="J4517" i="1"/>
  <c r="F4517" i="1"/>
  <c r="J4523" i="1"/>
  <c r="F4523" i="1"/>
  <c r="J3733" i="1"/>
  <c r="F3733" i="1"/>
  <c r="J1019" i="1"/>
  <c r="F1019" i="1"/>
  <c r="J1791" i="1"/>
  <c r="F1791" i="1"/>
  <c r="J3220" i="1"/>
  <c r="F3220" i="1"/>
  <c r="J4646" i="1"/>
  <c r="F4646" i="1"/>
  <c r="J2695" i="1"/>
  <c r="F2695" i="1"/>
  <c r="J2696" i="1"/>
  <c r="F2696" i="1"/>
  <c r="J4653" i="1"/>
  <c r="F4653" i="1"/>
  <c r="J3141" i="1"/>
  <c r="F3141" i="1"/>
  <c r="J3152" i="1"/>
  <c r="F3152" i="1"/>
  <c r="J3151" i="1"/>
  <c r="F3151" i="1"/>
  <c r="J3140" i="1"/>
  <c r="F3140" i="1"/>
  <c r="J3150" i="1"/>
  <c r="F3150" i="1"/>
  <c r="J3148" i="1"/>
  <c r="F3148" i="1"/>
  <c r="J3149" i="1"/>
  <c r="F3149" i="1"/>
  <c r="J2985" i="1"/>
  <c r="F2985" i="1"/>
  <c r="J2980" i="1"/>
  <c r="F2980" i="1"/>
  <c r="J2978" i="1"/>
  <c r="F2978" i="1"/>
  <c r="J3281" i="1"/>
  <c r="F3281" i="1"/>
  <c r="J716" i="1"/>
  <c r="F716" i="1"/>
  <c r="J2976" i="1"/>
  <c r="F2976" i="1"/>
  <c r="J2975" i="1"/>
  <c r="F2975" i="1"/>
  <c r="J2983" i="1"/>
  <c r="F2983" i="1"/>
  <c r="J2979" i="1"/>
  <c r="F2979" i="1"/>
  <c r="J2984" i="1"/>
  <c r="F2984" i="1"/>
  <c r="J2627" i="1"/>
  <c r="F2627" i="1"/>
  <c r="J2993" i="1"/>
  <c r="F2993" i="1"/>
  <c r="J2992" i="1"/>
  <c r="F2992" i="1"/>
  <c r="J4478" i="1"/>
  <c r="F4478" i="1"/>
  <c r="J2736" i="1"/>
  <c r="F2736" i="1"/>
  <c r="J4174" i="1"/>
  <c r="F4174" i="1"/>
  <c r="J2990" i="1"/>
  <c r="F2990" i="1"/>
  <c r="J2989" i="1"/>
  <c r="F2989" i="1"/>
  <c r="J4479" i="1"/>
  <c r="F4479" i="1"/>
  <c r="J4538" i="1"/>
  <c r="F4538" i="1"/>
  <c r="J4341" i="1"/>
  <c r="F4341" i="1"/>
  <c r="J3362" i="1"/>
  <c r="F3362" i="1"/>
  <c r="J312" i="1"/>
  <c r="F312" i="1"/>
  <c r="J3308" i="1"/>
  <c r="F3308" i="1"/>
  <c r="J3610" i="1"/>
  <c r="F3610" i="1"/>
  <c r="J1696" i="1"/>
  <c r="F1696" i="1"/>
  <c r="J4485" i="1"/>
  <c r="F4485" i="1"/>
  <c r="J3440" i="1"/>
  <c r="F3440" i="1"/>
  <c r="J4125" i="1"/>
  <c r="F4125" i="1"/>
  <c r="J522" i="1"/>
  <c r="F522" i="1"/>
  <c r="J3924" i="1"/>
  <c r="F3924" i="1"/>
  <c r="J544" i="1"/>
  <c r="F544" i="1"/>
  <c r="J545" i="1"/>
  <c r="F545" i="1"/>
  <c r="J538" i="1"/>
  <c r="F538" i="1"/>
  <c r="J561" i="1"/>
  <c r="F561" i="1"/>
  <c r="J2659" i="1"/>
  <c r="F2659" i="1"/>
  <c r="J430" i="1"/>
  <c r="F430" i="1"/>
  <c r="J3712" i="1"/>
  <c r="F3712" i="1"/>
  <c r="J3713" i="1"/>
  <c r="F3713" i="1"/>
  <c r="J4279" i="1"/>
  <c r="F4279" i="1"/>
  <c r="J3272" i="1"/>
  <c r="F3272" i="1"/>
  <c r="J2592" i="1"/>
  <c r="F2592" i="1"/>
  <c r="J3119" i="1"/>
  <c r="F3119" i="1"/>
  <c r="J2991" i="1"/>
  <c r="F2991" i="1"/>
  <c r="J2626" i="1"/>
  <c r="F2626" i="1"/>
  <c r="J2927" i="1"/>
  <c r="F2927" i="1"/>
  <c r="J4440" i="1"/>
  <c r="F4440" i="1"/>
  <c r="J4219" i="1"/>
  <c r="F4219" i="1"/>
  <c r="J3363" i="1"/>
  <c r="F3363" i="1"/>
  <c r="J4559" i="1"/>
  <c r="F4559" i="1"/>
  <c r="J851" i="1"/>
  <c r="F851" i="1"/>
  <c r="J2883" i="1"/>
  <c r="F2883" i="1"/>
  <c r="J4247" i="1"/>
  <c r="F4247" i="1"/>
  <c r="J4242" i="1"/>
  <c r="F4242" i="1"/>
  <c r="J4235" i="1"/>
  <c r="F4235" i="1"/>
  <c r="J4221" i="1"/>
  <c r="F4221" i="1"/>
  <c r="J133" i="1"/>
  <c r="F133" i="1"/>
  <c r="J850" i="1"/>
  <c r="F850" i="1"/>
  <c r="J2616" i="1"/>
  <c r="F2616" i="1"/>
  <c r="J635" i="1"/>
  <c r="F635" i="1"/>
  <c r="J3567" i="1"/>
  <c r="F3567" i="1"/>
  <c r="J3112" i="1"/>
  <c r="F3112" i="1"/>
  <c r="J414" i="1"/>
  <c r="F414" i="1"/>
  <c r="J2882" i="1"/>
  <c r="F2882" i="1"/>
  <c r="J2880" i="1"/>
  <c r="F2880" i="1"/>
  <c r="J2881" i="1"/>
  <c r="F2881" i="1"/>
  <c r="J2887" i="1"/>
  <c r="F2887" i="1"/>
  <c r="J4473" i="1"/>
  <c r="F4473" i="1"/>
  <c r="J4239" i="1"/>
  <c r="F4239" i="1"/>
  <c r="J4230" i="1"/>
  <c r="F4230" i="1"/>
  <c r="J4223" i="1"/>
  <c r="F4223" i="1"/>
  <c r="J4241" i="1"/>
  <c r="F4241" i="1"/>
  <c r="J4243" i="1"/>
  <c r="F4243" i="1"/>
  <c r="J4240" i="1"/>
  <c r="F4240" i="1"/>
  <c r="J4234" i="1"/>
  <c r="F4234" i="1"/>
  <c r="J2885" i="1"/>
  <c r="F2885" i="1"/>
  <c r="J2884" i="1"/>
  <c r="F2884" i="1"/>
  <c r="J1694" i="1"/>
  <c r="F1694" i="1"/>
  <c r="J2888" i="1"/>
  <c r="F2888" i="1"/>
  <c r="J4429" i="1"/>
  <c r="F4429" i="1"/>
  <c r="J2893" i="1"/>
  <c r="F2893" i="1"/>
  <c r="J985" i="1"/>
  <c r="F985" i="1"/>
  <c r="J1657" i="1"/>
  <c r="F1657" i="1"/>
  <c r="J3155" i="1"/>
  <c r="F3155" i="1"/>
  <c r="J3212" i="1"/>
  <c r="F3212" i="1"/>
  <c r="J2555" i="1"/>
  <c r="F2555" i="1"/>
  <c r="J953" i="1"/>
  <c r="F953" i="1"/>
  <c r="J3826" i="1"/>
  <c r="F3826" i="1"/>
  <c r="J1125" i="1"/>
  <c r="F1125" i="1"/>
  <c r="J3004" i="1"/>
  <c r="F3004" i="1"/>
  <c r="J3003" i="1"/>
  <c r="F3003" i="1"/>
  <c r="J3002" i="1"/>
  <c r="F3002" i="1"/>
  <c r="J3001" i="1"/>
  <c r="F3001" i="1"/>
  <c r="J2710" i="1"/>
  <c r="F2710" i="1"/>
  <c r="J3076" i="1"/>
  <c r="F3076" i="1"/>
  <c r="J4656" i="1"/>
  <c r="F4656" i="1"/>
  <c r="J4248" i="1"/>
  <c r="F4248" i="1"/>
  <c r="J4245" i="1"/>
  <c r="F4245" i="1"/>
  <c r="J4249" i="1"/>
  <c r="F4249" i="1"/>
  <c r="J3749" i="1"/>
  <c r="F3749" i="1"/>
  <c r="J429" i="1"/>
  <c r="F429" i="1"/>
  <c r="J2886" i="1"/>
  <c r="F2886" i="1"/>
  <c r="J2751" i="1"/>
  <c r="F2751" i="1"/>
  <c r="J2753" i="1"/>
  <c r="F2753" i="1"/>
  <c r="J3485" i="1"/>
  <c r="F3485" i="1"/>
  <c r="J783" i="1"/>
  <c r="F783" i="1"/>
  <c r="J847" i="1"/>
  <c r="F847" i="1"/>
  <c r="J898" i="1"/>
  <c r="F898" i="1"/>
  <c r="J939" i="1"/>
  <c r="F939" i="1"/>
  <c r="J77" i="1"/>
  <c r="F77" i="1"/>
  <c r="J3343" i="1"/>
  <c r="F3343" i="1"/>
  <c r="J1039" i="1"/>
  <c r="F1039" i="1"/>
  <c r="J2901" i="1"/>
  <c r="F2901" i="1"/>
  <c r="J4542" i="1"/>
  <c r="F4542" i="1"/>
  <c r="J4525" i="1"/>
  <c r="F4525" i="1"/>
  <c r="J4526" i="1"/>
  <c r="F4526" i="1"/>
  <c r="J4524" i="1"/>
  <c r="F4524" i="1"/>
  <c r="J4536" i="1"/>
  <c r="F4536" i="1"/>
  <c r="J4535" i="1"/>
  <c r="F4535" i="1"/>
  <c r="J4533" i="1"/>
  <c r="F4533" i="1"/>
  <c r="J4537" i="1"/>
  <c r="F4537" i="1"/>
  <c r="J565" i="1"/>
  <c r="F565" i="1"/>
  <c r="J599" i="1"/>
  <c r="F599" i="1"/>
  <c r="J3865" i="1"/>
  <c r="F3865" i="1"/>
  <c r="J3864" i="1"/>
  <c r="F3864" i="1"/>
  <c r="J4510" i="1"/>
  <c r="F4510" i="1"/>
  <c r="J4501" i="1"/>
  <c r="F4501" i="1"/>
  <c r="J4511" i="1"/>
  <c r="F4511" i="1"/>
  <c r="J2709" i="1"/>
  <c r="F2709" i="1"/>
  <c r="J973" i="1"/>
  <c r="F973" i="1"/>
  <c r="J972" i="1"/>
  <c r="F972" i="1"/>
  <c r="J1158" i="1"/>
  <c r="F1158" i="1"/>
  <c r="J403" i="1"/>
  <c r="F403" i="1"/>
  <c r="J1251" i="1"/>
  <c r="F1251" i="1"/>
  <c r="J1084" i="1"/>
  <c r="F1084" i="1"/>
  <c r="J2456" i="1"/>
  <c r="F2456" i="1"/>
  <c r="J4260" i="1"/>
  <c r="F4260" i="1"/>
  <c r="J1625" i="1"/>
  <c r="F1625" i="1"/>
  <c r="J207" i="1"/>
  <c r="F207" i="1"/>
  <c r="J1555" i="1"/>
  <c r="F1555" i="1"/>
  <c r="J2902" i="1"/>
  <c r="F2902" i="1"/>
  <c r="J3572" i="1"/>
  <c r="F3572" i="1"/>
  <c r="J713" i="1"/>
  <c r="F713" i="1"/>
  <c r="J983" i="1"/>
  <c r="F983" i="1"/>
  <c r="J4270" i="1"/>
  <c r="F4270" i="1"/>
  <c r="J3309" i="1"/>
  <c r="F3309" i="1"/>
  <c r="J712" i="1"/>
  <c r="F712" i="1"/>
  <c r="J3571" i="1"/>
  <c r="F3571" i="1"/>
  <c r="J4468" i="1"/>
  <c r="F4468" i="1"/>
  <c r="J2387" i="1"/>
  <c r="F2387" i="1"/>
  <c r="J2349" i="1"/>
  <c r="F2349" i="1"/>
  <c r="J1910" i="1"/>
  <c r="F1910" i="1"/>
  <c r="J2346" i="1"/>
  <c r="F2346" i="1"/>
  <c r="J1900" i="1"/>
  <c r="F1900" i="1"/>
  <c r="J1528" i="1"/>
  <c r="F1528" i="1"/>
  <c r="J2009" i="1"/>
  <c r="F2009" i="1"/>
  <c r="J864" i="1"/>
  <c r="F864" i="1"/>
  <c r="J2031" i="1"/>
  <c r="F2031" i="1"/>
  <c r="J4455" i="1"/>
  <c r="F4455" i="1"/>
  <c r="J4132" i="1"/>
  <c r="F4132" i="1"/>
  <c r="J3581" i="1"/>
  <c r="F3581" i="1"/>
  <c r="J3891" i="1"/>
  <c r="F3891" i="1"/>
  <c r="J346" i="1"/>
  <c r="F346" i="1"/>
  <c r="J3106" i="1"/>
  <c r="F3106" i="1"/>
  <c r="J1023" i="1"/>
  <c r="F1023" i="1"/>
  <c r="J2755" i="1"/>
  <c r="F2755" i="1"/>
  <c r="J2757" i="1"/>
  <c r="F2757" i="1"/>
  <c r="J2756" i="1"/>
  <c r="F2756" i="1"/>
  <c r="J2569" i="1"/>
  <c r="F2569" i="1"/>
  <c r="J4131" i="1"/>
  <c r="F4131" i="1"/>
  <c r="J3565" i="1"/>
  <c r="F3565" i="1"/>
  <c r="J4481" i="1"/>
  <c r="F4481" i="1"/>
  <c r="J3397" i="1"/>
  <c r="F3397" i="1"/>
  <c r="J1866" i="1"/>
  <c r="F1866" i="1"/>
  <c r="J278" i="1"/>
  <c r="F278" i="1"/>
  <c r="J774" i="1"/>
  <c r="F774" i="1"/>
  <c r="J906" i="1"/>
  <c r="F906" i="1"/>
  <c r="J2392" i="1"/>
  <c r="F2392" i="1"/>
  <c r="J2420" i="1"/>
  <c r="F2420" i="1"/>
  <c r="J2895" i="1"/>
  <c r="F2895" i="1"/>
  <c r="J3961" i="1"/>
  <c r="F3961" i="1"/>
  <c r="J3960" i="1"/>
  <c r="F3960" i="1"/>
  <c r="J4012" i="1"/>
  <c r="F4012" i="1"/>
  <c r="J4010" i="1"/>
  <c r="F4010" i="1"/>
  <c r="J4001" i="1"/>
  <c r="F4001" i="1"/>
  <c r="J4002" i="1"/>
  <c r="F4002" i="1"/>
  <c r="J3828" i="1"/>
  <c r="F3828" i="1"/>
  <c r="J4008" i="1"/>
  <c r="F4008" i="1"/>
  <c r="J3829" i="1"/>
  <c r="F3829" i="1"/>
  <c r="J4013" i="1"/>
  <c r="F4013" i="1"/>
  <c r="J375" i="1"/>
  <c r="F375" i="1"/>
  <c r="J431" i="1"/>
  <c r="F431" i="1"/>
  <c r="J595" i="1"/>
  <c r="F595" i="1"/>
  <c r="J598" i="1"/>
  <c r="F598" i="1"/>
  <c r="J611" i="1"/>
  <c r="F611" i="1"/>
  <c r="J465" i="1"/>
  <c r="F465" i="1"/>
  <c r="J600" i="1"/>
  <c r="F600" i="1"/>
  <c r="J610" i="1"/>
  <c r="F610" i="1"/>
  <c r="J601" i="1"/>
  <c r="F601" i="1"/>
  <c r="J705" i="1"/>
  <c r="F705" i="1"/>
  <c r="J4101" i="1"/>
  <c r="F4101" i="1"/>
  <c r="J4026" i="1"/>
  <c r="F4026" i="1"/>
  <c r="J883" i="1"/>
  <c r="F883" i="1"/>
  <c r="J1227" i="1"/>
  <c r="F1227" i="1"/>
  <c r="J3462" i="1"/>
  <c r="F3462" i="1"/>
  <c r="J1925" i="1"/>
  <c r="F1925" i="1"/>
  <c r="J1913" i="1"/>
  <c r="F1913" i="1"/>
  <c r="J2578" i="1"/>
  <c r="F2578" i="1"/>
  <c r="J823" i="1"/>
  <c r="F823" i="1"/>
  <c r="J821" i="1"/>
  <c r="F821" i="1"/>
  <c r="J261" i="1"/>
  <c r="F261" i="1"/>
  <c r="J852" i="1"/>
  <c r="F852" i="1"/>
  <c r="J1396" i="1"/>
  <c r="F1396" i="1"/>
  <c r="J2823" i="1"/>
  <c r="F2823" i="1"/>
  <c r="J1443" i="1"/>
  <c r="F1443" i="1"/>
  <c r="J1355" i="1"/>
  <c r="F1355" i="1"/>
  <c r="J1390" i="1"/>
  <c r="F1390" i="1"/>
  <c r="J2849" i="1"/>
  <c r="F2849" i="1"/>
  <c r="J4277" i="1"/>
  <c r="F4277" i="1"/>
  <c r="J4236" i="1"/>
  <c r="F4236" i="1"/>
  <c r="J4250" i="1"/>
  <c r="F4250" i="1"/>
  <c r="J4222" i="1"/>
  <c r="F4222" i="1"/>
  <c r="J4237" i="1"/>
  <c r="F4237" i="1"/>
  <c r="J4238" i="1"/>
  <c r="F4238" i="1"/>
  <c r="J4471" i="1"/>
  <c r="F4471" i="1"/>
  <c r="J4472" i="1"/>
  <c r="F4472" i="1"/>
  <c r="J4226" i="1"/>
  <c r="F4226" i="1"/>
  <c r="J4229" i="1"/>
  <c r="F4229" i="1"/>
  <c r="J4134" i="1"/>
  <c r="F4134" i="1"/>
  <c r="J2850" i="1"/>
  <c r="F2850" i="1"/>
  <c r="J4451" i="1"/>
  <c r="F4451" i="1"/>
  <c r="J205" i="1"/>
  <c r="F205" i="1"/>
  <c r="J4432" i="1"/>
  <c r="F4432" i="1"/>
  <c r="J206" i="1"/>
  <c r="F206" i="1"/>
  <c r="J208" i="1"/>
  <c r="F208" i="1"/>
  <c r="J4531" i="1"/>
  <c r="F4531" i="1"/>
  <c r="J3657" i="1"/>
  <c r="F3657" i="1"/>
  <c r="J3658" i="1"/>
  <c r="F3658" i="1"/>
  <c r="J2793" i="1"/>
  <c r="F2793" i="1"/>
  <c r="J1017" i="1"/>
  <c r="F1017" i="1"/>
  <c r="J11" i="1"/>
  <c r="F11" i="1"/>
  <c r="J3219" i="1"/>
  <c r="F3219" i="1"/>
  <c r="J4448" i="1"/>
  <c r="F4448" i="1"/>
  <c r="J798" i="1"/>
  <c r="F798" i="1"/>
  <c r="J4376" i="1"/>
  <c r="F4376" i="1"/>
  <c r="J3243" i="1"/>
  <c r="F3243" i="1"/>
  <c r="J4332" i="1"/>
  <c r="F4332" i="1"/>
  <c r="J2761" i="1"/>
  <c r="F2761" i="1"/>
  <c r="J3549" i="1"/>
  <c r="F3549" i="1"/>
  <c r="J2689" i="1"/>
  <c r="F2689" i="1"/>
  <c r="J1691" i="1"/>
  <c r="F1691" i="1"/>
  <c r="J10" i="1"/>
  <c r="F10" i="1"/>
  <c r="J1015" i="1"/>
  <c r="F1015" i="1"/>
  <c r="J2688" i="1"/>
  <c r="F2688" i="1"/>
  <c r="J1411" i="1"/>
  <c r="F1411" i="1"/>
  <c r="J258" i="1"/>
  <c r="F258" i="1"/>
  <c r="J3216" i="1"/>
  <c r="F3216" i="1"/>
  <c r="J3392" i="1"/>
  <c r="F3392" i="1"/>
  <c r="J3391" i="1"/>
  <c r="F3391" i="1"/>
  <c r="J3305" i="1"/>
  <c r="F3305" i="1"/>
  <c r="J3684" i="1"/>
  <c r="F3684" i="1"/>
  <c r="J631" i="1"/>
  <c r="F631" i="1"/>
  <c r="J1213" i="1"/>
  <c r="F1213" i="1"/>
  <c r="J1214" i="1"/>
  <c r="F1214" i="1"/>
  <c r="J1127" i="1"/>
  <c r="F1127" i="1"/>
  <c r="J1136" i="1"/>
  <c r="F1136" i="1"/>
  <c r="J1129" i="1"/>
  <c r="F1129" i="1"/>
  <c r="J2940" i="1"/>
  <c r="F2940" i="1"/>
  <c r="J2971" i="1"/>
  <c r="F2971" i="1"/>
  <c r="J3872" i="1"/>
  <c r="F3872" i="1"/>
  <c r="J3883" i="1"/>
  <c r="F3883" i="1"/>
  <c r="J3879" i="1"/>
  <c r="F3879" i="1"/>
  <c r="J2462" i="1"/>
  <c r="F2462" i="1"/>
  <c r="J633" i="1"/>
  <c r="F633" i="1"/>
  <c r="J1322" i="1"/>
  <c r="F1322" i="1"/>
  <c r="J4352" i="1"/>
  <c r="F4352" i="1"/>
  <c r="J3274" i="1"/>
  <c r="F3274" i="1"/>
  <c r="J2527" i="1"/>
  <c r="F2527" i="1"/>
  <c r="J2460" i="1"/>
  <c r="F2460" i="1"/>
  <c r="J2459" i="1"/>
  <c r="F2459" i="1"/>
  <c r="J1226" i="1"/>
  <c r="F1226" i="1"/>
  <c r="J2463" i="1"/>
  <c r="F2463" i="1"/>
  <c r="J976" i="1"/>
  <c r="F976" i="1"/>
  <c r="J2641" i="1"/>
  <c r="F2641" i="1"/>
  <c r="J2640" i="1"/>
  <c r="F2640" i="1"/>
  <c r="J2467" i="1"/>
  <c r="F2467" i="1"/>
  <c r="J759" i="1"/>
  <c r="F759" i="1"/>
  <c r="J3795" i="1"/>
  <c r="F3795" i="1"/>
  <c r="J725" i="1"/>
  <c r="F725" i="1"/>
  <c r="J3686" i="1"/>
  <c r="F3686" i="1"/>
  <c r="J3385" i="1"/>
  <c r="F3385" i="1"/>
  <c r="J3387" i="1"/>
  <c r="F3387" i="1"/>
  <c r="J3796" i="1"/>
  <c r="F3796" i="1"/>
  <c r="J3798" i="1"/>
  <c r="F3798" i="1"/>
  <c r="J3797" i="1"/>
  <c r="F3797" i="1"/>
  <c r="J3225" i="1"/>
  <c r="F3225" i="1"/>
  <c r="J3389" i="1"/>
  <c r="F3389" i="1"/>
  <c r="J303" i="1"/>
  <c r="F303" i="1"/>
  <c r="J3273" i="1"/>
  <c r="F3273" i="1"/>
  <c r="J3678" i="1"/>
  <c r="F3678" i="1"/>
  <c r="J3384" i="1"/>
  <c r="F3384" i="1"/>
  <c r="J3677" i="1"/>
  <c r="F3677" i="1"/>
  <c r="J750" i="1"/>
  <c r="F750" i="1"/>
  <c r="J754" i="1"/>
  <c r="F754" i="1"/>
  <c r="J4394" i="1"/>
  <c r="F4394" i="1"/>
  <c r="J4062" i="1"/>
  <c r="F4062" i="1"/>
  <c r="J4067" i="1"/>
  <c r="F4067" i="1"/>
  <c r="J4392" i="1"/>
  <c r="F4392" i="1"/>
  <c r="J4061" i="1"/>
  <c r="F4061" i="1"/>
  <c r="J4395" i="1"/>
  <c r="F4395" i="1"/>
  <c r="J4396" i="1"/>
  <c r="F4396" i="1"/>
  <c r="J2946" i="1"/>
  <c r="F2946" i="1"/>
  <c r="J4162" i="1"/>
  <c r="F4162" i="1"/>
  <c r="J2932" i="1"/>
  <c r="F2932" i="1"/>
  <c r="J2938" i="1"/>
  <c r="F2938" i="1"/>
  <c r="J2928" i="1"/>
  <c r="F2928" i="1"/>
  <c r="J4163" i="1"/>
  <c r="F4163" i="1"/>
  <c r="J4161" i="1"/>
  <c r="F4161" i="1"/>
  <c r="J869" i="1"/>
  <c r="F869" i="1"/>
  <c r="J628" i="1"/>
  <c r="F628" i="1"/>
  <c r="J735" i="1"/>
  <c r="F735" i="1"/>
  <c r="J521" i="1"/>
  <c r="F521" i="1"/>
  <c r="J1589" i="1"/>
  <c r="F1589" i="1"/>
  <c r="J1592" i="1"/>
  <c r="F1592" i="1"/>
  <c r="J1593" i="1"/>
  <c r="F1593" i="1"/>
  <c r="J1590" i="1"/>
  <c r="F1590" i="1"/>
  <c r="J1588" i="1"/>
  <c r="F1588" i="1"/>
  <c r="J1587" i="1"/>
  <c r="F1587" i="1"/>
  <c r="J780" i="1"/>
  <c r="F780" i="1"/>
  <c r="J1591" i="1"/>
  <c r="F1591" i="1"/>
  <c r="J4089" i="1"/>
  <c r="F4089" i="1"/>
  <c r="J4042" i="1"/>
  <c r="F4042" i="1"/>
  <c r="J1613" i="1"/>
  <c r="F1613" i="1"/>
  <c r="J742" i="1"/>
  <c r="F742" i="1"/>
  <c r="J741" i="1"/>
  <c r="F741" i="1"/>
  <c r="J691" i="1"/>
  <c r="F691" i="1"/>
  <c r="J739" i="1"/>
  <c r="F739" i="1"/>
  <c r="J543" i="1"/>
  <c r="F543" i="1"/>
  <c r="J667" i="1"/>
  <c r="F667" i="1"/>
  <c r="J4077" i="1"/>
  <c r="F4077" i="1"/>
  <c r="J509" i="1"/>
  <c r="F509" i="1"/>
  <c r="J779" i="1"/>
  <c r="F779" i="1"/>
  <c r="J518" i="1"/>
  <c r="F518" i="1"/>
  <c r="J529" i="1"/>
  <c r="F529" i="1"/>
  <c r="J546" i="1"/>
  <c r="F546" i="1"/>
  <c r="J548" i="1"/>
  <c r="F548" i="1"/>
  <c r="J547" i="1"/>
  <c r="F547" i="1"/>
  <c r="J789" i="1"/>
  <c r="F789" i="1"/>
  <c r="J551" i="1"/>
  <c r="F551" i="1"/>
  <c r="J790" i="1"/>
  <c r="F790" i="1"/>
  <c r="J553" i="1"/>
  <c r="F553" i="1"/>
  <c r="J541" i="1"/>
  <c r="F541" i="1"/>
  <c r="J787" i="1"/>
  <c r="F787" i="1"/>
  <c r="J557" i="1"/>
  <c r="F557" i="1"/>
  <c r="J560" i="1"/>
  <c r="F560" i="1"/>
  <c r="J540" i="1"/>
  <c r="F540" i="1"/>
  <c r="J795" i="1"/>
  <c r="F795" i="1"/>
  <c r="J80" i="1"/>
  <c r="F80" i="1"/>
  <c r="J3484" i="1"/>
  <c r="F3484" i="1"/>
  <c r="J788" i="1"/>
  <c r="F788" i="1"/>
  <c r="J3926" i="1"/>
  <c r="F3926" i="1"/>
  <c r="J1606" i="1"/>
  <c r="F1606" i="1"/>
  <c r="J1536" i="1"/>
  <c r="F1536" i="1"/>
  <c r="J744" i="1"/>
  <c r="F744" i="1"/>
  <c r="J525" i="1"/>
  <c r="F525" i="1"/>
  <c r="J556" i="1"/>
  <c r="F556" i="1"/>
  <c r="J781" i="1"/>
  <c r="F781" i="1"/>
  <c r="J1584" i="1"/>
  <c r="F1584" i="1"/>
  <c r="J1546" i="1"/>
  <c r="F1546" i="1"/>
  <c r="J1578" i="1"/>
  <c r="F1578" i="1"/>
  <c r="J1537" i="1"/>
  <c r="F1537" i="1"/>
  <c r="J495" i="1"/>
  <c r="F495" i="1"/>
  <c r="J1544" i="1"/>
  <c r="F1544" i="1"/>
  <c r="J1549" i="1"/>
  <c r="F1549" i="1"/>
  <c r="J1548" i="1"/>
  <c r="F1548" i="1"/>
  <c r="J1553" i="1"/>
  <c r="F1553" i="1"/>
  <c r="J507" i="1"/>
  <c r="F507" i="1"/>
  <c r="J535" i="1"/>
  <c r="F535" i="1"/>
  <c r="J481" i="1"/>
  <c r="F481" i="1"/>
  <c r="J480" i="1"/>
  <c r="F480" i="1"/>
  <c r="J485" i="1"/>
  <c r="F485" i="1"/>
  <c r="J486" i="1"/>
  <c r="F486" i="1"/>
  <c r="J487" i="1"/>
  <c r="F487" i="1"/>
  <c r="J502" i="1"/>
  <c r="F502" i="1"/>
  <c r="J501" i="1"/>
  <c r="F501" i="1"/>
  <c r="J500" i="1"/>
  <c r="F500" i="1"/>
  <c r="J492" i="1"/>
  <c r="F492" i="1"/>
  <c r="J503" i="1"/>
  <c r="F503" i="1"/>
  <c r="J491" i="1"/>
  <c r="F491" i="1"/>
  <c r="J498" i="1"/>
  <c r="F498" i="1"/>
  <c r="J513" i="1"/>
  <c r="F513" i="1"/>
  <c r="J776" i="1"/>
  <c r="F776" i="1"/>
  <c r="J765" i="1"/>
  <c r="F765" i="1"/>
  <c r="J773" i="1"/>
  <c r="F773" i="1"/>
  <c r="J3185" i="1"/>
  <c r="F3185" i="1"/>
  <c r="J489" i="1"/>
  <c r="F489" i="1"/>
  <c r="J483" i="1"/>
  <c r="F483" i="1"/>
  <c r="J496" i="1"/>
  <c r="F496" i="1"/>
  <c r="J494" i="1"/>
  <c r="F494" i="1"/>
  <c r="J499" i="1"/>
  <c r="F499" i="1"/>
  <c r="J504" i="1"/>
  <c r="F504" i="1"/>
  <c r="J505" i="1"/>
  <c r="F505" i="1"/>
  <c r="J497" i="1"/>
  <c r="F497" i="1"/>
  <c r="J508" i="1"/>
  <c r="F508" i="1"/>
  <c r="J493" i="1"/>
  <c r="F493" i="1"/>
  <c r="J1288" i="1"/>
  <c r="F1288" i="1"/>
  <c r="J506" i="1"/>
  <c r="F506" i="1"/>
  <c r="J490" i="1"/>
  <c r="F490" i="1"/>
  <c r="J1342" i="1"/>
  <c r="F1342" i="1"/>
  <c r="J1397" i="1"/>
  <c r="F1397" i="1"/>
  <c r="J1323" i="1"/>
  <c r="F1323" i="1"/>
  <c r="J1496" i="1"/>
  <c r="F1496" i="1"/>
  <c r="J1514" i="1"/>
  <c r="F1514" i="1"/>
  <c r="J1567" i="1"/>
  <c r="F1567" i="1"/>
  <c r="J4198" i="1"/>
  <c r="F4198" i="1"/>
  <c r="J4199" i="1"/>
  <c r="F4199" i="1"/>
  <c r="J955" i="1"/>
  <c r="F955" i="1"/>
  <c r="J3034" i="1"/>
  <c r="F3034" i="1"/>
  <c r="J2703" i="1"/>
  <c r="F2703" i="1"/>
  <c r="J2704" i="1"/>
  <c r="F2704" i="1"/>
  <c r="J2683" i="1"/>
  <c r="F2683" i="1"/>
  <c r="J2705" i="1"/>
  <c r="F2705" i="1"/>
  <c r="J2706" i="1"/>
  <c r="F2706" i="1"/>
  <c r="J1190" i="1"/>
  <c r="F1190" i="1"/>
  <c r="J719" i="1"/>
  <c r="F719" i="1"/>
  <c r="J715" i="1"/>
  <c r="F715" i="1"/>
  <c r="J2684" i="1"/>
  <c r="F2684" i="1"/>
  <c r="J1035" i="1"/>
  <c r="F1035" i="1"/>
  <c r="J2286" i="1"/>
  <c r="F2286" i="1"/>
  <c r="J4207" i="1"/>
  <c r="F4207" i="1"/>
  <c r="J980" i="1"/>
  <c r="F980" i="1"/>
  <c r="J982" i="1"/>
  <c r="F982" i="1"/>
  <c r="J4208" i="1"/>
  <c r="F4208" i="1"/>
  <c r="J4212" i="1"/>
  <c r="F4212" i="1"/>
  <c r="J2322" i="1"/>
  <c r="F2322" i="1"/>
  <c r="J1188" i="1"/>
  <c r="F1188" i="1"/>
  <c r="J979" i="1"/>
  <c r="F979" i="1"/>
  <c r="J2312" i="1"/>
  <c r="F2312" i="1"/>
  <c r="J2311" i="1"/>
  <c r="F2311" i="1"/>
  <c r="J2310" i="1"/>
  <c r="F2310" i="1"/>
  <c r="J2317" i="1"/>
  <c r="F2317" i="1"/>
  <c r="J2314" i="1"/>
  <c r="F2314" i="1"/>
  <c r="J3138" i="1"/>
  <c r="F3138" i="1"/>
  <c r="J2289" i="1"/>
  <c r="F2289" i="1"/>
  <c r="J2288" i="1"/>
  <c r="F2288" i="1"/>
  <c r="J2295" i="1"/>
  <c r="F2295" i="1"/>
  <c r="J2298" i="1"/>
  <c r="F2298" i="1"/>
  <c r="J2290" i="1"/>
  <c r="F2290" i="1"/>
  <c r="J1029" i="1"/>
  <c r="F1029" i="1"/>
  <c r="J4213" i="1"/>
  <c r="F4213" i="1"/>
  <c r="J4209" i="1"/>
  <c r="F4209" i="1"/>
  <c r="J4210" i="1"/>
  <c r="F4210" i="1"/>
  <c r="J580" i="1"/>
  <c r="F580" i="1"/>
  <c r="J581" i="1"/>
  <c r="F581" i="1"/>
  <c r="J584" i="1"/>
  <c r="F584" i="1"/>
  <c r="J1047" i="1"/>
  <c r="F1047" i="1"/>
  <c r="J978" i="1"/>
  <c r="F978" i="1"/>
  <c r="J1187" i="1"/>
  <c r="F1187" i="1"/>
  <c r="J516" i="1"/>
  <c r="F516" i="1"/>
  <c r="J523" i="1"/>
  <c r="F523" i="1"/>
  <c r="J526" i="1"/>
  <c r="F526" i="1"/>
  <c r="J527" i="1"/>
  <c r="F527" i="1"/>
  <c r="J528" i="1"/>
  <c r="F528" i="1"/>
  <c r="J530" i="1"/>
  <c r="F530" i="1"/>
  <c r="J532" i="1"/>
  <c r="F532" i="1"/>
  <c r="J524" i="1"/>
  <c r="F524" i="1"/>
  <c r="J531" i="1"/>
  <c r="F531" i="1"/>
  <c r="J1046" i="1"/>
  <c r="F1046" i="1"/>
  <c r="J2032" i="1"/>
  <c r="F2032" i="1"/>
  <c r="J2049" i="1"/>
  <c r="F2049" i="1"/>
  <c r="J2034" i="1"/>
  <c r="F2034" i="1"/>
  <c r="J2321" i="1"/>
  <c r="F2321" i="1"/>
  <c r="J2313" i="1"/>
  <c r="F2313" i="1"/>
  <c r="J1041" i="1"/>
  <c r="F1041" i="1"/>
  <c r="J2187" i="1"/>
  <c r="F2187" i="1"/>
  <c r="J1374" i="1"/>
  <c r="F1374" i="1"/>
  <c r="J1367" i="1"/>
  <c r="F1367" i="1"/>
  <c r="J2623" i="1"/>
  <c r="F2623" i="1"/>
  <c r="J2622" i="1"/>
  <c r="F2622" i="1"/>
  <c r="J2943" i="1"/>
  <c r="F2943" i="1"/>
  <c r="J2950" i="1"/>
  <c r="F2950" i="1"/>
  <c r="J1486" i="1"/>
  <c r="F1486" i="1"/>
  <c r="J1469" i="1"/>
  <c r="F1469" i="1"/>
  <c r="J1484" i="1"/>
  <c r="F1484" i="1"/>
  <c r="J1410" i="1"/>
  <c r="F1410" i="1"/>
  <c r="J1407" i="1"/>
  <c r="F1407" i="1"/>
  <c r="J1404" i="1"/>
  <c r="F1404" i="1"/>
  <c r="J1406" i="1"/>
  <c r="F1406" i="1"/>
  <c r="J1408" i="1"/>
  <c r="F1408" i="1"/>
  <c r="J1870" i="1"/>
  <c r="F1870" i="1"/>
  <c r="J3133" i="1"/>
  <c r="F3133" i="1"/>
  <c r="J3134" i="1"/>
  <c r="F3134" i="1"/>
  <c r="J3126" i="1"/>
  <c r="F3126" i="1"/>
  <c r="J4274" i="1"/>
  <c r="F4274" i="1"/>
  <c r="J4489" i="1"/>
  <c r="F4489" i="1"/>
  <c r="J4490" i="1"/>
  <c r="F4490" i="1"/>
  <c r="J4491" i="1"/>
  <c r="F4491" i="1"/>
  <c r="J4492" i="1"/>
  <c r="F4492" i="1"/>
  <c r="J3128" i="1"/>
  <c r="F3128" i="1"/>
  <c r="J1869" i="1"/>
  <c r="F1869" i="1"/>
  <c r="J1482" i="1"/>
  <c r="F1482" i="1"/>
  <c r="J1405" i="1"/>
  <c r="F1405" i="1"/>
  <c r="J2750" i="1"/>
  <c r="F2750" i="1"/>
  <c r="J589" i="1"/>
  <c r="F589" i="1"/>
  <c r="J634" i="1"/>
  <c r="F634" i="1"/>
  <c r="J4063" i="1"/>
  <c r="F4063" i="1"/>
  <c r="J4494" i="1"/>
  <c r="F4494" i="1"/>
  <c r="J1131" i="1"/>
  <c r="F1131" i="1"/>
  <c r="J1177" i="1"/>
  <c r="F1177" i="1"/>
  <c r="J1132" i="1"/>
  <c r="F1132" i="1"/>
  <c r="J4070" i="1"/>
  <c r="F4070" i="1"/>
  <c r="J2645" i="1"/>
  <c r="F2645" i="1"/>
  <c r="J2642" i="1"/>
  <c r="F2642" i="1"/>
  <c r="J2947" i="1"/>
  <c r="F2947" i="1"/>
  <c r="J2961" i="1"/>
  <c r="F2961" i="1"/>
  <c r="J2643" i="1"/>
  <c r="F2643" i="1"/>
  <c r="J1167" i="1"/>
  <c r="F1167" i="1"/>
  <c r="J1140" i="1"/>
  <c r="F1140" i="1"/>
  <c r="J1126" i="1"/>
  <c r="F1126" i="1"/>
  <c r="J1141" i="1"/>
  <c r="F1141" i="1"/>
  <c r="J1095" i="1"/>
  <c r="F1095" i="1"/>
  <c r="J970" i="1"/>
  <c r="F970" i="1"/>
  <c r="J624" i="1"/>
  <c r="F624" i="1"/>
  <c r="J1203" i="1"/>
  <c r="F1203" i="1"/>
  <c r="J888" i="1"/>
  <c r="F888" i="1"/>
  <c r="J178" i="1"/>
  <c r="F178" i="1"/>
  <c r="J1217" i="1"/>
  <c r="F1217" i="1"/>
  <c r="J4350" i="1"/>
  <c r="F4350" i="1"/>
  <c r="J4358" i="1"/>
  <c r="F4358" i="1"/>
  <c r="J4381" i="1"/>
  <c r="F4381" i="1"/>
  <c r="J4362" i="1"/>
  <c r="F4362" i="1"/>
  <c r="J3360" i="1"/>
  <c r="F3360" i="1"/>
  <c r="J2691" i="1"/>
  <c r="F2691" i="1"/>
  <c r="J4367" i="1"/>
  <c r="F4367" i="1"/>
  <c r="J2248" i="1"/>
  <c r="F2248" i="1"/>
  <c r="J1865" i="1"/>
  <c r="F1865" i="1"/>
  <c r="J727" i="1"/>
  <c r="F727" i="1"/>
  <c r="J729" i="1"/>
  <c r="F729" i="1"/>
  <c r="J1856" i="1"/>
  <c r="F1856" i="1"/>
  <c r="J3682" i="1"/>
  <c r="F3682" i="1"/>
  <c r="J2802" i="1"/>
  <c r="F2802" i="1"/>
  <c r="J3676" i="1"/>
  <c r="F3676" i="1"/>
  <c r="J1156" i="1"/>
  <c r="F1156" i="1"/>
  <c r="J2394" i="1"/>
  <c r="F2394" i="1"/>
  <c r="J2297" i="1"/>
  <c r="F2297" i="1"/>
  <c r="J209" i="1"/>
  <c r="F209" i="1"/>
  <c r="J4168" i="1"/>
  <c r="F4168" i="1"/>
  <c r="J1168" i="1"/>
  <c r="F1168" i="1"/>
  <c r="J1103" i="1"/>
  <c r="F1103" i="1"/>
  <c r="J255" i="1"/>
  <c r="F255" i="1"/>
  <c r="J3442" i="1"/>
  <c r="F3442" i="1"/>
  <c r="J954" i="1"/>
  <c r="F954" i="1"/>
  <c r="J951" i="1"/>
  <c r="F951" i="1"/>
  <c r="J745" i="1"/>
  <c r="F745" i="1"/>
  <c r="J910" i="1"/>
  <c r="F910" i="1"/>
  <c r="J948" i="1"/>
  <c r="F948" i="1"/>
  <c r="J950" i="1"/>
  <c r="F950" i="1"/>
  <c r="J4480" i="1"/>
  <c r="F4480" i="1"/>
  <c r="J3127" i="1"/>
  <c r="F3127" i="1"/>
  <c r="J1207" i="1"/>
  <c r="F1207" i="1"/>
  <c r="J1501" i="1"/>
  <c r="F1501" i="1"/>
  <c r="J1520" i="1"/>
  <c r="F1520" i="1"/>
  <c r="J1283" i="1"/>
  <c r="F1283" i="1"/>
  <c r="J1398" i="1"/>
  <c r="F1398" i="1"/>
  <c r="J2421" i="1"/>
  <c r="F2421" i="1"/>
  <c r="J2424" i="1"/>
  <c r="F2424" i="1"/>
  <c r="J2404" i="1"/>
  <c r="F2404" i="1"/>
  <c r="J2406" i="1"/>
  <c r="F2406" i="1"/>
  <c r="J1395" i="1"/>
  <c r="F1395" i="1"/>
  <c r="J1337" i="1"/>
  <c r="F1337" i="1"/>
  <c r="J1350" i="1"/>
  <c r="F1350" i="1"/>
  <c r="J461" i="1"/>
  <c r="F461" i="1"/>
  <c r="J2423" i="1"/>
  <c r="F2423" i="1"/>
  <c r="J2425" i="1"/>
  <c r="F2425" i="1"/>
  <c r="J2412" i="1"/>
  <c r="F2412" i="1"/>
  <c r="J2334" i="1"/>
  <c r="F2334" i="1"/>
  <c r="J2337" i="1"/>
  <c r="F2337" i="1"/>
  <c r="J1569" i="1"/>
  <c r="F1569" i="1"/>
  <c r="J2354" i="1"/>
  <c r="F2354" i="1"/>
  <c r="J2353" i="1"/>
  <c r="F2353" i="1"/>
  <c r="J2352" i="1"/>
  <c r="F2352" i="1"/>
  <c r="J2350" i="1"/>
  <c r="F2350" i="1"/>
  <c r="J2358" i="1"/>
  <c r="F2358" i="1"/>
  <c r="J2361" i="1"/>
  <c r="F2361" i="1"/>
  <c r="J2364" i="1"/>
  <c r="F2364" i="1"/>
  <c r="J2363" i="1"/>
  <c r="F2363" i="1"/>
  <c r="J2365" i="1"/>
  <c r="F2365" i="1"/>
  <c r="J2362" i="1"/>
  <c r="F2362" i="1"/>
  <c r="J2366" i="1"/>
  <c r="F2366" i="1"/>
  <c r="J2378" i="1"/>
  <c r="F2378" i="1"/>
  <c r="J2376" i="1"/>
  <c r="F2376" i="1"/>
  <c r="J2379" i="1"/>
  <c r="F2379" i="1"/>
  <c r="J2390" i="1"/>
  <c r="F2390" i="1"/>
  <c r="J2391" i="1"/>
  <c r="F2391" i="1"/>
  <c r="J2393" i="1"/>
  <c r="F2393" i="1"/>
  <c r="J2418" i="1"/>
  <c r="F2418" i="1"/>
  <c r="J2035" i="1"/>
  <c r="F2035" i="1"/>
  <c r="J2422" i="1"/>
  <c r="F2422" i="1"/>
  <c r="J2410" i="1"/>
  <c r="F2410" i="1"/>
  <c r="J468" i="1"/>
  <c r="F468" i="1"/>
  <c r="J692" i="1"/>
  <c r="F692" i="1"/>
  <c r="J612" i="1"/>
  <c r="F612" i="1"/>
  <c r="J2405" i="1"/>
  <c r="F2405" i="1"/>
  <c r="J2377" i="1"/>
  <c r="F2377" i="1"/>
  <c r="J2386" i="1"/>
  <c r="F2386" i="1"/>
  <c r="J1562" i="1"/>
  <c r="F1562" i="1"/>
  <c r="J1510" i="1"/>
  <c r="F1510" i="1"/>
  <c r="J1307" i="1"/>
  <c r="F1307" i="1"/>
  <c r="J1279" i="1"/>
  <c r="F1279" i="1"/>
  <c r="J1552" i="1"/>
  <c r="F1552" i="1"/>
  <c r="J1336" i="1"/>
  <c r="F1336" i="1"/>
  <c r="J4200" i="1"/>
  <c r="F4200" i="1"/>
  <c r="J1163" i="1"/>
  <c r="F1163" i="1"/>
  <c r="J960" i="1"/>
  <c r="F960" i="1"/>
  <c r="J966" i="1"/>
  <c r="F966" i="1"/>
  <c r="J2701" i="1"/>
  <c r="F2701" i="1"/>
  <c r="J616" i="1"/>
  <c r="F616" i="1"/>
  <c r="J968" i="1"/>
  <c r="F968" i="1"/>
  <c r="J629" i="1"/>
  <c r="F629" i="1"/>
  <c r="J614" i="1"/>
  <c r="F614" i="1"/>
  <c r="J4066" i="1"/>
  <c r="F4066" i="1"/>
  <c r="J4069" i="1"/>
  <c r="F4069" i="1"/>
  <c r="J615" i="1"/>
  <c r="F615" i="1"/>
  <c r="J625" i="1"/>
  <c r="F625" i="1"/>
  <c r="J2846" i="1"/>
  <c r="F2846" i="1"/>
  <c r="J2841" i="1"/>
  <c r="F2841" i="1"/>
  <c r="J2843" i="1"/>
  <c r="F2843" i="1"/>
  <c r="J2842" i="1"/>
  <c r="F2842" i="1"/>
  <c r="J2466" i="1"/>
  <c r="F2466" i="1"/>
  <c r="J4391" i="1"/>
  <c r="F4391" i="1"/>
  <c r="J2620" i="1"/>
  <c r="F2620" i="1"/>
  <c r="J2621" i="1"/>
  <c r="F2621" i="1"/>
  <c r="J2625" i="1"/>
  <c r="F2625" i="1"/>
  <c r="J1678" i="1"/>
  <c r="F1678" i="1"/>
  <c r="J1682" i="1"/>
  <c r="F1682" i="1"/>
  <c r="J4068" i="1"/>
  <c r="F4068" i="1"/>
  <c r="J1200" i="1"/>
  <c r="F1200" i="1"/>
  <c r="J3889" i="1"/>
  <c r="F3889" i="1"/>
  <c r="J1088" i="1"/>
  <c r="F1088" i="1"/>
  <c r="J1568" i="1"/>
  <c r="F1568" i="1"/>
  <c r="J4047" i="1"/>
  <c r="F4047" i="1"/>
  <c r="J567" i="1"/>
  <c r="F567" i="1"/>
  <c r="J3200" i="1"/>
  <c r="F3200" i="1"/>
  <c r="J2232" i="1"/>
  <c r="F2232" i="1"/>
  <c r="J3306" i="1"/>
  <c r="F3306" i="1"/>
  <c r="J1695" i="1"/>
  <c r="F1695" i="1"/>
  <c r="J3470" i="1"/>
  <c r="F3470" i="1"/>
  <c r="J943" i="1"/>
  <c r="F943" i="1"/>
  <c r="J189" i="1"/>
  <c r="F189" i="1"/>
  <c r="J1601" i="1"/>
  <c r="F1601" i="1"/>
  <c r="J797" i="1"/>
  <c r="F797" i="1"/>
  <c r="J462" i="1"/>
  <c r="F462" i="1"/>
  <c r="J2996" i="1"/>
  <c r="F2996" i="1"/>
  <c r="J949" i="1"/>
  <c r="F949" i="1"/>
  <c r="J656" i="1"/>
  <c r="F656" i="1"/>
  <c r="J941" i="1"/>
  <c r="F941" i="1"/>
  <c r="J464" i="1"/>
  <c r="F464" i="1"/>
  <c r="J3607" i="1"/>
  <c r="F3607" i="1"/>
  <c r="J762" i="1"/>
  <c r="F762" i="1"/>
  <c r="J170" i="1"/>
  <c r="F170" i="1"/>
  <c r="J96" i="1"/>
  <c r="F96" i="1"/>
  <c r="J3576" i="1"/>
  <c r="F3576" i="1"/>
  <c r="J1005" i="1"/>
  <c r="F1005" i="1"/>
  <c r="J3463" i="1"/>
  <c r="F3463" i="1"/>
  <c r="J4470" i="1"/>
  <c r="F4470" i="1"/>
  <c r="J537" i="1"/>
  <c r="F537" i="1"/>
  <c r="J383" i="1"/>
  <c r="F383" i="1"/>
  <c r="J1149" i="1"/>
  <c r="F1149" i="1"/>
  <c r="J1102" i="1"/>
  <c r="F1102" i="1"/>
  <c r="J738" i="1"/>
  <c r="F738" i="1"/>
  <c r="J1189" i="1"/>
  <c r="F1189" i="1"/>
  <c r="J938" i="1"/>
  <c r="F938" i="1"/>
  <c r="J651" i="1"/>
  <c r="F651" i="1"/>
  <c r="J845" i="1"/>
  <c r="F845" i="1"/>
  <c r="J853" i="1"/>
  <c r="F853" i="1"/>
  <c r="J2461" i="1"/>
  <c r="F2461" i="1"/>
  <c r="J230" i="1"/>
  <c r="F230" i="1"/>
  <c r="J168" i="1"/>
  <c r="F168" i="1"/>
  <c r="J3401" i="1"/>
  <c r="F3401" i="1"/>
  <c r="J2892" i="1"/>
  <c r="F2892" i="1"/>
  <c r="J1145" i="1"/>
  <c r="F1145" i="1"/>
  <c r="J511" i="1"/>
  <c r="F511" i="1"/>
  <c r="J3289" i="1"/>
  <c r="F3289" i="1"/>
  <c r="J810" i="1"/>
  <c r="F810" i="1"/>
  <c r="J784" i="1"/>
  <c r="F784" i="1"/>
  <c r="J796" i="1"/>
  <c r="F796" i="1"/>
  <c r="J161" i="1"/>
  <c r="F161" i="1"/>
  <c r="J167" i="1"/>
  <c r="F167" i="1"/>
  <c r="J640" i="1"/>
  <c r="F640" i="1"/>
  <c r="J872" i="1"/>
  <c r="F872" i="1"/>
  <c r="J1155" i="1"/>
  <c r="F1155" i="1"/>
  <c r="J1209" i="1"/>
  <c r="F1209" i="1"/>
  <c r="J1208" i="1"/>
  <c r="F1208" i="1"/>
  <c r="J1112" i="1"/>
  <c r="F1112" i="1"/>
  <c r="J4397" i="1"/>
  <c r="F4397" i="1"/>
  <c r="J1201" i="1"/>
  <c r="F1201" i="1"/>
  <c r="J1106" i="1"/>
  <c r="F1106" i="1"/>
  <c r="J1175" i="1"/>
  <c r="F1175" i="1"/>
  <c r="J1176" i="1"/>
  <c r="F1176" i="1"/>
  <c r="J1080" i="1"/>
  <c r="F1080" i="1"/>
  <c r="J1085" i="1"/>
  <c r="F1085" i="1"/>
  <c r="J1215" i="1"/>
  <c r="F1215" i="1"/>
  <c r="J1082" i="1"/>
  <c r="F1082" i="1"/>
  <c r="J3287" i="1"/>
  <c r="F3287" i="1"/>
  <c r="J2775" i="1"/>
  <c r="F2775" i="1"/>
  <c r="J2293" i="1"/>
  <c r="F2293" i="1"/>
  <c r="J2514" i="1"/>
  <c r="F2514" i="1"/>
  <c r="J2826" i="1"/>
  <c r="F2826" i="1"/>
  <c r="J3252" i="1"/>
  <c r="F3252" i="1"/>
  <c r="J1020" i="1"/>
  <c r="F1020" i="1"/>
  <c r="J2908" i="1"/>
  <c r="F2908" i="1"/>
  <c r="J4111" i="1"/>
  <c r="F4111" i="1"/>
  <c r="J419" i="1"/>
  <c r="F419" i="1"/>
  <c r="J662" i="1"/>
  <c r="F662" i="1"/>
  <c r="J4408" i="1"/>
  <c r="F4408" i="1"/>
  <c r="J1258" i="1"/>
  <c r="F1258" i="1"/>
  <c r="J333" i="1"/>
  <c r="F333" i="1"/>
  <c r="J758" i="1"/>
  <c r="F758" i="1"/>
  <c r="J4110" i="1"/>
  <c r="F4110" i="1"/>
  <c r="J157" i="1"/>
  <c r="F157" i="1"/>
  <c r="J3339" i="1"/>
  <c r="F3339" i="1"/>
  <c r="J1083" i="1"/>
  <c r="F1083" i="1"/>
  <c r="J136" i="1"/>
  <c r="F136" i="1"/>
  <c r="J866" i="1"/>
  <c r="F866" i="1"/>
  <c r="J3350" i="1"/>
  <c r="F3350" i="1"/>
  <c r="J1018" i="1"/>
  <c r="F1018" i="1"/>
  <c r="J3205" i="1"/>
  <c r="F3205" i="1"/>
  <c r="J870" i="1"/>
  <c r="F870" i="1"/>
  <c r="J4718" i="1"/>
  <c r="F4718" i="1"/>
  <c r="J3775" i="1"/>
  <c r="F3775" i="1"/>
  <c r="J2911" i="1"/>
  <c r="F2911" i="1"/>
  <c r="J3099" i="1"/>
  <c r="F3099" i="1"/>
  <c r="J3139" i="1"/>
  <c r="F3139" i="1"/>
  <c r="J3215" i="1"/>
  <c r="F3215" i="1"/>
  <c r="J2674" i="1"/>
  <c r="F2674" i="1"/>
  <c r="J2909" i="1"/>
  <c r="F2909" i="1"/>
  <c r="J2776" i="1"/>
  <c r="F2776" i="1"/>
  <c r="J3195" i="1"/>
  <c r="F3195" i="1"/>
  <c r="J4723" i="1"/>
  <c r="F4723" i="1"/>
  <c r="J2698" i="1"/>
  <c r="F2698" i="1"/>
  <c r="J4722" i="1"/>
  <c r="F4722" i="1"/>
  <c r="J4721" i="1"/>
  <c r="F4721" i="1"/>
  <c r="J2782" i="1"/>
  <c r="F2782" i="1"/>
  <c r="J1237" i="1"/>
  <c r="F1237" i="1"/>
  <c r="J3202" i="1"/>
  <c r="F3202" i="1"/>
  <c r="J2774" i="1"/>
  <c r="F2774" i="1"/>
  <c r="J3190" i="1"/>
  <c r="F3190" i="1"/>
  <c r="J3248" i="1"/>
  <c r="F3248" i="1"/>
  <c r="J3192" i="1"/>
  <c r="F3192" i="1"/>
  <c r="J2910" i="1"/>
  <c r="F2910" i="1"/>
  <c r="J3742" i="1"/>
  <c r="F3742" i="1"/>
  <c r="J3744" i="1"/>
  <c r="F3744" i="1"/>
  <c r="J3743" i="1"/>
  <c r="F3743" i="1"/>
  <c r="J1052" i="1"/>
  <c r="F1052" i="1"/>
  <c r="J3210" i="1"/>
  <c r="F3210" i="1"/>
  <c r="J3240" i="1"/>
  <c r="F3240" i="1"/>
  <c r="J3228" i="1"/>
  <c r="F3228" i="1"/>
  <c r="J3241" i="1"/>
  <c r="F3241" i="1"/>
  <c r="J3738" i="1"/>
  <c r="F3738" i="1"/>
  <c r="J3244" i="1"/>
  <c r="F3244" i="1"/>
  <c r="J3251" i="1"/>
  <c r="F3251" i="1"/>
  <c r="J3762" i="1"/>
  <c r="F3762" i="1"/>
  <c r="J3758" i="1"/>
  <c r="F3758" i="1"/>
  <c r="J4720" i="1"/>
  <c r="F4720" i="1"/>
  <c r="J4725" i="1"/>
  <c r="F4725" i="1"/>
  <c r="J3428" i="1"/>
  <c r="F3428" i="1"/>
  <c r="J676" i="1"/>
  <c r="F676" i="1"/>
  <c r="J3995" i="1"/>
  <c r="F3995" i="1"/>
  <c r="J2636" i="1"/>
  <c r="F2636" i="1"/>
  <c r="J3476" i="1"/>
  <c r="F3476" i="1"/>
  <c r="J4218" i="1"/>
  <c r="F4218" i="1"/>
  <c r="J3108" i="1"/>
  <c r="F3108" i="1"/>
  <c r="J2896" i="1"/>
  <c r="F2896" i="1"/>
  <c r="J4716" i="1"/>
  <c r="F4716" i="1"/>
  <c r="J2890" i="1"/>
  <c r="F2890" i="1"/>
  <c r="J3105" i="1"/>
  <c r="F3105" i="1"/>
  <c r="J2889" i="1"/>
  <c r="F2889" i="1"/>
  <c r="J3109" i="1"/>
  <c r="F3109" i="1"/>
  <c r="J449" i="1"/>
  <c r="F449" i="1"/>
  <c r="J4744" i="1"/>
  <c r="F4744" i="1"/>
  <c r="J3110" i="1"/>
  <c r="F3110" i="1"/>
  <c r="J3111" i="1"/>
  <c r="F3111" i="1"/>
  <c r="J2891" i="1"/>
  <c r="F2891" i="1"/>
  <c r="J2900" i="1"/>
  <c r="F2900" i="1"/>
  <c r="J2899" i="1"/>
  <c r="F2899" i="1"/>
  <c r="J444" i="1"/>
  <c r="F444" i="1"/>
  <c r="J2898" i="1"/>
  <c r="F2898" i="1"/>
  <c r="J1741" i="1"/>
  <c r="F1741" i="1"/>
  <c r="J1743" i="1"/>
  <c r="F1743" i="1"/>
  <c r="J4497" i="1"/>
  <c r="F4497" i="1"/>
  <c r="J2763" i="1"/>
  <c r="F2763" i="1"/>
  <c r="J3100" i="1"/>
  <c r="F3100" i="1"/>
  <c r="J4495" i="1"/>
  <c r="F4495" i="1"/>
  <c r="J4273" i="1"/>
  <c r="F4273" i="1"/>
  <c r="J2741" i="1"/>
  <c r="F2741" i="1"/>
  <c r="J3146" i="1"/>
  <c r="F3146" i="1"/>
  <c r="J3234" i="1"/>
  <c r="F3234" i="1"/>
  <c r="J3214" i="1"/>
  <c r="F3214" i="1"/>
  <c r="J2718" i="1"/>
  <c r="F2718" i="1"/>
  <c r="J4496" i="1"/>
  <c r="F4496" i="1"/>
  <c r="J4271" i="1"/>
  <c r="F4271" i="1"/>
  <c r="J4258" i="1"/>
  <c r="F4258" i="1"/>
  <c r="J4717" i="1"/>
  <c r="F4717" i="1"/>
  <c r="J3183" i="1"/>
  <c r="F3183" i="1"/>
  <c r="J3158" i="1"/>
  <c r="F3158" i="1"/>
  <c r="J3249" i="1"/>
  <c r="F3249" i="1"/>
  <c r="J3761" i="1"/>
  <c r="F3761" i="1"/>
  <c r="J3773" i="1"/>
  <c r="F3773" i="1"/>
  <c r="J4724" i="1"/>
  <c r="F4724" i="1"/>
  <c r="J4719" i="1"/>
  <c r="F4719" i="1"/>
  <c r="J3256" i="1"/>
  <c r="F3256" i="1"/>
  <c r="J3258" i="1"/>
  <c r="F3258" i="1"/>
  <c r="J3830" i="1"/>
  <c r="F3830" i="1"/>
  <c r="J3213" i="1"/>
  <c r="F3213" i="1"/>
  <c r="J3769" i="1"/>
  <c r="F3769" i="1"/>
  <c r="J3469" i="1"/>
  <c r="F3469" i="1"/>
  <c r="J3186" i="1"/>
  <c r="F3186" i="1"/>
  <c r="J3734" i="1"/>
  <c r="F3734" i="1"/>
  <c r="J3765" i="1"/>
  <c r="F3765" i="1"/>
  <c r="J3768" i="1"/>
  <c r="F3768" i="1"/>
  <c r="J3764" i="1"/>
  <c r="F3764" i="1"/>
  <c r="J3211" i="1"/>
  <c r="F3211" i="1"/>
  <c r="J3767" i="1"/>
  <c r="F3767" i="1"/>
  <c r="J3766" i="1"/>
  <c r="F3766" i="1"/>
  <c r="J3255" i="1"/>
  <c r="F3255" i="1"/>
  <c r="J4259" i="1"/>
  <c r="F4259" i="1"/>
  <c r="J2742" i="1"/>
  <c r="F2742" i="1"/>
  <c r="J2714" i="1"/>
  <c r="F2714" i="1"/>
  <c r="J2694" i="1"/>
  <c r="F2694" i="1"/>
  <c r="J3763" i="1"/>
  <c r="F3763" i="1"/>
  <c r="J3732" i="1"/>
  <c r="F3732" i="1"/>
  <c r="J3035" i="1"/>
  <c r="F3035" i="1"/>
  <c r="J3036" i="1"/>
  <c r="F3036" i="1"/>
  <c r="J3726" i="1"/>
  <c r="F3726" i="1"/>
  <c r="J3719" i="1"/>
  <c r="F3719" i="1"/>
  <c r="J3154" i="1"/>
  <c r="F3154" i="1"/>
  <c r="J3182" i="1"/>
  <c r="F3182" i="1"/>
  <c r="J3242" i="1"/>
  <c r="F3242" i="1"/>
  <c r="J3731" i="1"/>
  <c r="F3731" i="1"/>
  <c r="J3721" i="1"/>
  <c r="F3721" i="1"/>
  <c r="J3718" i="1"/>
  <c r="F3718" i="1"/>
  <c r="J3727" i="1"/>
  <c r="F3727" i="1"/>
  <c r="J3085" i="1"/>
  <c r="F3085" i="1"/>
  <c r="J3711" i="1"/>
  <c r="F3711" i="1"/>
  <c r="J3736" i="1"/>
  <c r="F3736" i="1"/>
  <c r="J3735" i="1"/>
  <c r="F3735" i="1"/>
  <c r="J3239" i="1"/>
  <c r="F3239" i="1"/>
  <c r="J3267" i="1"/>
  <c r="F3267" i="1"/>
  <c r="J3253" i="1"/>
  <c r="F3253" i="1"/>
  <c r="J3468" i="1"/>
  <c r="F3468" i="1"/>
  <c r="J3771" i="1"/>
  <c r="F3771" i="1"/>
  <c r="J3257" i="1"/>
  <c r="F3257" i="1"/>
  <c r="J3266" i="1"/>
  <c r="F3266" i="1"/>
  <c r="J3264" i="1"/>
  <c r="F3264" i="1"/>
  <c r="J2662" i="1"/>
  <c r="F2662" i="1"/>
  <c r="J4530" i="1"/>
  <c r="F4530" i="1"/>
  <c r="J2794" i="1"/>
  <c r="F2794" i="1"/>
  <c r="J1275" i="1"/>
  <c r="F1275" i="1"/>
  <c r="J2143" i="1"/>
  <c r="F2143" i="1"/>
  <c r="J3132" i="1"/>
  <c r="F3132" i="1"/>
  <c r="J3125" i="1"/>
  <c r="F3125" i="1"/>
  <c r="J4488" i="1"/>
  <c r="F4488" i="1"/>
  <c r="J682" i="1"/>
  <c r="F682" i="1"/>
  <c r="J2986" i="1"/>
  <c r="F2986" i="1"/>
  <c r="J3659" i="1"/>
  <c r="F3659" i="1"/>
  <c r="J3198" i="1"/>
  <c r="F3198" i="1"/>
  <c r="J3577" i="1"/>
  <c r="F3577" i="1"/>
  <c r="J3364" i="1"/>
  <c r="F3364" i="1"/>
  <c r="J3367" i="1"/>
  <c r="F3367" i="1"/>
  <c r="J2848" i="1"/>
  <c r="F2848" i="1"/>
  <c r="J4459" i="1"/>
  <c r="F4459" i="1"/>
  <c r="J2987" i="1"/>
  <c r="F2987" i="1"/>
  <c r="J4462" i="1"/>
  <c r="F4462" i="1"/>
  <c r="J4461" i="1"/>
  <c r="F4461" i="1"/>
  <c r="J200" i="1"/>
  <c r="F200" i="1"/>
  <c r="J3079" i="1"/>
  <c r="F3079" i="1"/>
  <c r="J2700" i="1"/>
  <c r="F2700" i="1"/>
  <c r="J4453" i="1"/>
  <c r="F4453" i="1"/>
  <c r="J2601" i="1"/>
  <c r="F2601" i="1"/>
  <c r="J659" i="1"/>
  <c r="F659" i="1"/>
  <c r="J2607" i="1"/>
  <c r="F2607" i="1"/>
  <c r="J2485" i="1"/>
  <c r="F2485" i="1"/>
  <c r="J2581" i="1"/>
  <c r="F2581" i="1"/>
  <c r="J4474" i="1"/>
  <c r="F4474" i="1"/>
  <c r="J2894" i="1"/>
  <c r="F2894" i="1"/>
  <c r="J4253" i="1"/>
  <c r="F4253" i="1"/>
  <c r="J1294" i="1"/>
  <c r="F1294" i="1"/>
  <c r="J1822" i="1"/>
  <c r="F1822" i="1"/>
  <c r="J3456" i="1"/>
  <c r="F3456" i="1"/>
  <c r="J4216" i="1"/>
  <c r="F4216" i="1"/>
  <c r="J4460" i="1"/>
  <c r="F4460" i="1"/>
  <c r="J2988" i="1"/>
  <c r="F2988" i="1"/>
  <c r="J4452" i="1"/>
  <c r="F4452" i="1"/>
  <c r="J3083" i="1"/>
  <c r="F3083" i="1"/>
  <c r="J4456" i="1"/>
  <c r="F4456" i="1"/>
  <c r="J2801" i="1"/>
  <c r="F2801" i="1"/>
  <c r="J4457" i="1"/>
  <c r="F4457" i="1"/>
  <c r="J2721" i="1"/>
  <c r="F2721" i="1"/>
  <c r="J2720" i="1"/>
  <c r="F2720" i="1"/>
  <c r="J3187" i="1"/>
  <c r="F3187" i="1"/>
  <c r="J14" i="1"/>
  <c r="F14" i="1"/>
  <c r="J4527" i="1"/>
  <c r="F4527" i="1"/>
  <c r="J4079" i="1"/>
  <c r="F4079" i="1"/>
  <c r="J2738" i="1"/>
  <c r="F2738" i="1"/>
  <c r="J4220" i="1"/>
  <c r="F4220" i="1"/>
  <c r="J2760" i="1"/>
  <c r="F2760" i="1"/>
  <c r="J3197" i="1"/>
  <c r="F3197" i="1"/>
  <c r="J203" i="1"/>
  <c r="F203" i="1"/>
  <c r="J1027" i="1"/>
  <c r="F1027" i="1"/>
  <c r="J2737" i="1"/>
  <c r="F2737" i="1"/>
  <c r="J3113" i="1"/>
  <c r="F3113" i="1"/>
  <c r="J4251" i="1"/>
  <c r="F4251" i="1"/>
  <c r="J3082" i="1"/>
  <c r="F3082" i="1"/>
  <c r="J3114" i="1"/>
  <c r="F3114" i="1"/>
  <c r="J3118" i="1"/>
  <c r="F3118" i="1"/>
  <c r="J3117" i="1"/>
  <c r="F3117" i="1"/>
  <c r="J3115" i="1"/>
  <c r="F3115" i="1"/>
  <c r="J3116" i="1"/>
  <c r="F3116" i="1"/>
  <c r="J2020" i="1"/>
  <c r="F2020" i="1"/>
  <c r="J3438" i="1"/>
  <c r="F3438" i="1"/>
  <c r="J4032" i="1"/>
  <c r="F4032" i="1"/>
  <c r="J1598" i="1"/>
  <c r="F1598" i="1"/>
  <c r="J443" i="1"/>
  <c r="F443" i="1"/>
  <c r="J3439" i="1"/>
  <c r="F3439" i="1"/>
  <c r="J514" i="1"/>
  <c r="F514" i="1"/>
  <c r="J519" i="1"/>
  <c r="F519" i="1"/>
  <c r="J3647" i="1"/>
  <c r="F3647" i="1"/>
  <c r="J1619" i="1"/>
  <c r="F1619" i="1"/>
  <c r="J121" i="1"/>
  <c r="F121" i="1"/>
  <c r="J448" i="1"/>
  <c r="F448" i="1"/>
  <c r="J3162" i="1"/>
  <c r="F3162" i="1"/>
  <c r="J2743" i="1"/>
  <c r="F2743" i="1"/>
  <c r="J2744" i="1"/>
  <c r="F2744" i="1"/>
  <c r="J3181" i="1"/>
  <c r="F3181" i="1"/>
  <c r="J2655" i="1"/>
  <c r="F2655" i="1"/>
  <c r="J3237" i="1"/>
  <c r="F3237" i="1"/>
  <c r="J3702" i="1"/>
  <c r="F3702" i="1"/>
  <c r="J3203" i="1"/>
  <c r="F3203" i="1"/>
  <c r="J4137" i="1"/>
  <c r="F4137" i="1"/>
  <c r="J1624" i="1"/>
  <c r="F1624" i="1"/>
  <c r="J3" i="1"/>
  <c r="F3" i="1"/>
  <c r="J3088" i="1"/>
  <c r="F3088" i="1"/>
  <c r="J2906" i="1"/>
  <c r="F2906" i="1"/>
  <c r="J1014" i="1"/>
  <c r="F1014" i="1"/>
  <c r="J1257" i="1"/>
  <c r="F1257" i="1"/>
  <c r="J1254" i="1"/>
  <c r="F1254" i="1"/>
  <c r="J254" i="1"/>
  <c r="F254" i="1"/>
  <c r="J2745" i="1"/>
  <c r="F2745" i="1"/>
  <c r="J2693" i="1"/>
  <c r="F2693" i="1"/>
  <c r="J3286" i="1"/>
  <c r="F3286" i="1"/>
  <c r="J3724" i="1"/>
  <c r="F3724" i="1"/>
  <c r="J3716" i="1"/>
  <c r="F3716" i="1"/>
  <c r="J3236" i="1"/>
  <c r="F3236" i="1"/>
  <c r="J2726" i="1"/>
  <c r="F2726" i="1"/>
  <c r="J3157" i="1"/>
  <c r="F3157" i="1"/>
  <c r="J2731" i="1"/>
  <c r="F2731" i="1"/>
  <c r="J4165" i="1"/>
  <c r="F4165" i="1"/>
  <c r="J4164" i="1"/>
  <c r="F4164" i="1"/>
  <c r="J175" i="1"/>
  <c r="F175" i="1"/>
  <c r="J3849" i="1"/>
  <c r="F3849" i="1"/>
  <c r="J3254" i="1"/>
  <c r="F3254" i="1"/>
  <c r="J2473" i="1"/>
  <c r="F2473" i="1"/>
  <c r="J4096" i="1"/>
  <c r="F4096" i="1"/>
  <c r="J991" i="1"/>
  <c r="F991" i="1"/>
  <c r="J931" i="1"/>
  <c r="F931" i="1"/>
  <c r="J1455" i="1"/>
  <c r="F1455" i="1"/>
  <c r="J2282" i="1"/>
  <c r="F2282" i="1"/>
  <c r="J3194" i="1"/>
  <c r="F3194" i="1"/>
  <c r="J2582" i="1"/>
  <c r="F2582" i="1"/>
  <c r="J2330" i="1"/>
  <c r="F2330" i="1"/>
  <c r="J2161" i="1"/>
  <c r="F2161" i="1"/>
  <c r="J2246" i="1"/>
  <c r="F2246" i="1"/>
  <c r="J2157" i="1"/>
  <c r="F2157" i="1"/>
  <c r="J723" i="1"/>
  <c r="F723" i="1"/>
  <c r="J1859" i="1"/>
  <c r="F1859" i="1"/>
  <c r="J1192" i="1"/>
  <c r="F1192" i="1"/>
  <c r="J2618" i="1"/>
  <c r="F2618" i="1"/>
  <c r="J2624" i="1"/>
  <c r="F2624" i="1"/>
  <c r="J3275" i="1"/>
  <c r="F3275" i="1"/>
  <c r="J2590" i="1"/>
  <c r="F2590" i="1"/>
  <c r="J2748" i="1"/>
  <c r="F2748" i="1"/>
  <c r="J3390" i="1"/>
  <c r="F3390" i="1"/>
  <c r="J3737" i="1"/>
  <c r="F3737" i="1"/>
  <c r="J2237" i="1"/>
  <c r="F2237" i="1"/>
  <c r="J3394" i="1"/>
  <c r="F3394" i="1"/>
  <c r="J3613" i="1"/>
  <c r="F3613" i="1"/>
  <c r="J1868" i="1"/>
  <c r="F1868" i="1"/>
  <c r="J1522" i="1"/>
  <c r="F1522" i="1"/>
  <c r="J3664" i="1"/>
  <c r="F3664" i="1"/>
  <c r="J756" i="1"/>
  <c r="F756" i="1"/>
  <c r="J2342" i="1"/>
  <c r="F2342" i="1"/>
  <c r="J95" i="1"/>
  <c r="F95" i="1"/>
  <c r="J2554" i="1"/>
  <c r="F2554" i="1"/>
  <c r="J1551" i="1"/>
  <c r="F1551" i="1"/>
  <c r="J1513" i="1"/>
  <c r="F1513" i="1"/>
  <c r="J1530" i="1"/>
  <c r="F1530" i="1"/>
  <c r="J2593" i="1"/>
  <c r="F2593" i="1"/>
  <c r="J1521" i="1"/>
  <c r="F1521" i="1"/>
  <c r="J1926" i="1"/>
  <c r="F1926" i="1"/>
  <c r="J2589" i="1"/>
  <c r="F2589" i="1"/>
  <c r="J1516" i="1"/>
  <c r="F1516" i="1"/>
  <c r="J1547" i="1"/>
  <c r="F1547" i="1"/>
  <c r="J3615" i="1"/>
  <c r="F3615" i="1"/>
  <c r="J1525" i="1"/>
  <c r="F1525" i="1"/>
  <c r="J873" i="1"/>
  <c r="F873" i="1"/>
  <c r="J4170" i="1"/>
  <c r="F4170" i="1"/>
  <c r="J817" i="1"/>
  <c r="F817" i="1"/>
  <c r="J733" i="1"/>
  <c r="F733" i="1"/>
  <c r="J1043" i="1"/>
  <c r="F1043" i="1"/>
  <c r="J1573" i="1"/>
  <c r="F1573" i="1"/>
  <c r="J2661" i="1"/>
  <c r="F2661" i="1"/>
  <c r="J3624" i="1"/>
  <c r="F3624" i="1"/>
  <c r="J2339" i="1"/>
  <c r="F2339" i="1"/>
  <c r="J657" i="1"/>
  <c r="F657" i="1"/>
  <c r="J1988" i="1"/>
  <c r="F1988" i="1"/>
  <c r="J4046" i="1"/>
  <c r="F4046" i="1"/>
  <c r="J451" i="1"/>
  <c r="F451" i="1"/>
  <c r="J2475" i="1"/>
  <c r="F2475" i="1"/>
  <c r="J370" i="1"/>
  <c r="F370" i="1"/>
  <c r="J643" i="1"/>
  <c r="F643" i="1"/>
  <c r="J3342" i="1"/>
  <c r="F3342" i="1"/>
  <c r="J1577" i="1"/>
  <c r="F1577" i="1"/>
  <c r="J3679" i="1"/>
  <c r="F3679" i="1"/>
  <c r="J1436" i="1"/>
  <c r="F1436" i="1"/>
  <c r="J2308" i="1"/>
  <c r="F2308" i="1"/>
  <c r="J2184" i="1"/>
  <c r="F2184" i="1"/>
  <c r="J2840" i="1"/>
  <c r="F2840" i="1"/>
  <c r="J1920" i="1"/>
  <c r="F1920" i="1"/>
  <c r="J688" i="1"/>
  <c r="F688" i="1"/>
  <c r="J687" i="1"/>
  <c r="F687" i="1"/>
  <c r="J3298" i="1"/>
  <c r="F3298" i="1"/>
  <c r="J202" i="1"/>
  <c r="F202" i="1"/>
  <c r="J3250" i="1"/>
  <c r="F3250" i="1"/>
  <c r="J4558" i="1"/>
  <c r="F4558" i="1"/>
  <c r="J3093" i="1"/>
  <c r="F3093" i="1"/>
  <c r="J4166" i="1"/>
  <c r="F4166" i="1"/>
  <c r="J19" i="1"/>
  <c r="F19" i="1"/>
  <c r="J3191" i="1"/>
  <c r="F3191" i="1"/>
  <c r="J4365" i="1"/>
  <c r="F4365" i="1"/>
  <c r="J2725" i="1"/>
  <c r="F2725" i="1"/>
  <c r="J3201" i="1"/>
  <c r="F3201" i="1"/>
  <c r="J9" i="1"/>
  <c r="F9" i="1"/>
  <c r="J2359" i="1"/>
  <c r="F2359" i="1"/>
  <c r="J958" i="1"/>
  <c r="F958" i="1"/>
  <c r="J2383" i="1"/>
  <c r="F2383" i="1"/>
  <c r="J2375" i="1"/>
  <c r="F2375" i="1"/>
  <c r="J668" i="1"/>
  <c r="F668" i="1"/>
  <c r="J932" i="1"/>
  <c r="F932" i="1"/>
  <c r="J999" i="1"/>
  <c r="F999" i="1"/>
  <c r="J2634" i="1"/>
  <c r="F2634" i="1"/>
  <c r="J572" i="1"/>
  <c r="F572" i="1"/>
  <c r="J2267" i="1"/>
  <c r="F2267" i="1"/>
  <c r="J820" i="1"/>
  <c r="F820" i="1"/>
  <c r="J147" i="1"/>
  <c r="F147" i="1"/>
  <c r="J2037" i="1"/>
  <c r="F2037" i="1"/>
  <c r="J4009" i="1"/>
  <c r="F4009" i="1"/>
  <c r="J4014" i="1"/>
  <c r="F4014" i="1"/>
  <c r="J751" i="1"/>
  <c r="F751" i="1"/>
  <c r="J1048" i="1"/>
  <c r="F1048" i="1"/>
  <c r="J3180" i="1"/>
  <c r="F3180" i="1"/>
  <c r="J3238" i="1"/>
  <c r="F3238" i="1"/>
  <c r="J3232" i="1"/>
  <c r="F3232" i="1"/>
  <c r="J4167" i="1"/>
  <c r="F4167" i="1"/>
  <c r="J3233" i="1"/>
  <c r="F3233" i="1"/>
  <c r="J2114" i="1"/>
  <c r="F2114" i="1"/>
  <c r="J2036" i="1"/>
  <c r="F2036" i="1"/>
  <c r="J1716" i="1"/>
  <c r="F1716" i="1"/>
  <c r="J4647" i="1"/>
  <c r="F4647" i="1"/>
  <c r="J2831" i="1"/>
  <c r="F2831" i="1"/>
  <c r="J2915" i="1"/>
  <c r="F2915" i="1"/>
  <c r="J2692" i="1"/>
  <c r="F2692" i="1"/>
  <c r="J2048" i="1"/>
  <c r="F2048" i="1"/>
  <c r="J2050" i="1"/>
  <c r="F2050" i="1"/>
  <c r="J2047" i="1"/>
  <c r="F2047" i="1"/>
  <c r="J3596" i="1"/>
  <c r="F3596" i="1"/>
  <c r="J3528" i="1"/>
  <c r="F3528" i="1"/>
  <c r="J1160" i="1"/>
  <c r="F1160" i="1"/>
  <c r="J3550" i="1"/>
  <c r="F3550" i="1"/>
  <c r="J2452" i="1"/>
  <c r="F2452" i="1"/>
  <c r="J2752" i="1"/>
  <c r="F2752" i="1"/>
  <c r="J2454" i="1"/>
  <c r="F2454" i="1"/>
  <c r="J3245" i="1"/>
  <c r="F3245" i="1"/>
  <c r="J3278" i="1"/>
  <c r="F3278" i="1"/>
  <c r="J3277" i="1"/>
  <c r="F3277" i="1"/>
  <c r="J1780" i="1"/>
  <c r="F1780" i="1"/>
  <c r="J250" i="1"/>
  <c r="F250" i="1"/>
  <c r="J1317" i="1"/>
  <c r="F1317" i="1"/>
  <c r="J2548" i="1"/>
  <c r="F2548" i="1"/>
  <c r="J2169" i="1"/>
  <c r="F2169" i="1"/>
  <c r="J591" i="1"/>
  <c r="F591" i="1"/>
  <c r="J1123" i="1"/>
  <c r="F1123" i="1"/>
  <c r="J1077" i="1"/>
  <c r="F1077" i="1"/>
  <c r="J1909" i="1"/>
  <c r="F1909" i="1"/>
  <c r="J1943" i="1"/>
  <c r="F1943" i="1"/>
  <c r="J1954" i="1"/>
  <c r="F1954" i="1"/>
  <c r="J1967" i="1"/>
  <c r="F1967" i="1"/>
  <c r="J1970" i="1"/>
  <c r="F1970" i="1"/>
  <c r="J3989" i="1"/>
  <c r="F3989" i="1"/>
  <c r="J940" i="1"/>
  <c r="F940" i="1"/>
  <c r="J187" i="1"/>
  <c r="F187" i="1"/>
  <c r="J440" i="1"/>
  <c r="F440" i="1"/>
  <c r="J892" i="1"/>
  <c r="F892" i="1"/>
  <c r="J4098" i="1"/>
  <c r="F4098" i="1"/>
  <c r="J3349" i="1"/>
  <c r="F3349" i="1"/>
  <c r="J2373" i="1"/>
  <c r="F2373" i="1"/>
  <c r="J471" i="1"/>
  <c r="F471" i="1"/>
  <c r="J1985" i="1"/>
  <c r="F1985" i="1"/>
  <c r="J1982" i="1"/>
  <c r="F1982" i="1"/>
  <c r="J1984" i="1"/>
  <c r="F1984" i="1"/>
  <c r="J373" i="1"/>
  <c r="F373" i="1"/>
  <c r="J3806" i="1"/>
  <c r="F3806" i="1"/>
  <c r="J351" i="1"/>
  <c r="F351" i="1"/>
  <c r="J2552" i="1"/>
  <c r="F2552" i="1"/>
  <c r="J123" i="1"/>
  <c r="F123" i="1"/>
  <c r="J116" i="1"/>
  <c r="F116" i="1"/>
  <c r="J896" i="1"/>
  <c r="F896" i="1"/>
  <c r="J902" i="1"/>
  <c r="F902" i="1"/>
  <c r="J3313" i="1"/>
  <c r="F3313" i="1"/>
  <c r="J219" i="1"/>
  <c r="F219" i="1"/>
  <c r="J1957" i="1"/>
  <c r="F1957" i="1"/>
  <c r="J1968" i="1"/>
  <c r="F1968" i="1"/>
  <c r="J1983" i="1"/>
  <c r="F1983" i="1"/>
  <c r="J1981" i="1"/>
  <c r="F1981" i="1"/>
  <c r="J2008" i="1"/>
  <c r="F2008" i="1"/>
  <c r="J1965" i="1"/>
  <c r="F1965" i="1"/>
  <c r="J1969" i="1"/>
  <c r="F1969" i="1"/>
  <c r="J1958" i="1"/>
  <c r="F1958" i="1"/>
  <c r="J1962" i="1"/>
  <c r="F1962" i="1"/>
  <c r="J1955" i="1"/>
  <c r="F1955" i="1"/>
  <c r="J1928" i="1"/>
  <c r="F1928" i="1"/>
  <c r="J1882" i="1"/>
  <c r="F1882" i="1"/>
  <c r="J1894" i="1"/>
  <c r="F1894" i="1"/>
  <c r="J4262" i="1"/>
  <c r="F4262" i="1"/>
  <c r="J1945" i="1"/>
  <c r="F1945" i="1"/>
  <c r="J1936" i="1"/>
  <c r="F1936" i="1"/>
  <c r="J1940" i="1"/>
  <c r="F1940" i="1"/>
  <c r="J1944" i="1"/>
  <c r="F1944" i="1"/>
  <c r="J1948" i="1"/>
  <c r="F1948" i="1"/>
  <c r="J1890" i="1"/>
  <c r="F1890" i="1"/>
  <c r="J2014" i="1"/>
  <c r="F2014" i="1"/>
  <c r="J1905" i="1"/>
  <c r="F1905" i="1"/>
  <c r="J1924" i="1"/>
  <c r="F1924" i="1"/>
  <c r="J1907" i="1"/>
  <c r="F1907" i="1"/>
  <c r="J2012" i="1"/>
  <c r="F2012" i="1"/>
  <c r="J1950" i="1"/>
  <c r="F1950" i="1"/>
  <c r="J1893" i="1"/>
  <c r="F1893" i="1"/>
  <c r="J1880" i="1"/>
  <c r="F1880" i="1"/>
  <c r="J1883" i="1"/>
  <c r="F1883" i="1"/>
  <c r="J1908" i="1"/>
  <c r="F1908" i="1"/>
  <c r="J2053" i="1"/>
  <c r="F2053" i="1"/>
  <c r="J1884" i="1"/>
  <c r="F1884" i="1"/>
  <c r="J1878" i="1"/>
  <c r="F1878" i="1"/>
  <c r="J1911" i="1"/>
  <c r="F1911" i="1"/>
  <c r="J1901" i="1"/>
  <c r="F1901" i="1"/>
  <c r="J1904" i="1"/>
  <c r="F1904" i="1"/>
  <c r="J2057" i="1"/>
  <c r="F2057" i="1"/>
  <c r="J1889" i="1"/>
  <c r="F1889" i="1"/>
  <c r="J2022" i="1"/>
  <c r="F2022" i="1"/>
  <c r="J2016" i="1"/>
  <c r="F2016" i="1"/>
  <c r="J1959" i="1"/>
  <c r="F1959" i="1"/>
  <c r="J1881" i="1"/>
  <c r="F1881" i="1"/>
  <c r="J1947" i="1"/>
  <c r="F1947" i="1"/>
  <c r="J1916" i="1"/>
  <c r="F1916" i="1"/>
  <c r="J2021" i="1"/>
  <c r="F2021" i="1"/>
  <c r="J2054" i="1"/>
  <c r="F2054" i="1"/>
  <c r="J2017" i="1"/>
  <c r="F2017" i="1"/>
  <c r="J2852" i="1"/>
  <c r="F2852" i="1"/>
  <c r="J2013" i="1"/>
  <c r="F2013" i="1"/>
  <c r="J2203" i="1"/>
  <c r="F2203" i="1"/>
  <c r="J1899" i="1"/>
  <c r="F1899" i="1"/>
  <c r="J1898" i="1"/>
  <c r="F1898" i="1"/>
  <c r="J2018" i="1"/>
  <c r="F2018" i="1"/>
  <c r="J1980" i="1"/>
  <c r="F1980" i="1"/>
  <c r="J1922" i="1"/>
  <c r="F1922" i="1"/>
  <c r="J1951" i="1"/>
  <c r="F1951" i="1"/>
  <c r="J2711" i="1"/>
  <c r="F2711" i="1"/>
  <c r="J1036" i="1"/>
  <c r="F1036" i="1"/>
  <c r="J2707" i="1"/>
  <c r="F2707" i="1"/>
  <c r="J2628" i="1"/>
  <c r="F2628" i="1"/>
  <c r="J1888" i="1"/>
  <c r="F1888" i="1"/>
  <c r="J3177" i="1"/>
  <c r="F3177" i="1"/>
  <c r="J3838" i="1"/>
  <c r="F3838" i="1"/>
  <c r="J935" i="1"/>
  <c r="F935" i="1"/>
  <c r="J2419" i="1"/>
  <c r="F2419" i="1"/>
  <c r="J2030" i="1"/>
  <c r="F2030" i="1"/>
  <c r="J907" i="1"/>
  <c r="F907" i="1"/>
  <c r="J3480" i="1"/>
  <c r="F3480" i="1"/>
  <c r="J1616" i="1"/>
  <c r="F1616" i="1"/>
  <c r="J1096" i="1"/>
  <c r="F1096" i="1"/>
  <c r="J3307" i="1"/>
  <c r="F3307" i="1"/>
  <c r="J1850" i="1"/>
  <c r="F1850" i="1"/>
  <c r="J1805" i="1"/>
  <c r="F1805" i="1"/>
  <c r="J1787" i="1"/>
  <c r="F1787" i="1"/>
  <c r="J1139" i="1"/>
  <c r="F1139" i="1"/>
  <c r="J1833" i="1"/>
  <c r="F1833" i="1"/>
  <c r="J2274" i="1"/>
  <c r="F2274" i="1"/>
  <c r="J1810" i="1"/>
  <c r="F1810" i="1"/>
  <c r="J253" i="1"/>
  <c r="F253" i="1"/>
  <c r="J1792" i="1"/>
  <c r="F1792" i="1"/>
  <c r="J1827" i="1"/>
  <c r="F1827" i="1"/>
  <c r="J1779" i="1"/>
  <c r="F1779" i="1"/>
  <c r="J1897" i="1"/>
  <c r="F1897" i="1"/>
  <c r="J1817" i="1"/>
  <c r="F1817" i="1"/>
  <c r="J563" i="1"/>
  <c r="F563" i="1"/>
  <c r="J3810" i="1"/>
  <c r="F3810" i="1"/>
  <c r="J1804" i="1"/>
  <c r="F1804" i="1"/>
  <c r="J3223" i="1"/>
  <c r="F3223" i="1"/>
  <c r="J3137" i="1"/>
  <c r="F3137" i="1"/>
  <c r="J2732" i="1"/>
  <c r="F2732" i="1"/>
  <c r="J2920" i="1"/>
  <c r="F2920" i="1"/>
  <c r="J1271" i="1"/>
  <c r="F1271" i="1"/>
  <c r="J1554" i="1"/>
  <c r="F1554" i="1"/>
  <c r="J475" i="1"/>
  <c r="F475" i="1"/>
  <c r="J470" i="1"/>
  <c r="F470" i="1"/>
  <c r="J534" i="1"/>
  <c r="F534" i="1"/>
  <c r="J428" i="1"/>
  <c r="F428" i="1"/>
  <c r="J517" i="1"/>
  <c r="F517" i="1"/>
  <c r="J1974" i="1"/>
  <c r="F1974" i="1"/>
  <c r="J416" i="1"/>
  <c r="F416" i="1"/>
  <c r="J30" i="1"/>
  <c r="F30" i="1"/>
  <c r="J4018" i="1"/>
  <c r="F4018" i="1"/>
  <c r="J472" i="1"/>
  <c r="F472" i="1"/>
  <c r="J473" i="1"/>
  <c r="F473" i="1"/>
  <c r="J698" i="1"/>
  <c r="F698" i="1"/>
  <c r="J417" i="1"/>
  <c r="F417" i="1"/>
  <c r="J422" i="1"/>
  <c r="F422" i="1"/>
  <c r="J439" i="1"/>
  <c r="F439" i="1"/>
  <c r="J1053" i="1"/>
  <c r="F1053" i="1"/>
  <c r="J3161" i="1"/>
  <c r="F3161" i="1"/>
  <c r="J433" i="1"/>
  <c r="F433" i="1"/>
  <c r="J4266" i="1"/>
  <c r="F4266" i="1"/>
  <c r="J458" i="1"/>
  <c r="F458" i="1"/>
  <c r="J455" i="1"/>
  <c r="F455" i="1"/>
  <c r="J457" i="1"/>
  <c r="F457" i="1"/>
  <c r="J1972" i="1"/>
  <c r="F1972" i="1"/>
  <c r="J1990" i="1"/>
  <c r="F1990" i="1"/>
  <c r="J436" i="1"/>
  <c r="F436" i="1"/>
  <c r="J1960" i="1"/>
  <c r="F1960" i="1"/>
  <c r="J2483" i="1"/>
  <c r="F2483" i="1"/>
  <c r="J3654" i="1"/>
  <c r="F3654" i="1"/>
  <c r="J3652" i="1"/>
  <c r="F3652" i="1"/>
  <c r="J3641" i="1"/>
  <c r="F3641" i="1"/>
  <c r="J4465" i="1"/>
  <c r="F4465" i="1"/>
  <c r="J533" i="1"/>
  <c r="F533" i="1"/>
  <c r="J2998" i="1"/>
  <c r="F2998" i="1"/>
  <c r="J3268" i="1"/>
  <c r="F3268" i="1"/>
  <c r="J2907" i="1"/>
  <c r="F2907" i="1"/>
  <c r="J3263" i="1"/>
  <c r="F3263" i="1"/>
  <c r="J3261" i="1"/>
  <c r="F3261" i="1"/>
  <c r="J3259" i="1"/>
  <c r="F3259" i="1"/>
  <c r="J3260" i="1"/>
  <c r="F3260" i="1"/>
  <c r="J3772" i="1"/>
  <c r="F3772" i="1"/>
  <c r="J3774" i="1"/>
  <c r="F3774" i="1"/>
  <c r="J3759" i="1"/>
  <c r="F3759" i="1"/>
  <c r="J3760" i="1"/>
  <c r="F3760" i="1"/>
  <c r="J3204" i="1"/>
  <c r="F3204" i="1"/>
  <c r="J1055" i="1"/>
  <c r="F1055" i="1"/>
  <c r="J3707" i="1"/>
  <c r="F3707" i="1"/>
  <c r="J3231" i="1"/>
  <c r="F3231" i="1"/>
  <c r="J3730" i="1"/>
  <c r="F3730" i="1"/>
  <c r="J3723" i="1"/>
  <c r="F3723" i="1"/>
  <c r="J3722" i="1"/>
  <c r="F3722" i="1"/>
  <c r="J3720" i="1"/>
  <c r="F3720" i="1"/>
  <c r="J3714" i="1"/>
  <c r="F3714" i="1"/>
  <c r="J3717" i="1"/>
  <c r="F3717" i="1"/>
  <c r="J3715" i="1"/>
  <c r="F3715" i="1"/>
  <c r="J3156" i="1"/>
  <c r="F3156" i="1"/>
  <c r="J1848" i="1"/>
  <c r="F1848" i="1"/>
  <c r="J1801" i="1"/>
  <c r="F1801" i="1"/>
  <c r="J1835" i="1"/>
  <c r="F1835" i="1"/>
  <c r="J2426" i="1"/>
  <c r="F2426" i="1"/>
  <c r="J1799" i="1"/>
  <c r="F1799" i="1"/>
  <c r="J1892" i="1"/>
  <c r="F1892" i="1"/>
  <c r="J100" i="1"/>
  <c r="F100" i="1"/>
  <c r="J112" i="1"/>
  <c r="F112" i="1"/>
  <c r="J927" i="1"/>
  <c r="F927" i="1"/>
  <c r="J510" i="1"/>
  <c r="F510" i="1"/>
  <c r="J1093" i="1"/>
  <c r="F1093" i="1"/>
  <c r="J1092" i="1"/>
  <c r="F1092" i="1"/>
  <c r="J769" i="1"/>
  <c r="F769" i="1"/>
  <c r="J1185" i="1"/>
  <c r="F1185" i="1"/>
  <c r="J3376" i="1"/>
  <c r="F3376" i="1"/>
  <c r="J273" i="1"/>
  <c r="F273" i="1"/>
  <c r="J2492" i="1"/>
  <c r="F2492" i="1"/>
  <c r="J2490" i="1"/>
  <c r="F2490" i="1"/>
  <c r="J242" i="1"/>
  <c r="F242" i="1"/>
  <c r="J1247" i="1"/>
  <c r="F1247" i="1"/>
  <c r="J1991" i="1"/>
  <c r="F1991" i="1"/>
  <c r="J2006" i="1"/>
  <c r="F2006" i="1"/>
  <c r="J2502" i="1"/>
  <c r="F2502" i="1"/>
  <c r="J2480" i="1"/>
  <c r="F2480" i="1"/>
  <c r="J272" i="1"/>
  <c r="F272" i="1"/>
  <c r="J415" i="1"/>
  <c r="F415" i="1"/>
  <c r="J3648" i="1"/>
  <c r="F3648" i="1"/>
  <c r="J552" i="1"/>
  <c r="F552" i="1"/>
  <c r="J441" i="1"/>
  <c r="F441" i="1"/>
  <c r="J424" i="1"/>
  <c r="F424" i="1"/>
  <c r="J434" i="1"/>
  <c r="F434" i="1"/>
  <c r="J696" i="1"/>
  <c r="F696" i="1"/>
  <c r="J432" i="1"/>
  <c r="F432" i="1"/>
  <c r="J268" i="1"/>
  <c r="F268" i="1"/>
  <c r="J1975" i="1"/>
  <c r="F1975" i="1"/>
  <c r="J3160" i="1"/>
  <c r="F3160" i="1"/>
  <c r="J3655" i="1"/>
  <c r="F3655" i="1"/>
  <c r="J695" i="1"/>
  <c r="F695" i="1"/>
  <c r="J445" i="1"/>
  <c r="F445" i="1"/>
  <c r="J1973" i="1"/>
  <c r="F1973" i="1"/>
  <c r="J442" i="1"/>
  <c r="F442" i="1"/>
  <c r="J4204" i="1"/>
  <c r="F4204" i="1"/>
  <c r="J2489" i="1"/>
  <c r="F2489" i="1"/>
  <c r="J3634" i="1"/>
  <c r="F3634" i="1"/>
  <c r="J257" i="1"/>
  <c r="F257" i="1"/>
  <c r="J275" i="1"/>
  <c r="F275" i="1"/>
  <c r="J704" i="1"/>
  <c r="F704" i="1"/>
  <c r="J573" i="1"/>
  <c r="F573" i="1"/>
  <c r="J2499" i="1"/>
  <c r="F2499" i="1"/>
  <c r="J2903" i="1"/>
  <c r="F2903" i="1"/>
  <c r="J437" i="1"/>
  <c r="F437" i="1"/>
  <c r="J4263" i="1"/>
  <c r="F4263" i="1"/>
  <c r="J702" i="1"/>
  <c r="F702" i="1"/>
  <c r="J2504" i="1"/>
  <c r="F2504" i="1"/>
  <c r="J1986" i="1"/>
  <c r="F1986" i="1"/>
  <c r="J2487" i="1"/>
  <c r="F2487" i="1"/>
  <c r="J236" i="1"/>
  <c r="F236" i="1"/>
  <c r="J703" i="1"/>
  <c r="F703" i="1"/>
  <c r="J2481" i="1"/>
  <c r="F2481" i="1"/>
  <c r="J237" i="1"/>
  <c r="F237" i="1"/>
  <c r="J1392" i="1"/>
  <c r="F1392" i="1"/>
  <c r="J4264" i="1"/>
  <c r="F4264" i="1"/>
  <c r="J2001" i="1"/>
  <c r="F2001" i="1"/>
  <c r="J2498" i="1"/>
  <c r="F2498" i="1"/>
  <c r="J512" i="1"/>
  <c r="F512" i="1"/>
  <c r="J270" i="1"/>
  <c r="F270" i="1"/>
  <c r="J411" i="1"/>
  <c r="F411" i="1"/>
  <c r="J1241" i="1"/>
  <c r="F1241" i="1"/>
  <c r="J256" i="1"/>
  <c r="F256" i="1"/>
  <c r="J1238" i="1"/>
  <c r="F1238" i="1"/>
  <c r="J413" i="1"/>
  <c r="F413" i="1"/>
  <c r="J269" i="1"/>
  <c r="F269" i="1"/>
  <c r="J1971" i="1"/>
  <c r="F1971" i="1"/>
  <c r="J1978" i="1"/>
  <c r="F1978" i="1"/>
  <c r="J1989" i="1"/>
  <c r="F1989" i="1"/>
  <c r="J447" i="1"/>
  <c r="F447" i="1"/>
  <c r="J450" i="1"/>
  <c r="F450" i="1"/>
  <c r="J274" i="1"/>
  <c r="F274" i="1"/>
  <c r="J1246" i="1"/>
  <c r="F1246" i="1"/>
  <c r="J2026" i="1"/>
  <c r="F2026" i="1"/>
  <c r="J2004" i="1"/>
  <c r="F2004" i="1"/>
  <c r="J3642" i="1"/>
  <c r="F3642" i="1"/>
  <c r="J264" i="1"/>
  <c r="F264" i="1"/>
  <c r="J1987" i="1"/>
  <c r="F1987" i="1"/>
  <c r="J700" i="1"/>
  <c r="F700" i="1"/>
  <c r="J266" i="1"/>
  <c r="F266" i="1"/>
  <c r="J694" i="1"/>
  <c r="F694" i="1"/>
  <c r="J421" i="1"/>
  <c r="F421" i="1"/>
  <c r="J699" i="1"/>
  <c r="F699" i="1"/>
  <c r="J235" i="1"/>
  <c r="F235" i="1"/>
  <c r="J2486" i="1"/>
  <c r="F2486" i="1"/>
  <c r="J1993" i="1"/>
  <c r="F1993" i="1"/>
  <c r="J426" i="1"/>
  <c r="F426" i="1"/>
  <c r="J555" i="1"/>
  <c r="F555" i="1"/>
  <c r="J438" i="1"/>
  <c r="F438" i="1"/>
  <c r="J4130" i="1"/>
  <c r="F4130" i="1"/>
  <c r="J4206" i="1"/>
  <c r="F4206" i="1"/>
  <c r="J4205" i="1"/>
  <c r="F4205" i="1"/>
  <c r="J2654" i="1"/>
  <c r="F2654" i="1"/>
  <c r="J4261" i="1"/>
  <c r="F4261" i="1"/>
  <c r="J3188" i="1"/>
  <c r="F3188" i="1"/>
  <c r="J1409" i="1"/>
  <c r="F1409" i="1"/>
  <c r="J1239" i="1"/>
  <c r="F1239" i="1"/>
  <c r="J1242" i="1"/>
  <c r="F1242" i="1"/>
  <c r="J1376" i="1"/>
  <c r="F1376" i="1"/>
  <c r="J1243" i="1"/>
  <c r="F1243" i="1"/>
  <c r="J1248" i="1"/>
  <c r="F1248" i="1"/>
  <c r="J241" i="1"/>
  <c r="F241" i="1"/>
  <c r="J239" i="1"/>
  <c r="F239" i="1"/>
  <c r="J238" i="1"/>
  <c r="F238" i="1"/>
  <c r="J240" i="1"/>
  <c r="F240" i="1"/>
  <c r="J3628" i="1"/>
  <c r="F3628" i="1"/>
  <c r="J1402" i="1"/>
  <c r="F1402" i="1"/>
  <c r="J1394" i="1"/>
  <c r="F1394" i="1"/>
  <c r="J1389" i="1"/>
  <c r="F1389" i="1"/>
  <c r="J1373" i="1"/>
  <c r="F1373" i="1"/>
  <c r="J1384" i="1"/>
  <c r="F1384" i="1"/>
  <c r="J1387" i="1"/>
  <c r="F1387" i="1"/>
  <c r="J1356" i="1"/>
  <c r="F1356" i="1"/>
  <c r="J2374" i="1"/>
  <c r="F2374" i="1"/>
  <c r="J2371" i="1"/>
  <c r="F2371" i="1"/>
  <c r="J1003" i="1"/>
  <c r="F1003" i="1"/>
  <c r="J1004" i="1"/>
  <c r="F1004" i="1"/>
  <c r="J807" i="1"/>
  <c r="F807" i="1"/>
  <c r="J1007" i="1"/>
  <c r="F1007" i="1"/>
  <c r="J184" i="1"/>
  <c r="F184" i="1"/>
  <c r="J2156" i="1"/>
  <c r="F2156" i="1"/>
  <c r="J72" i="1"/>
  <c r="F72" i="1"/>
  <c r="J963" i="1"/>
  <c r="F963" i="1"/>
  <c r="J134" i="1"/>
  <c r="F134" i="1"/>
  <c r="J1002" i="1"/>
  <c r="F1002" i="1"/>
  <c r="J986" i="1"/>
  <c r="F986" i="1"/>
  <c r="J1024" i="1"/>
  <c r="F1024" i="1"/>
  <c r="J1164" i="1"/>
  <c r="F1164" i="1"/>
  <c r="J1244" i="1"/>
  <c r="F1244" i="1"/>
  <c r="J1091" i="1"/>
  <c r="F1091" i="1"/>
  <c r="J1178" i="1"/>
  <c r="F1178" i="1"/>
  <c r="J2294" i="1"/>
  <c r="F2294" i="1"/>
  <c r="J1205" i="1"/>
  <c r="F1205" i="1"/>
  <c r="J1212" i="1"/>
  <c r="F1212" i="1"/>
  <c r="J1202" i="1"/>
  <c r="F1202" i="1"/>
  <c r="J2338" i="1"/>
  <c r="F2338" i="1"/>
  <c r="J1232" i="1"/>
  <c r="F1232" i="1"/>
  <c r="J446" i="1"/>
  <c r="F446" i="1"/>
  <c r="J794" i="1"/>
  <c r="F794" i="1"/>
  <c r="J3163" i="1"/>
  <c r="F3163" i="1"/>
  <c r="J1381" i="1"/>
  <c r="F1381" i="1"/>
  <c r="J1393" i="1"/>
  <c r="F1393" i="1"/>
  <c r="J3650" i="1"/>
  <c r="F3650" i="1"/>
  <c r="J3640" i="1"/>
  <c r="F3640" i="1"/>
  <c r="J4267" i="1"/>
  <c r="F4267" i="1"/>
  <c r="J4265" i="1"/>
  <c r="F4265" i="1"/>
  <c r="J569" i="1"/>
  <c r="F569" i="1"/>
  <c r="J1249" i="1"/>
  <c r="F1249" i="1"/>
  <c r="J4467" i="1"/>
  <c r="F4467" i="1"/>
  <c r="J3653" i="1"/>
  <c r="F3653" i="1"/>
  <c r="J3651" i="1"/>
  <c r="F3651" i="1"/>
  <c r="J2967" i="1"/>
  <c r="F2967" i="1"/>
  <c r="J4078" i="1"/>
  <c r="F4078" i="1"/>
  <c r="J1250" i="1"/>
  <c r="F1250" i="1"/>
  <c r="J701" i="1"/>
  <c r="F701" i="1"/>
  <c r="J3633" i="1"/>
  <c r="F3633" i="1"/>
  <c r="J2997" i="1"/>
  <c r="F2997" i="1"/>
  <c r="J574" i="1"/>
  <c r="F574" i="1"/>
  <c r="J575" i="1"/>
  <c r="F575" i="1"/>
  <c r="J558" i="1"/>
  <c r="F558" i="1"/>
  <c r="J571" i="1"/>
  <c r="F571" i="1"/>
  <c r="J566" i="1"/>
  <c r="F566" i="1"/>
  <c r="J564" i="1"/>
  <c r="F564" i="1"/>
  <c r="J3159" i="1"/>
  <c r="F3159" i="1"/>
  <c r="J3207" i="1"/>
  <c r="F3207" i="1"/>
  <c r="J3208" i="1"/>
  <c r="F3208" i="1"/>
  <c r="J3639" i="1"/>
  <c r="F3639" i="1"/>
  <c r="J3637" i="1"/>
  <c r="F3637" i="1"/>
  <c r="J3638" i="1"/>
  <c r="F3638" i="1"/>
  <c r="J3636" i="1"/>
  <c r="F3636" i="1"/>
  <c r="J582" i="1"/>
  <c r="F582" i="1"/>
  <c r="J2697" i="1"/>
  <c r="F2697" i="1"/>
  <c r="J3206" i="1"/>
  <c r="F3206" i="1"/>
  <c r="J3649" i="1"/>
  <c r="F3649" i="1"/>
  <c r="J4366" i="1"/>
  <c r="F4366" i="1"/>
  <c r="J4374" i="1"/>
  <c r="F4374" i="1"/>
  <c r="J2942" i="1"/>
  <c r="F2942" i="1"/>
  <c r="J1057" i="1"/>
  <c r="F1057" i="1"/>
  <c r="J4377" i="1"/>
  <c r="F4377" i="1"/>
  <c r="J3262" i="1"/>
  <c r="F3262" i="1"/>
  <c r="J4353" i="1"/>
  <c r="F4353" i="1"/>
  <c r="J4354" i="1"/>
  <c r="F4354" i="1"/>
  <c r="J4355" i="1"/>
  <c r="F4355" i="1"/>
  <c r="J4123" i="1"/>
  <c r="F4123" i="1"/>
  <c r="J4356" i="1"/>
  <c r="F4356" i="1"/>
  <c r="J4357" i="1"/>
  <c r="F4357" i="1"/>
  <c r="J4342" i="1"/>
  <c r="F4342" i="1"/>
  <c r="J4275" i="1"/>
  <c r="F4275" i="1"/>
  <c r="J2506" i="1"/>
  <c r="F2506" i="1"/>
  <c r="J1171" i="1"/>
  <c r="F1171" i="1"/>
  <c r="J1138" i="1"/>
  <c r="F1138" i="1"/>
  <c r="J1142" i="1"/>
  <c r="F1142" i="1"/>
  <c r="J1169" i="1"/>
  <c r="F1169" i="1"/>
  <c r="J1170" i="1"/>
  <c r="F1170" i="1"/>
  <c r="J1137" i="1"/>
  <c r="F1137" i="1"/>
  <c r="J3482" i="1"/>
  <c r="F3482" i="1"/>
  <c r="J479" i="1"/>
  <c r="F479" i="1"/>
  <c r="J813" i="1"/>
  <c r="F813" i="1"/>
  <c r="J3443" i="1"/>
  <c r="F3443" i="1"/>
  <c r="J2724" i="1"/>
  <c r="F2724" i="1"/>
  <c r="J3505" i="1"/>
  <c r="F3505" i="1"/>
  <c r="J3866" i="1"/>
  <c r="F3866" i="1"/>
  <c r="J3453" i="1"/>
  <c r="F3453" i="1"/>
  <c r="J3661" i="1"/>
  <c r="F3661" i="1"/>
  <c r="J3400" i="1"/>
  <c r="F3400" i="1"/>
  <c r="J4083" i="1"/>
  <c r="F4083" i="1"/>
  <c r="J3457" i="1"/>
  <c r="F3457" i="1"/>
  <c r="J3395" i="1"/>
  <c r="F3395" i="1"/>
  <c r="J3459" i="1"/>
  <c r="F3459" i="1"/>
  <c r="J3405" i="1"/>
  <c r="F3405" i="1"/>
  <c r="J3406" i="1"/>
  <c r="F3406" i="1"/>
  <c r="J3403" i="1"/>
  <c r="F3403" i="1"/>
  <c r="J3404" i="1"/>
  <c r="F3404" i="1"/>
  <c r="J3862" i="1"/>
  <c r="F3862" i="1"/>
  <c r="J1056" i="1"/>
  <c r="F1056" i="1"/>
  <c r="J1099" i="1"/>
  <c r="F1099" i="1"/>
  <c r="J1235" i="1"/>
  <c r="F1235" i="1"/>
  <c r="J4364" i="1"/>
  <c r="F4364" i="1"/>
  <c r="J4380" i="1"/>
  <c r="F4380" i="1"/>
  <c r="J2630" i="1"/>
  <c r="F2630" i="1"/>
  <c r="J3412" i="1"/>
  <c r="F3412" i="1"/>
  <c r="J3422" i="1"/>
  <c r="F3422" i="1"/>
  <c r="J3420" i="1"/>
  <c r="F3420" i="1"/>
  <c r="J3490" i="1"/>
  <c r="F3490" i="1"/>
  <c r="J3419" i="1"/>
  <c r="F3419" i="1"/>
  <c r="J3408" i="1"/>
  <c r="F3408" i="1"/>
  <c r="J3410" i="1"/>
  <c r="F3410" i="1"/>
  <c r="J1144" i="1"/>
  <c r="F1144" i="1"/>
  <c r="J4652" i="1"/>
  <c r="F4652" i="1"/>
  <c r="J2631" i="1"/>
  <c r="F2631" i="1"/>
  <c r="J1221" i="1"/>
  <c r="F1221" i="1"/>
  <c r="J2507" i="1"/>
  <c r="F2507" i="1"/>
  <c r="J4386" i="1"/>
  <c r="F4386" i="1"/>
  <c r="J4387" i="1"/>
  <c r="F4387" i="1"/>
  <c r="J1147" i="1"/>
  <c r="F1147" i="1"/>
  <c r="J1100" i="1"/>
  <c r="F1100" i="1"/>
  <c r="J1101" i="1"/>
  <c r="F1101" i="1"/>
  <c r="J1234" i="1"/>
  <c r="F1234" i="1"/>
  <c r="J4378" i="1"/>
  <c r="F4378" i="1"/>
  <c r="J2500" i="1"/>
  <c r="F2500" i="1"/>
  <c r="J1230" i="1"/>
  <c r="F1230" i="1"/>
  <c r="J1231" i="1"/>
  <c r="F1231" i="1"/>
  <c r="J3854" i="1"/>
  <c r="F3854" i="1"/>
  <c r="J3856" i="1"/>
  <c r="F3856" i="1"/>
  <c r="J3853" i="1"/>
  <c r="F3853" i="1"/>
  <c r="J3852" i="1"/>
  <c r="F3852" i="1"/>
  <c r="J3450" i="1"/>
  <c r="F3450" i="1"/>
  <c r="J3859" i="1"/>
  <c r="F3859" i="1"/>
  <c r="J3860" i="1"/>
  <c r="F3860" i="1"/>
  <c r="J3858" i="1"/>
  <c r="F3858" i="1"/>
  <c r="J3855" i="1"/>
  <c r="F3855" i="1"/>
  <c r="J3850" i="1"/>
  <c r="F3850" i="1"/>
  <c r="J3189" i="1"/>
  <c r="F3189" i="1"/>
  <c r="J3834" i="1"/>
  <c r="F3834" i="1"/>
  <c r="J3833" i="1"/>
  <c r="F3833" i="1"/>
  <c r="J3836" i="1"/>
  <c r="F3836" i="1"/>
  <c r="J3835" i="1"/>
  <c r="F3835" i="1"/>
  <c r="J3174" i="1"/>
  <c r="F3174" i="1"/>
  <c r="J3173" i="1"/>
  <c r="F3173" i="1"/>
  <c r="J3842" i="1"/>
  <c r="F3842" i="1"/>
  <c r="J3840" i="1"/>
  <c r="F3840" i="1"/>
  <c r="J3831" i="1"/>
  <c r="F3831" i="1"/>
  <c r="J3193" i="1"/>
  <c r="F3193" i="1"/>
  <c r="J4369" i="1"/>
  <c r="F4369" i="1"/>
  <c r="J4347" i="1"/>
  <c r="F4347" i="1"/>
  <c r="J4371" i="1"/>
  <c r="F4371" i="1"/>
  <c r="J4349" i="1"/>
  <c r="F4349" i="1"/>
  <c r="J4372" i="1"/>
  <c r="F4372" i="1"/>
  <c r="J4400" i="1"/>
  <c r="F4400" i="1"/>
  <c r="J4399" i="1"/>
  <c r="F4399" i="1"/>
  <c r="J4650" i="1"/>
  <c r="F4650" i="1"/>
  <c r="J4649" i="1"/>
  <c r="F4649" i="1"/>
  <c r="J1219" i="1"/>
  <c r="F1219" i="1"/>
  <c r="J2638" i="1"/>
  <c r="F2638" i="1"/>
  <c r="J1222" i="1"/>
  <c r="F1222" i="1"/>
  <c r="J1148" i="1"/>
  <c r="F1148" i="1"/>
  <c r="J2777" i="1"/>
  <c r="F2777" i="1"/>
  <c r="J3068" i="1"/>
  <c r="F3068" i="1"/>
  <c r="J2964" i="1"/>
  <c r="F2964" i="1"/>
  <c r="J2629" i="1"/>
  <c r="F2629" i="1"/>
  <c r="J3847" i="1"/>
  <c r="F3847" i="1"/>
  <c r="J3844" i="1"/>
  <c r="F3844" i="1"/>
  <c r="J3845" i="1"/>
  <c r="F3845" i="1"/>
  <c r="J3843" i="1"/>
  <c r="F3843" i="1"/>
  <c r="J3832" i="1"/>
  <c r="F3832" i="1"/>
  <c r="J2632" i="1"/>
  <c r="F2632" i="1"/>
  <c r="J3841" i="1"/>
  <c r="F3841" i="1"/>
  <c r="J3846" i="1"/>
  <c r="F3846" i="1"/>
  <c r="J1143" i="1"/>
  <c r="F1143" i="1"/>
  <c r="J3851" i="1"/>
  <c r="F3851" i="1"/>
  <c r="J2708" i="1"/>
  <c r="F2708" i="1"/>
  <c r="J1253" i="1"/>
  <c r="F1253" i="1"/>
  <c r="J3863" i="1"/>
  <c r="F3863" i="1"/>
  <c r="J3857" i="1"/>
  <c r="F3857" i="1"/>
  <c r="J3449" i="1"/>
  <c r="F3449" i="1"/>
  <c r="J3448" i="1"/>
  <c r="F3448" i="1"/>
  <c r="J3861" i="1"/>
  <c r="F3861" i="1"/>
  <c r="J4276" i="1"/>
  <c r="F4276" i="1"/>
  <c r="J4244" i="1"/>
  <c r="F4244" i="1"/>
  <c r="J4278" i="1"/>
  <c r="F4278" i="1"/>
  <c r="J4232" i="1"/>
  <c r="F4232" i="1"/>
  <c r="J4233" i="1"/>
  <c r="F4233" i="1"/>
  <c r="J4225" i="1"/>
  <c r="F4225" i="1"/>
  <c r="J2759" i="1"/>
  <c r="F2759" i="1"/>
  <c r="J1847" i="1"/>
  <c r="F1847" i="1"/>
  <c r="J1851" i="1"/>
  <c r="F1851" i="1"/>
  <c r="J1838" i="1"/>
  <c r="F1838" i="1"/>
  <c r="J4449" i="1"/>
  <c r="F4449" i="1"/>
  <c r="J3304" i="1"/>
  <c r="F3304" i="1"/>
  <c r="J4064" i="1"/>
  <c r="F4064" i="1"/>
  <c r="J3327" i="1"/>
  <c r="F3327" i="1"/>
  <c r="J3483" i="1"/>
  <c r="F3483" i="1"/>
  <c r="J4017" i="1"/>
  <c r="F4017" i="1"/>
  <c r="J4016" i="1"/>
  <c r="F4016" i="1"/>
  <c r="J4385" i="1"/>
  <c r="F4385" i="1"/>
  <c r="J4373" i="1"/>
  <c r="F4373" i="1"/>
  <c r="J639" i="1"/>
  <c r="F639" i="1"/>
  <c r="J637" i="1"/>
  <c r="F637" i="1"/>
  <c r="J673" i="1"/>
  <c r="F673" i="1"/>
  <c r="J621" i="1"/>
  <c r="F621" i="1"/>
  <c r="J474" i="1"/>
  <c r="F474" i="1"/>
  <c r="J623" i="1"/>
  <c r="F623" i="1"/>
  <c r="J587" i="1"/>
  <c r="F587" i="1"/>
  <c r="J583" i="1"/>
  <c r="F583" i="1"/>
  <c r="J585" i="1"/>
  <c r="F585" i="1"/>
  <c r="J478" i="1"/>
  <c r="F478" i="1"/>
  <c r="J3644" i="1"/>
  <c r="F3644" i="1"/>
  <c r="J707" i="1"/>
  <c r="F707" i="1"/>
  <c r="J613" i="1"/>
  <c r="F613" i="1"/>
  <c r="J476" i="1"/>
  <c r="F476" i="1"/>
  <c r="J477" i="1"/>
  <c r="F477" i="1"/>
  <c r="J693" i="1"/>
  <c r="F693" i="1"/>
  <c r="J630" i="1"/>
  <c r="F630" i="1"/>
  <c r="J708" i="1"/>
  <c r="F708" i="1"/>
  <c r="J3645" i="1"/>
  <c r="F3645" i="1"/>
  <c r="J586" i="1"/>
  <c r="F586" i="1"/>
  <c r="J3646" i="1"/>
  <c r="F3646" i="1"/>
  <c r="J678" i="1"/>
  <c r="F678" i="1"/>
  <c r="J3375" i="1"/>
  <c r="F3375" i="1"/>
  <c r="J3374" i="1"/>
  <c r="F3374" i="1"/>
  <c r="J4469" i="1"/>
  <c r="F4469" i="1"/>
  <c r="J720" i="1"/>
  <c r="F720" i="1"/>
  <c r="J1874" i="1"/>
  <c r="F1874" i="1"/>
  <c r="J721" i="1"/>
  <c r="F721" i="1"/>
  <c r="J936" i="1"/>
  <c r="F936" i="1"/>
  <c r="J3631" i="1"/>
  <c r="F3631" i="1"/>
  <c r="J2491" i="1"/>
  <c r="F2491" i="1"/>
  <c r="J736" i="1"/>
  <c r="F736" i="1"/>
  <c r="J562" i="1"/>
  <c r="F562" i="1"/>
  <c r="J41" i="1"/>
  <c r="F41" i="1"/>
  <c r="J282" i="1"/>
  <c r="F282" i="1"/>
  <c r="J25" i="1"/>
  <c r="F25" i="1"/>
  <c r="J24" i="1"/>
  <c r="F24" i="1"/>
  <c r="J27" i="1"/>
  <c r="F27" i="1"/>
  <c r="J295" i="1"/>
  <c r="F295" i="1"/>
  <c r="J570" i="1"/>
  <c r="F570" i="1"/>
  <c r="J568" i="1"/>
  <c r="F568" i="1"/>
  <c r="J316" i="1"/>
  <c r="F316" i="1"/>
  <c r="J22" i="1"/>
  <c r="F22" i="1"/>
  <c r="J304" i="1"/>
  <c r="F304" i="1"/>
  <c r="J20" i="1"/>
  <c r="F20" i="1"/>
  <c r="J293" i="1"/>
  <c r="F293" i="1"/>
  <c r="J139" i="1"/>
  <c r="F139" i="1"/>
  <c r="J300" i="1"/>
  <c r="F300" i="1"/>
  <c r="J299" i="1"/>
  <c r="F299" i="1"/>
  <c r="J135" i="1"/>
  <c r="F135" i="1"/>
  <c r="J311" i="1"/>
  <c r="F311" i="1"/>
  <c r="J1224" i="1"/>
  <c r="F1224" i="1"/>
  <c r="J302" i="1"/>
  <c r="F302" i="1"/>
  <c r="J3627" i="1"/>
  <c r="F3627" i="1"/>
  <c r="J3407" i="1"/>
  <c r="F3407" i="1"/>
  <c r="J942" i="1"/>
  <c r="F942" i="1"/>
  <c r="J785" i="1"/>
  <c r="F785" i="1"/>
  <c r="J466" i="1"/>
  <c r="F466" i="1"/>
  <c r="J28" i="1"/>
  <c r="F28" i="1"/>
  <c r="J287" i="1"/>
  <c r="F287" i="1"/>
  <c r="J286" i="1"/>
  <c r="F286" i="1"/>
  <c r="J44" i="1"/>
  <c r="F44" i="1"/>
  <c r="J35" i="1"/>
  <c r="F35" i="1"/>
  <c r="J301" i="1"/>
  <c r="F301" i="1"/>
  <c r="J294" i="1"/>
  <c r="F294" i="1"/>
  <c r="J281" i="1"/>
  <c r="F281" i="1"/>
  <c r="J32" i="1"/>
  <c r="F32" i="1"/>
  <c r="J29" i="1"/>
  <c r="F29" i="1"/>
  <c r="J21" i="1"/>
  <c r="F21" i="1"/>
  <c r="J54" i="1"/>
  <c r="F54" i="1"/>
  <c r="J132" i="1"/>
  <c r="F132" i="1"/>
  <c r="J43" i="1"/>
  <c r="F43" i="1"/>
  <c r="J290" i="1"/>
  <c r="F290" i="1"/>
  <c r="J159" i="1"/>
  <c r="F159" i="1"/>
  <c r="J177" i="1"/>
  <c r="F177" i="1"/>
  <c r="J173" i="1"/>
  <c r="F173" i="1"/>
  <c r="J172" i="1"/>
  <c r="F172" i="1"/>
  <c r="J165" i="1"/>
  <c r="F165" i="1"/>
  <c r="J158" i="1"/>
  <c r="F158" i="1"/>
  <c r="J71" i="1"/>
  <c r="F71" i="1"/>
  <c r="J47" i="1"/>
  <c r="F47" i="1"/>
  <c r="J68" i="1"/>
  <c r="F68" i="1"/>
  <c r="J1995" i="1"/>
  <c r="F1995" i="1"/>
  <c r="J2496" i="1"/>
  <c r="F2496" i="1"/>
  <c r="J288" i="1"/>
  <c r="F288" i="1"/>
  <c r="J289" i="1"/>
  <c r="F289" i="1"/>
  <c r="J4224" i="1"/>
  <c r="F4224" i="1"/>
  <c r="J4231" i="1"/>
  <c r="F4231" i="1"/>
  <c r="J4228" i="1"/>
  <c r="F4228" i="1"/>
  <c r="J4227" i="1"/>
  <c r="F4227" i="1"/>
  <c r="J3594" i="1"/>
  <c r="F3594" i="1"/>
  <c r="J1087" i="1"/>
  <c r="F1087" i="1"/>
  <c r="J1340" i="1"/>
  <c r="F1340" i="1"/>
  <c r="J1318" i="1"/>
  <c r="F1318" i="1"/>
  <c r="J1332" i="1"/>
  <c r="F1332" i="1"/>
  <c r="J154" i="1"/>
  <c r="F154" i="1"/>
  <c r="J64" i="1"/>
  <c r="F64" i="1"/>
  <c r="J156" i="1"/>
  <c r="F156" i="1"/>
  <c r="J150" i="1"/>
  <c r="F150" i="1"/>
  <c r="J53" i="1"/>
  <c r="F53" i="1"/>
  <c r="J18" i="1"/>
  <c r="F18" i="1"/>
  <c r="J16" i="1"/>
  <c r="F16" i="1"/>
  <c r="J15" i="1"/>
  <c r="F15" i="1"/>
  <c r="J23" i="1"/>
  <c r="F23" i="1"/>
  <c r="J34" i="1"/>
  <c r="F34" i="1"/>
  <c r="J137" i="1"/>
  <c r="F137" i="1"/>
  <c r="J131" i="1"/>
  <c r="F131" i="1"/>
  <c r="J153" i="1"/>
  <c r="F153" i="1"/>
  <c r="J319" i="1"/>
  <c r="F319" i="1"/>
  <c r="J39" i="1"/>
  <c r="F39" i="1"/>
  <c r="J57" i="1"/>
  <c r="F57" i="1"/>
  <c r="J3098" i="1"/>
  <c r="F3098" i="1"/>
  <c r="J298" i="1"/>
  <c r="F298" i="1"/>
  <c r="J46" i="1"/>
  <c r="F46" i="1"/>
  <c r="J38" i="1"/>
  <c r="F38" i="1"/>
  <c r="J308" i="1"/>
  <c r="F308" i="1"/>
  <c r="J146" i="1"/>
  <c r="F146" i="1"/>
  <c r="J151" i="1"/>
  <c r="F151" i="1"/>
  <c r="J140" i="1"/>
  <c r="F140" i="1"/>
  <c r="J49" i="1"/>
  <c r="F49" i="1"/>
  <c r="J291" i="1"/>
  <c r="F291" i="1"/>
  <c r="J129" i="1"/>
  <c r="F129" i="1"/>
  <c r="J3578" i="1"/>
  <c r="F3578" i="1"/>
  <c r="J1757" i="1"/>
  <c r="F1757" i="1"/>
  <c r="J2680" i="1"/>
  <c r="F2680" i="1"/>
  <c r="J2679" i="1"/>
  <c r="F2679" i="1"/>
  <c r="J3352" i="1"/>
  <c r="F3352" i="1"/>
  <c r="J4290" i="1"/>
  <c r="F4290" i="1"/>
  <c r="J283" i="1"/>
  <c r="F283" i="1"/>
  <c r="J2108" i="1"/>
  <c r="F2108" i="1"/>
  <c r="J1293" i="1"/>
  <c r="F1293" i="1"/>
  <c r="J1262" i="1"/>
  <c r="F1262" i="1"/>
  <c r="J1719" i="1"/>
  <c r="F1719" i="1"/>
  <c r="J1760" i="1"/>
  <c r="F1760" i="1"/>
  <c r="J1319" i="1"/>
  <c r="F1319" i="1"/>
  <c r="J1699" i="1"/>
  <c r="F1699" i="1"/>
  <c r="J2276" i="1"/>
  <c r="F2276" i="1"/>
  <c r="J3396" i="1"/>
  <c r="F3396" i="1"/>
  <c r="J1879" i="1"/>
  <c r="F1879" i="1"/>
  <c r="J1558" i="1"/>
  <c r="F1558" i="1"/>
  <c r="J1556" i="1"/>
  <c r="F1556" i="1"/>
  <c r="J3839" i="1"/>
  <c r="F3839" i="1"/>
  <c r="J226" i="1"/>
  <c r="F226" i="1"/>
  <c r="J3728" i="1"/>
  <c r="F3728" i="1"/>
  <c r="J1933" i="1"/>
  <c r="F1933" i="1"/>
  <c r="J3467" i="1"/>
  <c r="F3467" i="1"/>
  <c r="J1992" i="1"/>
  <c r="F1992" i="1"/>
  <c r="J2547" i="1"/>
  <c r="F2547" i="1"/>
  <c r="J2094" i="1"/>
  <c r="F2094" i="1"/>
  <c r="J2138" i="1"/>
  <c r="F2138" i="1"/>
  <c r="J1269" i="1"/>
  <c r="F1269" i="1"/>
  <c r="J1364" i="1"/>
  <c r="F1364" i="1"/>
  <c r="J1712" i="1"/>
  <c r="F1712" i="1"/>
  <c r="J2914" i="1"/>
  <c r="F2914" i="1"/>
  <c r="J2136" i="1"/>
  <c r="F2136" i="1"/>
  <c r="J2193" i="1"/>
  <c r="F2193" i="1"/>
  <c r="J1586" i="1"/>
  <c r="F1586" i="1"/>
  <c r="J3496" i="1"/>
  <c r="F3496" i="1"/>
  <c r="J1595" i="1"/>
  <c r="F1595" i="1"/>
  <c r="J3524" i="1"/>
  <c r="F3524" i="1"/>
  <c r="J2545" i="1"/>
  <c r="F2545" i="1"/>
  <c r="J1648" i="1"/>
  <c r="F1648" i="1"/>
  <c r="J1646" i="1"/>
  <c r="F1646" i="1"/>
  <c r="J1673" i="1"/>
  <c r="F1673" i="1"/>
  <c r="J2453" i="1"/>
  <c r="F2453" i="1"/>
  <c r="J1675" i="1"/>
  <c r="F1675" i="1"/>
  <c r="J1157" i="1"/>
  <c r="F1157" i="1"/>
  <c r="J1124" i="1"/>
  <c r="F1124" i="1"/>
  <c r="J1753" i="1"/>
  <c r="F1753" i="1"/>
  <c r="J1674" i="1"/>
  <c r="F1674" i="1"/>
  <c r="J1714" i="1"/>
  <c r="F1714" i="1"/>
  <c r="J2137" i="1"/>
  <c r="F2137" i="1"/>
  <c r="J1803" i="1"/>
  <c r="F1803" i="1"/>
  <c r="J2440" i="1"/>
  <c r="F2440" i="1"/>
  <c r="J2076" i="1"/>
  <c r="F2076" i="1"/>
  <c r="J2441" i="1"/>
  <c r="F2441" i="1"/>
  <c r="J1713" i="1"/>
  <c r="F1713" i="1"/>
  <c r="J2544" i="1"/>
  <c r="F2544" i="1"/>
  <c r="J642" i="1"/>
  <c r="F642" i="1"/>
  <c r="J3437" i="1"/>
  <c r="F3437" i="1"/>
  <c r="J988" i="1"/>
  <c r="F988" i="1"/>
  <c r="J265" i="1"/>
  <c r="F265" i="1"/>
  <c r="J191" i="1"/>
  <c r="F191" i="1"/>
  <c r="J1182" i="1"/>
  <c r="F1182" i="1"/>
  <c r="J1180" i="1"/>
  <c r="F1180" i="1"/>
  <c r="J2478" i="1"/>
  <c r="F2478" i="1"/>
  <c r="J2284" i="1"/>
  <c r="F2284" i="1"/>
  <c r="J1090" i="1"/>
  <c r="F1090" i="1"/>
  <c r="J1076" i="1"/>
  <c r="F1076" i="1"/>
  <c r="J1121" i="1"/>
  <c r="F1121" i="1"/>
  <c r="J1065" i="1"/>
  <c r="F1065" i="1"/>
  <c r="J1073" i="1"/>
  <c r="F1073" i="1"/>
  <c r="J1152" i="1"/>
  <c r="F1152" i="1"/>
  <c r="J103" i="1"/>
  <c r="F103" i="1"/>
  <c r="J660" i="1"/>
  <c r="F660" i="1"/>
  <c r="J1010" i="1"/>
  <c r="F1010" i="1"/>
  <c r="J271" i="1"/>
  <c r="F271" i="1"/>
  <c r="J2300" i="1"/>
  <c r="F2300" i="1"/>
  <c r="J1839" i="1"/>
  <c r="F1839" i="1"/>
  <c r="J865" i="1"/>
  <c r="F865" i="1"/>
  <c r="J971" i="1"/>
  <c r="F971" i="1"/>
  <c r="J155" i="1"/>
  <c r="F155" i="1"/>
  <c r="J1886" i="1"/>
  <c r="F1886" i="1"/>
  <c r="J867" i="1"/>
  <c r="F867" i="1"/>
  <c r="J871" i="1"/>
  <c r="F871" i="1"/>
  <c r="J3458" i="1"/>
  <c r="F3458" i="1"/>
  <c r="J800" i="1"/>
  <c r="F800" i="1"/>
  <c r="J962" i="1"/>
  <c r="F962" i="1"/>
  <c r="J961" i="1"/>
  <c r="F961" i="1"/>
  <c r="J1887" i="1"/>
  <c r="F1887" i="1"/>
  <c r="J1831" i="1"/>
  <c r="F1831" i="1"/>
  <c r="J839" i="1"/>
  <c r="F839" i="1"/>
  <c r="J12" i="1"/>
  <c r="F12" i="1"/>
  <c r="J1449" i="1"/>
  <c r="F1449" i="1"/>
  <c r="J2220" i="1"/>
  <c r="F2220" i="1"/>
  <c r="J1820" i="1"/>
  <c r="F1820" i="1"/>
  <c r="J1296" i="1"/>
  <c r="F1296" i="1"/>
  <c r="J1788" i="1"/>
  <c r="F1788" i="1"/>
  <c r="J1821" i="1"/>
  <c r="F1821" i="1"/>
  <c r="J2221" i="1"/>
  <c r="F2221" i="1"/>
  <c r="J2177" i="1"/>
  <c r="F2177" i="1"/>
  <c r="J2162" i="1"/>
  <c r="F2162" i="1"/>
  <c r="J3199" i="1"/>
  <c r="F3199" i="1"/>
  <c r="J4466" i="1"/>
  <c r="F4466" i="1"/>
  <c r="J793" i="1"/>
  <c r="F793" i="1"/>
  <c r="J655" i="1"/>
  <c r="F655" i="1"/>
  <c r="J1602" i="1"/>
  <c r="F1602" i="1"/>
  <c r="J1603" i="1"/>
  <c r="F1603" i="1"/>
  <c r="J1604" i="1"/>
  <c r="F1604" i="1"/>
  <c r="J2011" i="1"/>
  <c r="F2011" i="1"/>
  <c r="J435" i="1"/>
  <c r="F435" i="1"/>
  <c r="J3461" i="1"/>
  <c r="F3461" i="1"/>
  <c r="J4104" i="1"/>
  <c r="F4104" i="1"/>
  <c r="J453" i="1"/>
  <c r="F453" i="1"/>
  <c r="J4114" i="1"/>
  <c r="F4114" i="1"/>
  <c r="J377" i="1"/>
  <c r="F377" i="1"/>
  <c r="J176" i="1"/>
  <c r="F176" i="1"/>
  <c r="J2243" i="1"/>
  <c r="F2243" i="1"/>
  <c r="J4094" i="1"/>
  <c r="F4094" i="1"/>
  <c r="J1576" i="1"/>
  <c r="F1576" i="1"/>
  <c r="J1204" i="1"/>
  <c r="F1204" i="1"/>
  <c r="J405" i="1"/>
  <c r="F405" i="1"/>
  <c r="J1872" i="1"/>
  <c r="F1872" i="1"/>
  <c r="J825" i="1"/>
  <c r="F825" i="1"/>
  <c r="J397" i="1"/>
  <c r="F397" i="1"/>
  <c r="J1726" i="1"/>
  <c r="F1726" i="1"/>
  <c r="J2197" i="1"/>
  <c r="F2197" i="1"/>
  <c r="J4450" i="1"/>
  <c r="F4450" i="1"/>
  <c r="J2966" i="1"/>
  <c r="F2966" i="1"/>
  <c r="J2944" i="1"/>
  <c r="F2944" i="1"/>
  <c r="J2949" i="1"/>
  <c r="F2949" i="1"/>
  <c r="J2965" i="1"/>
  <c r="F2965" i="1"/>
  <c r="J2935" i="1"/>
  <c r="F2935" i="1"/>
  <c r="J2959" i="1"/>
  <c r="F2959" i="1"/>
  <c r="J3101" i="1"/>
  <c r="F3101" i="1"/>
  <c r="J2561" i="1"/>
  <c r="F2561" i="1"/>
  <c r="J2682" i="1"/>
  <c r="F2682" i="1"/>
  <c r="J2646" i="1"/>
  <c r="F2646" i="1"/>
  <c r="J3417" i="1"/>
  <c r="F3417" i="1"/>
  <c r="J3946" i="1"/>
  <c r="F3946" i="1"/>
  <c r="J2648" i="1"/>
  <c r="F2648" i="1"/>
  <c r="J2510" i="1"/>
  <c r="F2510" i="1"/>
  <c r="J4375" i="1"/>
  <c r="F4375" i="1"/>
  <c r="J3955" i="1"/>
  <c r="F3955" i="1"/>
  <c r="J2670" i="1"/>
  <c r="F2670" i="1"/>
  <c r="J3750" i="1"/>
  <c r="F3750" i="1"/>
  <c r="J2671" i="1"/>
  <c r="F2671" i="1"/>
  <c r="J3377" i="1"/>
  <c r="F3377" i="1"/>
  <c r="J3753" i="1"/>
  <c r="F3753" i="1"/>
  <c r="J3950" i="1"/>
  <c r="F3950" i="1"/>
  <c r="J3748" i="1"/>
  <c r="F3748" i="1"/>
  <c r="J3948" i="1"/>
  <c r="F3948" i="1"/>
  <c r="J2535" i="1"/>
  <c r="F2535" i="1"/>
  <c r="J2563" i="1"/>
  <c r="F2563" i="1"/>
  <c r="J3415" i="1"/>
  <c r="F3415" i="1"/>
  <c r="J2681" i="1"/>
  <c r="F2681" i="1"/>
  <c r="J2656" i="1"/>
  <c r="F2656" i="1"/>
  <c r="J2562" i="1"/>
  <c r="F2562" i="1"/>
  <c r="J2564" i="1"/>
  <c r="F2564" i="1"/>
  <c r="J2660" i="1"/>
  <c r="F2660" i="1"/>
  <c r="J2513" i="1"/>
  <c r="F2513" i="1"/>
  <c r="J2538" i="1"/>
  <c r="F2538" i="1"/>
  <c r="J2019" i="1"/>
  <c r="F2019" i="1"/>
  <c r="J2673" i="1"/>
  <c r="F2673" i="1"/>
  <c r="J3283" i="1"/>
  <c r="F3283" i="1"/>
  <c r="J3886" i="1"/>
  <c r="F3886" i="1"/>
  <c r="J2669" i="1"/>
  <c r="F2669" i="1"/>
  <c r="J2677" i="1"/>
  <c r="F2677" i="1"/>
  <c r="J3782" i="1"/>
  <c r="F3782" i="1"/>
  <c r="J3779" i="1"/>
  <c r="F3779" i="1"/>
  <c r="J3294" i="1"/>
  <c r="F3294" i="1"/>
  <c r="J3784" i="1"/>
  <c r="F3784" i="1"/>
  <c r="J3424" i="1"/>
  <c r="F3424" i="1"/>
  <c r="J3293" i="1"/>
  <c r="F3293" i="1"/>
  <c r="J3471" i="1"/>
  <c r="F3471" i="1"/>
  <c r="J4090" i="1"/>
  <c r="F4090" i="1"/>
  <c r="J2675" i="1"/>
  <c r="F2675" i="1"/>
  <c r="J2649" i="1"/>
  <c r="F2649" i="1"/>
  <c r="J1644" i="1"/>
  <c r="F1644" i="1"/>
  <c r="J2651" i="1"/>
  <c r="F2651" i="1"/>
  <c r="J2650" i="1"/>
  <c r="F2650" i="1"/>
  <c r="J2653" i="1"/>
  <c r="F2653" i="1"/>
  <c r="J2678" i="1"/>
  <c r="F2678" i="1"/>
  <c r="J3472" i="1"/>
  <c r="F3472" i="1"/>
  <c r="J3378" i="1"/>
  <c r="F3378" i="1"/>
  <c r="J3777" i="1"/>
  <c r="F3777" i="1"/>
  <c r="J3776" i="1"/>
  <c r="F3776" i="1"/>
  <c r="J3441" i="1"/>
  <c r="F3441" i="1"/>
  <c r="J3808" i="1"/>
  <c r="F3808" i="1"/>
  <c r="J3807" i="1"/>
  <c r="F3807" i="1"/>
  <c r="J3823" i="1"/>
  <c r="F3823" i="1"/>
  <c r="J3821" i="1"/>
  <c r="F3821" i="1"/>
  <c r="J3809" i="1"/>
  <c r="F3809" i="1"/>
  <c r="J3780" i="1"/>
  <c r="F3780" i="1"/>
  <c r="J3290" i="1"/>
  <c r="F3290" i="1"/>
  <c r="J3675" i="1"/>
  <c r="F3675" i="1"/>
  <c r="J3781" i="1"/>
  <c r="F3781" i="1"/>
  <c r="J3783" i="1"/>
  <c r="F3783" i="1"/>
  <c r="J3778" i="1"/>
  <c r="F3778" i="1"/>
  <c r="J3786" i="1"/>
  <c r="F3786" i="1"/>
  <c r="J3421" i="1"/>
  <c r="F3421" i="1"/>
  <c r="J3380" i="1"/>
  <c r="F3380" i="1"/>
  <c r="J3379" i="1"/>
  <c r="F3379" i="1"/>
  <c r="J3824" i="1"/>
  <c r="F3824" i="1"/>
  <c r="J3827" i="1"/>
  <c r="F3827" i="1"/>
  <c r="J3788" i="1"/>
  <c r="F3788" i="1"/>
  <c r="J3792" i="1"/>
  <c r="F3792" i="1"/>
  <c r="J3789" i="1"/>
  <c r="F3789" i="1"/>
  <c r="J3785" i="1"/>
  <c r="F3785" i="1"/>
  <c r="J3791" i="1"/>
  <c r="F3791" i="1"/>
  <c r="J3292" i="1"/>
  <c r="F3292" i="1"/>
  <c r="J3793" i="1"/>
  <c r="F3793" i="1"/>
  <c r="J3787" i="1"/>
  <c r="F3787" i="1"/>
  <c r="J3790" i="1"/>
  <c r="F3790" i="1"/>
  <c r="J3296" i="1"/>
  <c r="F3296" i="1"/>
  <c r="J3425" i="1"/>
  <c r="F3425" i="1"/>
  <c r="J3429" i="1"/>
  <c r="F3429" i="1"/>
  <c r="J2685" i="1"/>
  <c r="F2685" i="1"/>
  <c r="J3971" i="1"/>
  <c r="F3971" i="1"/>
  <c r="J3965" i="1"/>
  <c r="F3965" i="1"/>
  <c r="J3966" i="1"/>
  <c r="F3966" i="1"/>
  <c r="J4120" i="1"/>
  <c r="F4120" i="1"/>
  <c r="J3979" i="1"/>
  <c r="F3979" i="1"/>
  <c r="J8" i="1"/>
  <c r="F8" i="1"/>
  <c r="J3671" i="1"/>
  <c r="F3671" i="1"/>
  <c r="J3672" i="1"/>
  <c r="F3672" i="1"/>
  <c r="J3414" i="1"/>
  <c r="F3414" i="1"/>
  <c r="J3757" i="1"/>
  <c r="F3757" i="1"/>
  <c r="J3752" i="1"/>
  <c r="F3752" i="1"/>
  <c r="J3413" i="1"/>
  <c r="F3413" i="1"/>
  <c r="J3411" i="1"/>
  <c r="F3411" i="1"/>
  <c r="J3751" i="1"/>
  <c r="F3751" i="1"/>
  <c r="J3754" i="1"/>
  <c r="F3754" i="1"/>
  <c r="J3229" i="1"/>
  <c r="F3229" i="1"/>
  <c r="J3381" i="1"/>
  <c r="F3381" i="1"/>
  <c r="J3740" i="1"/>
  <c r="F3740" i="1"/>
  <c r="J3936" i="1"/>
  <c r="F3936" i="1"/>
  <c r="J3465" i="1"/>
  <c r="F3465" i="1"/>
  <c r="J3416" i="1"/>
  <c r="F3416" i="1"/>
  <c r="J3426" i="1"/>
  <c r="F3426" i="1"/>
  <c r="J3427" i="1"/>
  <c r="F3427" i="1"/>
  <c r="J3423" i="1"/>
  <c r="F3423" i="1"/>
  <c r="J3747" i="1"/>
  <c r="F3747" i="1"/>
  <c r="J3291" i="1"/>
  <c r="F3291" i="1"/>
  <c r="J3947" i="1"/>
  <c r="F3947" i="1"/>
  <c r="J3943" i="1"/>
  <c r="F3943" i="1"/>
  <c r="J3745" i="1"/>
  <c r="F3745" i="1"/>
  <c r="J3941" i="1"/>
  <c r="F3941" i="1"/>
  <c r="J3944" i="1"/>
  <c r="F3944" i="1"/>
  <c r="J4516" i="1"/>
  <c r="F4516" i="1"/>
  <c r="J956" i="1"/>
  <c r="F956" i="1"/>
  <c r="J3967" i="1"/>
  <c r="F3967" i="1"/>
  <c r="J4521" i="1"/>
  <c r="F4521" i="1"/>
  <c r="J3953" i="1"/>
  <c r="F3953" i="1"/>
  <c r="J4102" i="1"/>
  <c r="F4102" i="1"/>
  <c r="J4033" i="1"/>
  <c r="F4033" i="1"/>
  <c r="J3501" i="1"/>
  <c r="F3501" i="1"/>
  <c r="J3974" i="1"/>
  <c r="F3974" i="1"/>
  <c r="J4035" i="1"/>
  <c r="F4035" i="1"/>
  <c r="J4037" i="1"/>
  <c r="F4037" i="1"/>
  <c r="J4044" i="1"/>
  <c r="F4044" i="1"/>
  <c r="J4040" i="1"/>
  <c r="F4040" i="1"/>
  <c r="J3984" i="1"/>
  <c r="F3984" i="1"/>
  <c r="J3500" i="1"/>
  <c r="F3500" i="1"/>
  <c r="J4126" i="1"/>
  <c r="F4126" i="1"/>
  <c r="J4117" i="1"/>
  <c r="F4117" i="1"/>
  <c r="J3980" i="1"/>
  <c r="F3980" i="1"/>
  <c r="J4103" i="1"/>
  <c r="F4103" i="1"/>
  <c r="J4116" i="1"/>
  <c r="F4116" i="1"/>
  <c r="J3493" i="1"/>
  <c r="F3493" i="1"/>
  <c r="J3972" i="1"/>
  <c r="F3972" i="1"/>
  <c r="J3985" i="1"/>
  <c r="F3985" i="1"/>
  <c r="J3494" i="1"/>
  <c r="F3494" i="1"/>
  <c r="J3491" i="1"/>
  <c r="F3491" i="1"/>
  <c r="J3495" i="1"/>
  <c r="F3495" i="1"/>
  <c r="J3990" i="1"/>
  <c r="F3990" i="1"/>
  <c r="J3499" i="1"/>
  <c r="F3499" i="1"/>
  <c r="J3958" i="1"/>
  <c r="F3958" i="1"/>
  <c r="J3964" i="1"/>
  <c r="F3964" i="1"/>
  <c r="J3957" i="1"/>
  <c r="F3957" i="1"/>
  <c r="J4049" i="1"/>
  <c r="F4049" i="1"/>
  <c r="J4031" i="1"/>
  <c r="F4031" i="1"/>
  <c r="J4039" i="1"/>
  <c r="F4039" i="1"/>
  <c r="J4043" i="1"/>
  <c r="F4043" i="1"/>
  <c r="J4038" i="1"/>
  <c r="F4038" i="1"/>
  <c r="J4041" i="1"/>
  <c r="F4041" i="1"/>
  <c r="J4036" i="1"/>
  <c r="F4036" i="1"/>
  <c r="J3975" i="1"/>
  <c r="F3975" i="1"/>
  <c r="J4118" i="1"/>
  <c r="F4118" i="1"/>
  <c r="J3951" i="1"/>
  <c r="F3951" i="1"/>
  <c r="J3962" i="1"/>
  <c r="F3962" i="1"/>
  <c r="J3486" i="1"/>
  <c r="F3486" i="1"/>
  <c r="J3977" i="1"/>
  <c r="F3977" i="1"/>
  <c r="J3963" i="1"/>
  <c r="F3963" i="1"/>
  <c r="J3959" i="1"/>
  <c r="F3959" i="1"/>
  <c r="J3978" i="1"/>
  <c r="F3978" i="1"/>
  <c r="J3981" i="1"/>
  <c r="F3981" i="1"/>
  <c r="J3986" i="1"/>
  <c r="F3986" i="1"/>
  <c r="J4048" i="1"/>
  <c r="F4048" i="1"/>
  <c r="J3503" i="1"/>
  <c r="F3503" i="1"/>
  <c r="J3998" i="1"/>
  <c r="F3998" i="1"/>
  <c r="J4000" i="1"/>
  <c r="F4000" i="1"/>
  <c r="J3996" i="1"/>
  <c r="F3996" i="1"/>
  <c r="J3994" i="1"/>
  <c r="F3994" i="1"/>
  <c r="J4003" i="1"/>
  <c r="F4003" i="1"/>
  <c r="J3988" i="1"/>
  <c r="F3988" i="1"/>
  <c r="J4122" i="1"/>
  <c r="F4122" i="1"/>
  <c r="J3987" i="1"/>
  <c r="F3987" i="1"/>
  <c r="J3942" i="1"/>
  <c r="F3942" i="1"/>
  <c r="J3970" i="1"/>
  <c r="F3970" i="1"/>
  <c r="J3973" i="1"/>
  <c r="F3973" i="1"/>
  <c r="J3976" i="1"/>
  <c r="F3976" i="1"/>
  <c r="J4515" i="1"/>
  <c r="F4515" i="1"/>
  <c r="J4359" i="1"/>
  <c r="F4359" i="1"/>
  <c r="J4119" i="1"/>
  <c r="F4119" i="1"/>
  <c r="J4361" i="1"/>
  <c r="F4361" i="1"/>
  <c r="J3673" i="1"/>
  <c r="F3673" i="1"/>
  <c r="J3923" i="1"/>
  <c r="F3923" i="1"/>
  <c r="J3487" i="1"/>
  <c r="F3487" i="1"/>
  <c r="J4020" i="1"/>
  <c r="F4020" i="1"/>
  <c r="J3952" i="1"/>
  <c r="F3952" i="1"/>
  <c r="J4030" i="1"/>
  <c r="F4030" i="1"/>
  <c r="J3701" i="1"/>
  <c r="F3701" i="1"/>
  <c r="J3885" i="1"/>
  <c r="F3885" i="1"/>
  <c r="J3876" i="1"/>
  <c r="F3876" i="1"/>
  <c r="J3956" i="1"/>
  <c r="F3956" i="1"/>
  <c r="J4025" i="1"/>
  <c r="F4025" i="1"/>
  <c r="J3913" i="1"/>
  <c r="F3913" i="1"/>
  <c r="J3930" i="1"/>
  <c r="F3930" i="1"/>
  <c r="J3147" i="1"/>
  <c r="F3147" i="1"/>
  <c r="J4502" i="1"/>
  <c r="F4502" i="1"/>
  <c r="J4021" i="1"/>
  <c r="F4021" i="1"/>
  <c r="J2746" i="1"/>
  <c r="F2746" i="1"/>
  <c r="J3694" i="1"/>
  <c r="F3694" i="1"/>
  <c r="J3282" i="1"/>
  <c r="F3282" i="1"/>
  <c r="J3917" i="1"/>
  <c r="F3917" i="1"/>
  <c r="J3997" i="1"/>
  <c r="F3997" i="1"/>
  <c r="J3794" i="1"/>
  <c r="F3794" i="1"/>
  <c r="J4512" i="1"/>
  <c r="F4512" i="1"/>
  <c r="J3666" i="1"/>
  <c r="F3666" i="1"/>
  <c r="J4741" i="1"/>
  <c r="F4741" i="1"/>
  <c r="J4112" i="1"/>
  <c r="F4112" i="1"/>
  <c r="J3285" i="1"/>
  <c r="F3285" i="1"/>
  <c r="J3921" i="1"/>
  <c r="F3921" i="1"/>
  <c r="J3224" i="1"/>
  <c r="F3224" i="1"/>
  <c r="J3436" i="1"/>
  <c r="F3436" i="1"/>
  <c r="J4019" i="1"/>
  <c r="F4019" i="1"/>
  <c r="J3814" i="1"/>
  <c r="F3814" i="1"/>
  <c r="J4430" i="1"/>
  <c r="F4430" i="1"/>
  <c r="J3433" i="1"/>
  <c r="F3433" i="1"/>
  <c r="J3431" i="1"/>
  <c r="F3431" i="1"/>
  <c r="J3280" i="1"/>
  <c r="F3280" i="1"/>
  <c r="J3887" i="1"/>
  <c r="F3887" i="1"/>
  <c r="J3904" i="1"/>
  <c r="F3904" i="1"/>
  <c r="J3695" i="1"/>
  <c r="F3695" i="1"/>
  <c r="J3920" i="1"/>
  <c r="F3920" i="1"/>
  <c r="J3873" i="1"/>
  <c r="F3873" i="1"/>
  <c r="J3892" i="1"/>
  <c r="F3892" i="1"/>
  <c r="J3905" i="1"/>
  <c r="F3905" i="1"/>
  <c r="J3916" i="1"/>
  <c r="F3916" i="1"/>
  <c r="J3867" i="1"/>
  <c r="F3867" i="1"/>
  <c r="J3919" i="1"/>
  <c r="F3919" i="1"/>
  <c r="J3902" i="1"/>
  <c r="F3902" i="1"/>
  <c r="J3868" i="1"/>
  <c r="F3868" i="1"/>
  <c r="J3870" i="1"/>
  <c r="F3870" i="1"/>
  <c r="J3434" i="1"/>
  <c r="F3434" i="1"/>
  <c r="J3897" i="1"/>
  <c r="F3897" i="1"/>
  <c r="J3700" i="1"/>
  <c r="F3700" i="1"/>
  <c r="J3907" i="1"/>
  <c r="F3907" i="1"/>
  <c r="J3911" i="1"/>
  <c r="F3911" i="1"/>
  <c r="J3918" i="1"/>
  <c r="F3918" i="1"/>
  <c r="J3880" i="1"/>
  <c r="F3880" i="1"/>
  <c r="J3881" i="1"/>
  <c r="F3881" i="1"/>
  <c r="J3227" i="1"/>
  <c r="F3227" i="1"/>
  <c r="J3276" i="1"/>
  <c r="F3276" i="1"/>
  <c r="J3899" i="1"/>
  <c r="F3899" i="1"/>
  <c r="J3874" i="1"/>
  <c r="F3874" i="1"/>
  <c r="J3908" i="1"/>
  <c r="F3908" i="1"/>
  <c r="J3900" i="1"/>
  <c r="F3900" i="1"/>
  <c r="J3284" i="1"/>
  <c r="F3284" i="1"/>
  <c r="J3705" i="1"/>
  <c r="F3705" i="1"/>
  <c r="J3706" i="1"/>
  <c r="F3706" i="1"/>
  <c r="J3877" i="1"/>
  <c r="F3877" i="1"/>
  <c r="J3890" i="1"/>
  <c r="F3890" i="1"/>
  <c r="J2598" i="1"/>
  <c r="F2598" i="1"/>
  <c r="J2770" i="1"/>
  <c r="F2770" i="1"/>
  <c r="J2597" i="1"/>
  <c r="F2597" i="1"/>
  <c r="J2585" i="1"/>
  <c r="F2585" i="1"/>
  <c r="J4505" i="1"/>
  <c r="F4505" i="1"/>
  <c r="J4176" i="1"/>
  <c r="F4176" i="1"/>
  <c r="J4736" i="1"/>
  <c r="F4736" i="1"/>
  <c r="J4379" i="1"/>
  <c r="F4379" i="1"/>
  <c r="J4105" i="1"/>
  <c r="F4105" i="1"/>
  <c r="J4726" i="1"/>
  <c r="F4726" i="1"/>
  <c r="J3922" i="1"/>
  <c r="F3922" i="1"/>
  <c r="J3906" i="1"/>
  <c r="F3906" i="1"/>
  <c r="J3882" i="1"/>
  <c r="F3882" i="1"/>
  <c r="J4507" i="1"/>
  <c r="F4507" i="1"/>
  <c r="J4513" i="1"/>
  <c r="F4513" i="1"/>
  <c r="J4743" i="1"/>
  <c r="F4743" i="1"/>
  <c r="J3894" i="1"/>
  <c r="F3894" i="1"/>
  <c r="J3888" i="1"/>
  <c r="F3888" i="1"/>
  <c r="J3430" i="1"/>
  <c r="F3430" i="1"/>
  <c r="J4728" i="1"/>
  <c r="F4728" i="1"/>
  <c r="J3693" i="1"/>
  <c r="F3693" i="1"/>
  <c r="J4100" i="1"/>
  <c r="F4100" i="1"/>
  <c r="J4097" i="1"/>
  <c r="F4097" i="1"/>
  <c r="J4095" i="1"/>
  <c r="F4095" i="1"/>
  <c r="J4087" i="1"/>
  <c r="F4087" i="1"/>
  <c r="J3668" i="1"/>
  <c r="F3668" i="1"/>
  <c r="J4345" i="1"/>
  <c r="F4345" i="1"/>
  <c r="J4383" i="1"/>
  <c r="F4383" i="1"/>
  <c r="J4382" i="1"/>
  <c r="F4382" i="1"/>
  <c r="J3931" i="1"/>
  <c r="F3931" i="1"/>
  <c r="J4344" i="1"/>
  <c r="F4344" i="1"/>
  <c r="J3226" i="1"/>
  <c r="F3226" i="1"/>
  <c r="J3896" i="1"/>
  <c r="F3896" i="1"/>
  <c r="J3688" i="1"/>
  <c r="F3688" i="1"/>
  <c r="J3893" i="1"/>
  <c r="F3893" i="1"/>
  <c r="J4388" i="1"/>
  <c r="F4388" i="1"/>
  <c r="J4368" i="1"/>
  <c r="F4368" i="1"/>
  <c r="J4384" i="1"/>
  <c r="F4384" i="1"/>
  <c r="J3945" i="1"/>
  <c r="F3945" i="1"/>
  <c r="J3669" i="1"/>
  <c r="F3669" i="1"/>
  <c r="J4115" i="1"/>
  <c r="F4115" i="1"/>
  <c r="J4363" i="1"/>
  <c r="F4363" i="1"/>
  <c r="J4121" i="1"/>
  <c r="F4121" i="1"/>
  <c r="J3660" i="1"/>
  <c r="F3660" i="1"/>
  <c r="J3703" i="1"/>
  <c r="F3703" i="1"/>
  <c r="J3689" i="1"/>
  <c r="F3689" i="1"/>
  <c r="J3687" i="1"/>
  <c r="F3687" i="1"/>
  <c r="J3685" i="1"/>
  <c r="F3685" i="1"/>
  <c r="J3935" i="1"/>
  <c r="F3935" i="1"/>
  <c r="J3939" i="1"/>
  <c r="F3939" i="1"/>
  <c r="J3708" i="1"/>
  <c r="F3708" i="1"/>
  <c r="J3709" i="1"/>
  <c r="F3709" i="1"/>
  <c r="J3928" i="1"/>
  <c r="F3928" i="1"/>
  <c r="J3667" i="1"/>
  <c r="F3667" i="1"/>
  <c r="J4737" i="1"/>
  <c r="F4737" i="1"/>
  <c r="J4503" i="1"/>
  <c r="F4503" i="1"/>
  <c r="J13" i="1"/>
  <c r="F13" i="1"/>
  <c r="J6" i="1"/>
  <c r="F6" i="1"/>
  <c r="J4499" i="1"/>
  <c r="F4499" i="1"/>
  <c r="J127" i="1"/>
  <c r="F127" i="1"/>
  <c r="J4500" i="1"/>
  <c r="F4500" i="1"/>
  <c r="J4553" i="1"/>
  <c r="F4553" i="1"/>
  <c r="J4506" i="1"/>
  <c r="F4506" i="1"/>
  <c r="J4727" i="1"/>
  <c r="F4727" i="1"/>
  <c r="J4175" i="1"/>
  <c r="F4175" i="1"/>
  <c r="J4742" i="1"/>
  <c r="F4742" i="1"/>
  <c r="J4431" i="1"/>
  <c r="F4431" i="1"/>
  <c r="J4738" i="1"/>
  <c r="F4738" i="1"/>
  <c r="J4504" i="1"/>
  <c r="F4504" i="1"/>
  <c r="J4735" i="1"/>
  <c r="F4735" i="1"/>
  <c r="J4740" i="1"/>
  <c r="F4740" i="1"/>
  <c r="J7" i="1"/>
  <c r="F7" i="1"/>
  <c r="J4730" i="1"/>
  <c r="F4730" i="1"/>
  <c r="J4477" i="1"/>
  <c r="F4477" i="1"/>
  <c r="J4739" i="1"/>
  <c r="F4739" i="1"/>
  <c r="J4734" i="1"/>
  <c r="F4734" i="1"/>
  <c r="J3697" i="1"/>
  <c r="F3697" i="1"/>
  <c r="J3230" i="1"/>
  <c r="F3230" i="1"/>
  <c r="J3692" i="1"/>
  <c r="F3692" i="1"/>
  <c r="J3691" i="1"/>
  <c r="F3691" i="1"/>
  <c r="J3221" i="1"/>
  <c r="F3221" i="1"/>
  <c r="J4514" i="1"/>
  <c r="F4514" i="1"/>
  <c r="J4508" i="1"/>
  <c r="F4508" i="1"/>
  <c r="J1260" i="1"/>
  <c r="F1260" i="1"/>
  <c r="J4343" i="1"/>
  <c r="F4343" i="1"/>
  <c r="J4651" i="1"/>
  <c r="F4651" i="1"/>
  <c r="J4689" i="1"/>
  <c r="F4689" i="1"/>
  <c r="J4696" i="1"/>
  <c r="F4696" i="1"/>
  <c r="J4697" i="1"/>
  <c r="F4697" i="1"/>
  <c r="J4687" i="1"/>
  <c r="F4687" i="1"/>
  <c r="J4685" i="1"/>
  <c r="F4685" i="1"/>
  <c r="J4691" i="1"/>
  <c r="F4691" i="1"/>
  <c r="J4695" i="1"/>
  <c r="F4695" i="1"/>
  <c r="J4683" i="1"/>
  <c r="F4683" i="1"/>
  <c r="J4690" i="1"/>
  <c r="F4690" i="1"/>
  <c r="J4688" i="1"/>
  <c r="F4688" i="1"/>
  <c r="J4684" i="1"/>
  <c r="F4684" i="1"/>
  <c r="J4693" i="1"/>
  <c r="F4693" i="1"/>
  <c r="J4694" i="1"/>
  <c r="F4694" i="1"/>
  <c r="J4692" i="1"/>
  <c r="F4692" i="1"/>
  <c r="J4686" i="1"/>
  <c r="F4686" i="1"/>
  <c r="J2428" i="1"/>
  <c r="F2428" i="1"/>
  <c r="J4246" i="1"/>
  <c r="F4246" i="1"/>
  <c r="J4106" i="1"/>
  <c r="F4106" i="1"/>
  <c r="J4360" i="1"/>
  <c r="F4360" i="1"/>
  <c r="J3171" i="1"/>
  <c r="F3171" i="1"/>
  <c r="J3168" i="1"/>
  <c r="F3168" i="1"/>
  <c r="J2764" i="1"/>
  <c r="F2764" i="1"/>
  <c r="J2783" i="1"/>
  <c r="F2783" i="1"/>
  <c r="J2769" i="1"/>
  <c r="F2769" i="1"/>
  <c r="J2429" i="1"/>
  <c r="F2429" i="1"/>
  <c r="J2765" i="1"/>
  <c r="F2765" i="1"/>
  <c r="J3037" i="1"/>
  <c r="F3037" i="1"/>
  <c r="J3136" i="1"/>
  <c r="F3136" i="1"/>
  <c r="J2768" i="1"/>
  <c r="F2768" i="1"/>
  <c r="J2766" i="1"/>
  <c r="F2766" i="1"/>
  <c r="J2717" i="1"/>
  <c r="F2717" i="1"/>
  <c r="J3473" i="1"/>
  <c r="F3473" i="1"/>
  <c r="J3478" i="1"/>
  <c r="F3478" i="1"/>
  <c r="J4006" i="1"/>
  <c r="F4006" i="1"/>
  <c r="J4005" i="1"/>
  <c r="F4005" i="1"/>
  <c r="J4007" i="1"/>
  <c r="F4007" i="1"/>
  <c r="J3479" i="1"/>
  <c r="F3479" i="1"/>
  <c r="J3999" i="1"/>
  <c r="F3999" i="1"/>
  <c r="J4099" i="1"/>
  <c r="F4099" i="1"/>
  <c r="J185" i="1"/>
  <c r="F185" i="1"/>
  <c r="J2767" i="1"/>
  <c r="F2767" i="1"/>
  <c r="J2762" i="1"/>
  <c r="F2762" i="1"/>
  <c r="J1021" i="1"/>
  <c r="F1021" i="1"/>
  <c r="J1255" i="1"/>
  <c r="F1255" i="1"/>
  <c r="J4610" i="1"/>
  <c r="F4610" i="1"/>
  <c r="J4660" i="1"/>
  <c r="F4660" i="1"/>
  <c r="J4569" i="1"/>
  <c r="F4569" i="1"/>
  <c r="J4560" i="1"/>
  <c r="F4560" i="1"/>
  <c r="J4592" i="1"/>
  <c r="F4592" i="1"/>
  <c r="J4609" i="1"/>
  <c r="F4609" i="1"/>
  <c r="J2773" i="1"/>
  <c r="F2773" i="1"/>
  <c r="J2702" i="1"/>
  <c r="F2702" i="1"/>
  <c r="J2664" i="1"/>
  <c r="F2664" i="1"/>
  <c r="J3166" i="1"/>
  <c r="F3166" i="1"/>
  <c r="J3167" i="1"/>
  <c r="F3167" i="1"/>
  <c r="J3089" i="1"/>
  <c r="F3089" i="1"/>
  <c r="J2668" i="1"/>
  <c r="F2668" i="1"/>
  <c r="J2667" i="1"/>
  <c r="F2667" i="1"/>
  <c r="J2666" i="1"/>
  <c r="F2666" i="1"/>
  <c r="J2665" i="1"/>
  <c r="F2665" i="1"/>
  <c r="J2663" i="1"/>
  <c r="F2663" i="1"/>
  <c r="J2144" i="1"/>
  <c r="F2144" i="1"/>
  <c r="J912" i="1"/>
  <c r="F912" i="1"/>
  <c r="J2604" i="1"/>
  <c r="F2604" i="1"/>
  <c r="J2603" i="1"/>
  <c r="F2603" i="1"/>
  <c r="J2606" i="1"/>
  <c r="F2606" i="1"/>
  <c r="J2602" i="1"/>
  <c r="F2602" i="1"/>
  <c r="J1001" i="1"/>
  <c r="F1001" i="1"/>
  <c r="J2595" i="1"/>
  <c r="F2595" i="1"/>
  <c r="J2560" i="1"/>
  <c r="F2560" i="1"/>
  <c r="J2566" i="1"/>
  <c r="F2566" i="1"/>
  <c r="J2567" i="1"/>
  <c r="F2567" i="1"/>
  <c r="J3696" i="1"/>
  <c r="F3696" i="1"/>
  <c r="J3699" i="1"/>
  <c r="F3699" i="1"/>
  <c r="J3698" i="1"/>
  <c r="F3698" i="1"/>
  <c r="J4023" i="1"/>
  <c r="F4023" i="1"/>
  <c r="J3934" i="1"/>
  <c r="F3934" i="1"/>
  <c r="J3940" i="1"/>
  <c r="F3940" i="1"/>
  <c r="J3898" i="1"/>
  <c r="F3898" i="1"/>
  <c r="J3895" i="1"/>
  <c r="F3895" i="1"/>
  <c r="J3929" i="1"/>
  <c r="F3929" i="1"/>
  <c r="J4024" i="1"/>
  <c r="F4024" i="1"/>
  <c r="J4027" i="1"/>
  <c r="F4027" i="1"/>
  <c r="J4028" i="1"/>
  <c r="F4028" i="1"/>
  <c r="J3933" i="1"/>
  <c r="F3933" i="1"/>
  <c r="J4022" i="1"/>
  <c r="F4022" i="1"/>
  <c r="J3878" i="1"/>
  <c r="F3878" i="1"/>
  <c r="J3915" i="1"/>
  <c r="F3915" i="1"/>
  <c r="J3901" i="1"/>
  <c r="F3901" i="1"/>
  <c r="J3912" i="1"/>
  <c r="F3912" i="1"/>
  <c r="J3704" i="1"/>
  <c r="F3704" i="1"/>
  <c r="J3914" i="1"/>
  <c r="F3914" i="1"/>
  <c r="J3903" i="1"/>
  <c r="F3903" i="1"/>
  <c r="J3937" i="1"/>
  <c r="F3937" i="1"/>
  <c r="J4729" i="1"/>
  <c r="F4729" i="1"/>
  <c r="J3663" i="1"/>
  <c r="F3663" i="1"/>
  <c r="J3925" i="1"/>
  <c r="F3925" i="1"/>
  <c r="J3875" i="1"/>
  <c r="F3875" i="1"/>
  <c r="J805" i="1"/>
  <c r="F805" i="1"/>
  <c r="J4402" i="1"/>
  <c r="F4402" i="1"/>
  <c r="J2559" i="1"/>
  <c r="F2559" i="1"/>
  <c r="J838" i="1"/>
  <c r="F838" i="1"/>
  <c r="J4076" i="1"/>
  <c r="F4076" i="1"/>
  <c r="J2614" i="1"/>
  <c r="F2614" i="1"/>
  <c r="J2612" i="1"/>
  <c r="F2612" i="1"/>
  <c r="J893" i="1"/>
  <c r="F893" i="1"/>
  <c r="J930" i="1"/>
  <c r="F930" i="1"/>
  <c r="J4401" i="1"/>
  <c r="F4401" i="1"/>
  <c r="J3346" i="1"/>
  <c r="F3346" i="1"/>
  <c r="J1008" i="1"/>
  <c r="F1008" i="1"/>
  <c r="J2633" i="1"/>
  <c r="F2633" i="1"/>
  <c r="J903" i="1"/>
  <c r="F903" i="1"/>
  <c r="J905" i="1"/>
  <c r="F905" i="1"/>
  <c r="J2610" i="1"/>
  <c r="F2610" i="1"/>
  <c r="J1776" i="1"/>
  <c r="F1776" i="1"/>
  <c r="J804" i="1"/>
  <c r="F804" i="1"/>
  <c r="J2635" i="1"/>
  <c r="F2635" i="1"/>
  <c r="J2609" i="1"/>
  <c r="F2609" i="1"/>
  <c r="J1012" i="1"/>
  <c r="F1012" i="1"/>
  <c r="J2608" i="1"/>
  <c r="F2608" i="1"/>
  <c r="J806" i="1"/>
  <c r="F806" i="1"/>
  <c r="J2613" i="1"/>
  <c r="F2613" i="1"/>
  <c r="J2611" i="1"/>
  <c r="F2611" i="1"/>
  <c r="J1009" i="1"/>
  <c r="F1009" i="1"/>
  <c r="J808" i="1"/>
  <c r="F808" i="1"/>
  <c r="J3818" i="1"/>
  <c r="F3818" i="1"/>
  <c r="J3817" i="1"/>
  <c r="F3817" i="1"/>
  <c r="J1000" i="1"/>
  <c r="F1000" i="1"/>
  <c r="J717" i="1"/>
  <c r="F717" i="1"/>
  <c r="J1651" i="1"/>
  <c r="F1651" i="1"/>
  <c r="J2111" i="1"/>
  <c r="F2111" i="1"/>
  <c r="J1732" i="1"/>
  <c r="F1732" i="1"/>
  <c r="J1749" i="1"/>
  <c r="F1749" i="1"/>
  <c r="J1733" i="1"/>
  <c r="F1733" i="1"/>
  <c r="J1750" i="1"/>
  <c r="F1750" i="1"/>
  <c r="J1724" i="1"/>
  <c r="F1724" i="1"/>
  <c r="J1728" i="1"/>
  <c r="F1728" i="1"/>
  <c r="J922" i="1"/>
  <c r="F922" i="1"/>
  <c r="J2974" i="1"/>
  <c r="F2974" i="1"/>
  <c r="J1774" i="1"/>
  <c r="F1774" i="1"/>
  <c r="J3247" i="1"/>
  <c r="F3247" i="1"/>
  <c r="J2596" i="1"/>
  <c r="F2596" i="1"/>
  <c r="J1775" i="1"/>
  <c r="F1775" i="1"/>
  <c r="J1762" i="1"/>
  <c r="F1762" i="1"/>
  <c r="J2600" i="1"/>
  <c r="F2600" i="1"/>
  <c r="J887" i="1"/>
  <c r="F887" i="1"/>
  <c r="J1744" i="1"/>
  <c r="F1744" i="1"/>
  <c r="J4282" i="1"/>
  <c r="F4282" i="1"/>
  <c r="J1715" i="1"/>
  <c r="F1715" i="1"/>
  <c r="J2093" i="1"/>
  <c r="F2093" i="1"/>
  <c r="J1650" i="1"/>
  <c r="F1650" i="1"/>
  <c r="J2100" i="1"/>
  <c r="F2100" i="1"/>
  <c r="J2081" i="1"/>
  <c r="F2081" i="1"/>
  <c r="J2095" i="1"/>
  <c r="F2095" i="1"/>
  <c r="J2153" i="1"/>
  <c r="F2153" i="1"/>
  <c r="J2568" i="1"/>
  <c r="F2568" i="1"/>
  <c r="J811" i="1"/>
  <c r="F811" i="1"/>
  <c r="J2576" i="1"/>
  <c r="F2576" i="1"/>
  <c r="J4333" i="1"/>
  <c r="F4333" i="1"/>
  <c r="J4337" i="1"/>
  <c r="F4337" i="1"/>
  <c r="J4331" i="1"/>
  <c r="F4331" i="1"/>
  <c r="J2599" i="1"/>
  <c r="F2599" i="1"/>
  <c r="J4336" i="1"/>
  <c r="F4336" i="1"/>
  <c r="J4398" i="1"/>
  <c r="F4398" i="1"/>
  <c r="J4335" i="1"/>
  <c r="F4335" i="1"/>
  <c r="J908" i="1"/>
  <c r="F908" i="1"/>
  <c r="J909" i="1"/>
  <c r="F909" i="1"/>
  <c r="J4075" i="1"/>
  <c r="F4075" i="1"/>
  <c r="J4283" i="1"/>
  <c r="F4283" i="1"/>
  <c r="J4338" i="1"/>
  <c r="F4338" i="1"/>
  <c r="J3348" i="1"/>
  <c r="F3348" i="1"/>
  <c r="J1740" i="1"/>
  <c r="F1740" i="1"/>
  <c r="J4330" i="1"/>
  <c r="F4330" i="1"/>
  <c r="J2573" i="1"/>
  <c r="F2573" i="1"/>
  <c r="J4072" i="1"/>
  <c r="F4072" i="1"/>
  <c r="J2972" i="1"/>
  <c r="F2972" i="1"/>
  <c r="J2771" i="1"/>
  <c r="F2771" i="1"/>
  <c r="J2145" i="1"/>
  <c r="F2145" i="1"/>
  <c r="J2040" i="1"/>
  <c r="F2040" i="1"/>
  <c r="J2139" i="1"/>
  <c r="F2139" i="1"/>
  <c r="J2045" i="1"/>
  <c r="F2045" i="1"/>
  <c r="J3805" i="1"/>
  <c r="F3805" i="1"/>
  <c r="J3816" i="1"/>
  <c r="F3816" i="1"/>
  <c r="J3812" i="1"/>
  <c r="F3812" i="1"/>
  <c r="J3815" i="1"/>
  <c r="F3815" i="1"/>
  <c r="J1758" i="1"/>
  <c r="F1758" i="1"/>
  <c r="J2772" i="1"/>
  <c r="F2772" i="1"/>
  <c r="J2109" i="1"/>
  <c r="F2109" i="1"/>
  <c r="J3681" i="1"/>
  <c r="F3681" i="1"/>
  <c r="J1767" i="1"/>
  <c r="F1767" i="1"/>
  <c r="J919" i="1"/>
  <c r="F919" i="1"/>
  <c r="J1764" i="1"/>
  <c r="F1764" i="1"/>
  <c r="J1765" i="1"/>
  <c r="F1765" i="1"/>
  <c r="J3804" i="1"/>
  <c r="F3804" i="1"/>
  <c r="J925" i="1"/>
  <c r="F925" i="1"/>
  <c r="J886" i="1"/>
  <c r="F886" i="1"/>
  <c r="J885" i="1"/>
  <c r="F885" i="1"/>
  <c r="J2587" i="1"/>
  <c r="F2587" i="1"/>
  <c r="J2572" i="1"/>
  <c r="F2572" i="1"/>
  <c r="J3680" i="1"/>
  <c r="F3680" i="1"/>
  <c r="J2577" i="1"/>
  <c r="F2577" i="1"/>
  <c r="J914" i="1"/>
  <c r="F914" i="1"/>
  <c r="J916" i="1"/>
  <c r="F916" i="1"/>
  <c r="J2583" i="1"/>
  <c r="F2583" i="1"/>
  <c r="J921" i="1"/>
  <c r="F921" i="1"/>
  <c r="J915" i="1"/>
  <c r="F915" i="1"/>
  <c r="J1755" i="1"/>
  <c r="F1755" i="1"/>
  <c r="J920" i="1"/>
  <c r="F920" i="1"/>
  <c r="J918" i="1"/>
  <c r="F918" i="1"/>
  <c r="J2122" i="1"/>
  <c r="F2122" i="1"/>
  <c r="J2107" i="1"/>
  <c r="F2107" i="1"/>
  <c r="J2105" i="1"/>
  <c r="F2105" i="1"/>
  <c r="J1665" i="1"/>
  <c r="F1665" i="1"/>
  <c r="J1664" i="1"/>
  <c r="F1664" i="1"/>
  <c r="J1658" i="1"/>
  <c r="F1658" i="1"/>
  <c r="J1662" i="1"/>
  <c r="F1662" i="1"/>
  <c r="J1655" i="1"/>
  <c r="F1655" i="1"/>
  <c r="J1654" i="1"/>
  <c r="F1654" i="1"/>
  <c r="J1649" i="1"/>
  <c r="F1649" i="1"/>
  <c r="J1659" i="1"/>
  <c r="F1659" i="1"/>
  <c r="J1663" i="1"/>
  <c r="F1663" i="1"/>
  <c r="J1652" i="1"/>
  <c r="F1652" i="1"/>
  <c r="J2152" i="1"/>
  <c r="F2152" i="1"/>
  <c r="J2038" i="1"/>
  <c r="F2038" i="1"/>
  <c r="J2120" i="1"/>
  <c r="F2120" i="1"/>
  <c r="J2074" i="1"/>
  <c r="F2074" i="1"/>
  <c r="J2149" i="1"/>
  <c r="F2149" i="1"/>
  <c r="J2119" i="1"/>
  <c r="F2119" i="1"/>
  <c r="J2089" i="1"/>
  <c r="F2089" i="1"/>
  <c r="J2118" i="1"/>
  <c r="F2118" i="1"/>
  <c r="J2088" i="1"/>
  <c r="F2088" i="1"/>
  <c r="J2124" i="1"/>
  <c r="F2124" i="1"/>
  <c r="J2039" i="1"/>
  <c r="F2039" i="1"/>
  <c r="J2096" i="1"/>
  <c r="F2096" i="1"/>
  <c r="J2104" i="1"/>
  <c r="F2104" i="1"/>
  <c r="J2106" i="1"/>
  <c r="F2106" i="1"/>
  <c r="J2110" i="1"/>
  <c r="F2110" i="1"/>
  <c r="J2112" i="1"/>
  <c r="F2112" i="1"/>
  <c r="J1690" i="1"/>
  <c r="F1690" i="1"/>
  <c r="J1661" i="1"/>
  <c r="F1661" i="1"/>
  <c r="J2116" i="1"/>
  <c r="F2116" i="1"/>
  <c r="J1666" i="1"/>
  <c r="F1666" i="1"/>
  <c r="J1668" i="1"/>
  <c r="F1668" i="1"/>
  <c r="J2591" i="1"/>
  <c r="F2591" i="1"/>
  <c r="J3279" i="1"/>
  <c r="F3279" i="1"/>
  <c r="J2079" i="1"/>
  <c r="F2079" i="1"/>
  <c r="J2113" i="1"/>
  <c r="F2113" i="1"/>
  <c r="J1632" i="1"/>
  <c r="F1632" i="1"/>
  <c r="J2092" i="1"/>
  <c r="F2092" i="1"/>
  <c r="J467" i="1"/>
  <c r="F467" i="1"/>
  <c r="J579" i="1"/>
  <c r="F579" i="1"/>
  <c r="J459" i="1"/>
  <c r="F459" i="1"/>
  <c r="J2594" i="1"/>
  <c r="F2594" i="1"/>
  <c r="J1723" i="1"/>
  <c r="F1723" i="1"/>
  <c r="J917" i="1"/>
  <c r="F917" i="1"/>
  <c r="J799" i="1"/>
  <c r="F799" i="1"/>
  <c r="J2637" i="1"/>
  <c r="F2637" i="1"/>
  <c r="J578" i="1"/>
  <c r="F578" i="1"/>
  <c r="J276" i="1"/>
  <c r="F276" i="1"/>
  <c r="J957" i="1"/>
  <c r="F957" i="1"/>
  <c r="J3801" i="1"/>
  <c r="F3801" i="1"/>
  <c r="J2086" i="1"/>
  <c r="F2086" i="1"/>
  <c r="J1637" i="1"/>
  <c r="F1637" i="1"/>
  <c r="J1635" i="1"/>
  <c r="F1635" i="1"/>
  <c r="J1643" i="1"/>
  <c r="F1643" i="1"/>
  <c r="J3344" i="1"/>
  <c r="F3344" i="1"/>
  <c r="J609" i="1"/>
  <c r="F609" i="1"/>
  <c r="J2141" i="1"/>
  <c r="F2141" i="1"/>
  <c r="J1739" i="1"/>
  <c r="F1739" i="1"/>
  <c r="J1738" i="1"/>
  <c r="F1738" i="1"/>
  <c r="J1737" i="1"/>
  <c r="F1737" i="1"/>
  <c r="J1660" i="1"/>
  <c r="F1660" i="1"/>
  <c r="J606" i="1"/>
  <c r="F606" i="1"/>
  <c r="J3813" i="1"/>
  <c r="F3813" i="1"/>
  <c r="J2115" i="1"/>
  <c r="F2115" i="1"/>
  <c r="J603" i="1"/>
  <c r="F603" i="1"/>
  <c r="J2810" i="1"/>
  <c r="F2810" i="1"/>
  <c r="J2416" i="1"/>
  <c r="F2416" i="1"/>
  <c r="J3822" i="1"/>
  <c r="F3822" i="1"/>
  <c r="J743" i="1"/>
  <c r="F743" i="1"/>
  <c r="J740" i="1"/>
  <c r="F740" i="1"/>
  <c r="J1146" i="1"/>
  <c r="F1146" i="1"/>
  <c r="J671" i="1"/>
  <c r="F671" i="1"/>
  <c r="J3504" i="1"/>
  <c r="F3504" i="1"/>
  <c r="J2028" i="1"/>
  <c r="F2028" i="1"/>
  <c r="J4214" i="1"/>
  <c r="F4214" i="1"/>
  <c r="J597" i="1"/>
  <c r="F597" i="1"/>
  <c r="J365" i="1"/>
  <c r="F365" i="1"/>
  <c r="J2385" i="1"/>
  <c r="F2385" i="1"/>
  <c r="J1996" i="1"/>
  <c r="F1996" i="1"/>
  <c r="J2493" i="1"/>
  <c r="F2493" i="1"/>
  <c r="J277" i="1"/>
  <c r="F277" i="1"/>
  <c r="J1605" i="1"/>
  <c r="F1605" i="1"/>
  <c r="J124" i="1"/>
  <c r="F124" i="1"/>
  <c r="J515" i="1"/>
  <c r="F515" i="1"/>
  <c r="J2558" i="1"/>
  <c r="F2558" i="1"/>
  <c r="J2557" i="1"/>
  <c r="F2557" i="1"/>
  <c r="J737" i="1"/>
  <c r="F737" i="1"/>
  <c r="J79" i="1"/>
  <c r="F79" i="1"/>
  <c r="J4329" i="1"/>
  <c r="F4329" i="1"/>
  <c r="J267" i="1"/>
  <c r="F267" i="1"/>
  <c r="J2482" i="1"/>
  <c r="F2482" i="1"/>
  <c r="J2477" i="1"/>
  <c r="F2477" i="1"/>
  <c r="J2476" i="1"/>
  <c r="F2476" i="1"/>
  <c r="J981" i="1"/>
  <c r="F981" i="1"/>
  <c r="J1599" i="1"/>
  <c r="F1599" i="1"/>
  <c r="J977" i="1"/>
  <c r="F977" i="1"/>
  <c r="J2465" i="1"/>
  <c r="F2465" i="1"/>
  <c r="J837" i="1"/>
  <c r="F837" i="1"/>
  <c r="J975" i="1"/>
  <c r="F975" i="1"/>
  <c r="J2479" i="1"/>
  <c r="F2479" i="1"/>
  <c r="J4029" i="1"/>
  <c r="F4029" i="1"/>
  <c r="J3949" i="1"/>
  <c r="F3949" i="1"/>
  <c r="J4034" i="1"/>
  <c r="F4034" i="1"/>
  <c r="J1543" i="1"/>
  <c r="F1543" i="1"/>
  <c r="J1228" i="1"/>
  <c r="F1228" i="1"/>
  <c r="J335" i="1"/>
  <c r="F335" i="1"/>
  <c r="J4731" i="1"/>
  <c r="F4731" i="1"/>
  <c r="J2015" i="1"/>
  <c r="F2015" i="1"/>
  <c r="J102" i="1"/>
  <c r="F102" i="1"/>
  <c r="J3143" i="1"/>
  <c r="F3143" i="1"/>
  <c r="J3144" i="1"/>
  <c r="F3144" i="1"/>
  <c r="J3464" i="1"/>
  <c r="F3464" i="1"/>
  <c r="J379" i="1"/>
  <c r="F379" i="1"/>
  <c r="J669" i="1"/>
  <c r="F669" i="1"/>
  <c r="J179" i="1"/>
  <c r="F179" i="1"/>
  <c r="J2497" i="1"/>
  <c r="F2497" i="1"/>
  <c r="J3670" i="1"/>
  <c r="F3670" i="1"/>
  <c r="J2918" i="1"/>
  <c r="F2918" i="1"/>
  <c r="J681" i="1"/>
  <c r="F681" i="1"/>
  <c r="J895" i="1"/>
  <c r="F895" i="1"/>
  <c r="J894" i="1"/>
  <c r="F894" i="1"/>
  <c r="J559" i="1"/>
  <c r="F559" i="1"/>
  <c r="J75" i="1"/>
  <c r="F75" i="1"/>
  <c r="J1216" i="1"/>
  <c r="F1216" i="1"/>
  <c r="J1956" i="1"/>
  <c r="F1956" i="1"/>
  <c r="J2780" i="1"/>
  <c r="F2780" i="1"/>
  <c r="J3630" i="1"/>
  <c r="F3630" i="1"/>
  <c r="J670" i="1"/>
  <c r="F670" i="1"/>
  <c r="J1236" i="1"/>
  <c r="F1236" i="1"/>
  <c r="J520" i="1"/>
  <c r="F520" i="1"/>
  <c r="J3492" i="1"/>
  <c r="F3492" i="1"/>
  <c r="J809" i="1"/>
  <c r="F809" i="1"/>
  <c r="J3969" i="1"/>
  <c r="F3969" i="1"/>
  <c r="J119" i="1"/>
  <c r="F119" i="1"/>
  <c r="J4520" i="1"/>
  <c r="F4520" i="1"/>
  <c r="J2474" i="1"/>
  <c r="F2474" i="1"/>
  <c r="J3460" i="1"/>
  <c r="F3460" i="1"/>
  <c r="J69" i="1"/>
  <c r="F69" i="1"/>
  <c r="J801" i="1"/>
  <c r="F801" i="1"/>
  <c r="J4071" i="1"/>
  <c r="F4071" i="1"/>
  <c r="J2619" i="1"/>
  <c r="F2619" i="1"/>
  <c r="J356" i="1"/>
  <c r="F356" i="1"/>
  <c r="J2468" i="1"/>
  <c r="F2468" i="1"/>
  <c r="J1565" i="1"/>
  <c r="F1565" i="1"/>
  <c r="J355" i="1"/>
  <c r="F355" i="1"/>
  <c r="J1034" i="1"/>
  <c r="F1034" i="1"/>
  <c r="J83" i="1"/>
  <c r="F83" i="1"/>
  <c r="J882" i="1"/>
  <c r="F882" i="1"/>
  <c r="J4509" i="1"/>
  <c r="F4509" i="1"/>
  <c r="J482" i="1"/>
  <c r="F482" i="1"/>
  <c r="J1240" i="1"/>
  <c r="F1240" i="1"/>
  <c r="J3725" i="1"/>
  <c r="F3725" i="1"/>
  <c r="J4326" i="1"/>
  <c r="F4326" i="1"/>
  <c r="J3445" i="1"/>
  <c r="F3445" i="1"/>
  <c r="J2309" i="1"/>
  <c r="F2309" i="1"/>
  <c r="J2090" i="1"/>
  <c r="F2090" i="1"/>
  <c r="J216" i="1"/>
  <c r="F216" i="1"/>
  <c r="J3145" i="1"/>
  <c r="F3145" i="1"/>
  <c r="J829" i="1"/>
  <c r="F829" i="1"/>
  <c r="J1857" i="1"/>
  <c r="F1857" i="1"/>
  <c r="J819" i="1"/>
  <c r="F819" i="1"/>
  <c r="J822" i="1"/>
  <c r="F822" i="1"/>
  <c r="J2728" i="1"/>
  <c r="F2728" i="1"/>
  <c r="J2733" i="1"/>
  <c r="F2733" i="1"/>
  <c r="J824" i="1"/>
  <c r="F824" i="1"/>
  <c r="J313" i="1"/>
  <c r="F313" i="1"/>
  <c r="J1849" i="1"/>
  <c r="F1849" i="1"/>
  <c r="J3000" i="1"/>
  <c r="F3000" i="1"/>
  <c r="J3799" i="1"/>
  <c r="F3799" i="1"/>
  <c r="J4084" i="1"/>
  <c r="F4084" i="1"/>
  <c r="J1491" i="1"/>
  <c r="F1491" i="1"/>
  <c r="J2647" i="1"/>
  <c r="F2647" i="1"/>
  <c r="J2588" i="1"/>
  <c r="F2588" i="1"/>
  <c r="J1444" i="1"/>
  <c r="F1444" i="1"/>
  <c r="J2457" i="1"/>
  <c r="F2457" i="1"/>
  <c r="J2551" i="1"/>
  <c r="F2551" i="1"/>
  <c r="J3800" i="1"/>
  <c r="F3800" i="1"/>
  <c r="J284" i="1"/>
  <c r="F284" i="1"/>
  <c r="J3588" i="1"/>
  <c r="F3588" i="1"/>
  <c r="J2584" i="1"/>
  <c r="F2584" i="1"/>
  <c r="J1338" i="1"/>
  <c r="F1338" i="1"/>
  <c r="J830" i="1"/>
  <c r="F830" i="1"/>
  <c r="J831" i="1"/>
  <c r="F831" i="1"/>
  <c r="J2323" i="1"/>
  <c r="F2323" i="1"/>
  <c r="J2326" i="1"/>
  <c r="F2326" i="1"/>
  <c r="J3402" i="1"/>
  <c r="F3402" i="1"/>
  <c r="J2327" i="1"/>
  <c r="F2327" i="1"/>
  <c r="J1135" i="1"/>
  <c r="F1135" i="1"/>
  <c r="J1434" i="1"/>
  <c r="F1434" i="1"/>
  <c r="J1060" i="1"/>
  <c r="F1060" i="1"/>
  <c r="J3871" i="1"/>
  <c r="F3871" i="1"/>
  <c r="J747" i="1"/>
  <c r="F747" i="1"/>
  <c r="J3741" i="1"/>
  <c r="F3741" i="1"/>
  <c r="J763" i="1"/>
  <c r="F763" i="1"/>
  <c r="J2758" i="1"/>
  <c r="F2758" i="1"/>
  <c r="J1927" i="1"/>
  <c r="F1927" i="1"/>
  <c r="J243" i="1"/>
  <c r="F243" i="1"/>
  <c r="J1966" i="1"/>
  <c r="F1966" i="1"/>
  <c r="J1953" i="1"/>
  <c r="F1953" i="1"/>
  <c r="J764" i="1"/>
  <c r="F764" i="1"/>
  <c r="J2747" i="1"/>
  <c r="F2747" i="1"/>
  <c r="J488" i="1"/>
  <c r="F488" i="1"/>
  <c r="J484" i="1"/>
  <c r="F484" i="1"/>
  <c r="J1572" i="1"/>
  <c r="F1572" i="1"/>
  <c r="J1560" i="1"/>
  <c r="F1560" i="1"/>
  <c r="J1917" i="1"/>
  <c r="F1917" i="1"/>
  <c r="J993" i="1"/>
  <c r="F993" i="1"/>
  <c r="J1885" i="1"/>
  <c r="F1885" i="1"/>
  <c r="J4435" i="1"/>
  <c r="F4435" i="1"/>
  <c r="J913" i="1"/>
  <c r="F913" i="1"/>
  <c r="J638" i="1"/>
  <c r="F638" i="1"/>
  <c r="J649" i="1"/>
  <c r="F649" i="1"/>
  <c r="J685" i="1"/>
  <c r="F685" i="1"/>
  <c r="J684" i="1"/>
  <c r="F684" i="1"/>
  <c r="J686" i="1"/>
  <c r="F686" i="1"/>
  <c r="J2686" i="1"/>
  <c r="F2686" i="1"/>
  <c r="J4403" i="1"/>
  <c r="F4403" i="1"/>
  <c r="J1472" i="1"/>
  <c r="F1472" i="1"/>
  <c r="J3662" i="1"/>
  <c r="F3662" i="1"/>
  <c r="J3382" i="1"/>
  <c r="F3382" i="1"/>
  <c r="J4169" i="1"/>
  <c r="F4169" i="1"/>
  <c r="J4085" i="1"/>
  <c r="F4085" i="1"/>
  <c r="J3617" i="1"/>
  <c r="F3617" i="1"/>
  <c r="J2735" i="1"/>
  <c r="F2735" i="1"/>
  <c r="J2455" i="1"/>
  <c r="F2455" i="1"/>
  <c r="J2570" i="1"/>
  <c r="F2570" i="1"/>
  <c r="J2571" i="1"/>
  <c r="F2571" i="1"/>
  <c r="J1022" i="1"/>
  <c r="F1022" i="1"/>
  <c r="J2027" i="1"/>
  <c r="F2027" i="1"/>
  <c r="J1994" i="1"/>
  <c r="F1994" i="1"/>
  <c r="J937" i="1"/>
  <c r="F937" i="1"/>
  <c r="J992" i="1"/>
  <c r="F992" i="1"/>
  <c r="J260" i="1"/>
  <c r="F260" i="1"/>
  <c r="J1199" i="1"/>
  <c r="F1199" i="1"/>
  <c r="J926" i="1"/>
  <c r="F926" i="1"/>
  <c r="J89" i="1"/>
  <c r="F89" i="1"/>
  <c r="J87" i="1"/>
  <c r="F87" i="1"/>
  <c r="J827" i="1"/>
  <c r="F827" i="1"/>
  <c r="J1614" i="1"/>
  <c r="F1614" i="1"/>
  <c r="J683" i="1"/>
  <c r="F683" i="1"/>
  <c r="J4045" i="1"/>
  <c r="F4045" i="1"/>
  <c r="J994" i="1"/>
  <c r="F994" i="1"/>
  <c r="J182" i="1"/>
  <c r="F182" i="1"/>
  <c r="J3629" i="1"/>
  <c r="F3629" i="1"/>
  <c r="J929" i="1"/>
  <c r="F929" i="1"/>
  <c r="J1939" i="1"/>
  <c r="F1939" i="1"/>
  <c r="J539" i="1"/>
  <c r="F539" i="1"/>
  <c r="J128" i="1"/>
  <c r="F128" i="1"/>
  <c r="J4280" i="1"/>
  <c r="F4280" i="1"/>
  <c r="J452" i="1"/>
  <c r="F452" i="1"/>
  <c r="J775" i="1"/>
  <c r="F775" i="1"/>
  <c r="J782" i="1"/>
  <c r="F782" i="1"/>
  <c r="J113" i="1"/>
  <c r="F113" i="1"/>
  <c r="J110" i="1"/>
  <c r="F110" i="1"/>
  <c r="J193" i="1"/>
  <c r="F193" i="1"/>
  <c r="J2411" i="1"/>
  <c r="F2411" i="1"/>
  <c r="J891" i="1"/>
  <c r="F891" i="1"/>
  <c r="J3992" i="1"/>
  <c r="F3992" i="1"/>
  <c r="J1179" i="1"/>
  <c r="F1179" i="1"/>
  <c r="J1935" i="1"/>
  <c r="F1935" i="1"/>
  <c r="J1931" i="1"/>
  <c r="F1931" i="1"/>
  <c r="J1128" i="1"/>
  <c r="F1128" i="1"/>
  <c r="J2051" i="1"/>
  <c r="F2051" i="1"/>
  <c r="J384" i="1"/>
  <c r="F384" i="1"/>
  <c r="J382" i="1"/>
  <c r="F382" i="1"/>
  <c r="J78" i="1"/>
  <c r="F78" i="1"/>
  <c r="J2344" i="1"/>
  <c r="F2344" i="1"/>
  <c r="J4476" i="1"/>
  <c r="F4476" i="1"/>
  <c r="J374" i="1"/>
  <c r="F374" i="1"/>
  <c r="J3466" i="1"/>
  <c r="F3466" i="1"/>
  <c r="J367" i="1"/>
  <c r="F367" i="1"/>
  <c r="J1583" i="1"/>
  <c r="F1583" i="1"/>
  <c r="J101" i="1"/>
  <c r="F101" i="1"/>
  <c r="J1607" i="1"/>
  <c r="F1607" i="1"/>
  <c r="J194" i="1"/>
  <c r="F194" i="1"/>
  <c r="J454" i="1"/>
  <c r="F454" i="1"/>
  <c r="J4215" i="1"/>
  <c r="F4215" i="1"/>
  <c r="J984" i="1"/>
  <c r="F984" i="1"/>
  <c r="J381" i="1"/>
  <c r="F381" i="1"/>
  <c r="J3993" i="1"/>
  <c r="F3993" i="1"/>
  <c r="J3489" i="1"/>
  <c r="F3489" i="1"/>
  <c r="J359" i="1"/>
  <c r="F359" i="1"/>
  <c r="J362" i="1"/>
  <c r="F362" i="1"/>
  <c r="J2605" i="1"/>
  <c r="F2605" i="1"/>
  <c r="J3819" i="1"/>
  <c r="F3819" i="1"/>
  <c r="J423" i="1"/>
  <c r="F423" i="1"/>
  <c r="J3665" i="1"/>
  <c r="F3665" i="1"/>
  <c r="J97" i="1"/>
  <c r="F97" i="1"/>
  <c r="J1934" i="1"/>
  <c r="F1934" i="1"/>
  <c r="J1937" i="1"/>
  <c r="F1937" i="1"/>
  <c r="J757" i="1"/>
  <c r="F757" i="1"/>
  <c r="J343" i="1"/>
  <c r="F343" i="1"/>
  <c r="J617" i="1"/>
  <c r="F617" i="1"/>
  <c r="J2056" i="1"/>
  <c r="F2056" i="1"/>
  <c r="J3170" i="1"/>
  <c r="F3170" i="1"/>
  <c r="J391" i="1"/>
  <c r="F391" i="1"/>
  <c r="J3345" i="1"/>
  <c r="F3345" i="1"/>
  <c r="J4346" i="1"/>
  <c r="F4346" i="1"/>
  <c r="J550" i="1"/>
  <c r="F550" i="1"/>
  <c r="J1011" i="1"/>
  <c r="F1011" i="1"/>
  <c r="J3811" i="1"/>
  <c r="F3811" i="1"/>
  <c r="J596" i="1"/>
  <c r="F596" i="1"/>
  <c r="J3347" i="1"/>
  <c r="F3347" i="1"/>
  <c r="J4004" i="1"/>
  <c r="F4004" i="1"/>
  <c r="J791" i="1"/>
  <c r="F791" i="1"/>
  <c r="J3452" i="1"/>
  <c r="F3452" i="1"/>
  <c r="J899" i="1"/>
  <c r="F899" i="1"/>
  <c r="J2029" i="1"/>
  <c r="F2029" i="1"/>
  <c r="J3991" i="1"/>
  <c r="F3991" i="1"/>
  <c r="J3632" i="1"/>
  <c r="F3632" i="1"/>
  <c r="J125" i="1"/>
  <c r="F125" i="1"/>
  <c r="J947" i="1"/>
  <c r="F947" i="1"/>
  <c r="J386" i="1"/>
  <c r="F386" i="1"/>
  <c r="J945" i="1"/>
  <c r="F945" i="1"/>
  <c r="J4051" i="1"/>
  <c r="F4051" i="1"/>
  <c r="J680" i="1"/>
  <c r="F680" i="1"/>
  <c r="J1150" i="1"/>
  <c r="F1150" i="1"/>
  <c r="J2003" i="1"/>
  <c r="F2003" i="1"/>
  <c r="J3175" i="1"/>
  <c r="F3175" i="1"/>
  <c r="J946" i="1"/>
  <c r="F946" i="1"/>
  <c r="J1006" i="1"/>
  <c r="F1006" i="1"/>
  <c r="J3086" i="1"/>
  <c r="F3086" i="1"/>
  <c r="J3095" i="1"/>
  <c r="F3095" i="1"/>
  <c r="J3909" i="1"/>
  <c r="F3909" i="1"/>
  <c r="J66" i="1"/>
  <c r="F66" i="1"/>
  <c r="J1718" i="1"/>
  <c r="F1718" i="1"/>
  <c r="J728" i="1"/>
  <c r="F728" i="1"/>
  <c r="J732" i="1"/>
  <c r="F732" i="1"/>
  <c r="J989" i="1"/>
  <c r="F989" i="1"/>
  <c r="J923" i="1"/>
  <c r="F923" i="1"/>
  <c r="J2333" i="1"/>
  <c r="F2333" i="1"/>
  <c r="J1518" i="1"/>
  <c r="F1518" i="1"/>
  <c r="J2348" i="1"/>
  <c r="F2348" i="1"/>
  <c r="J354" i="1"/>
  <c r="F354" i="1"/>
  <c r="J3622" i="1"/>
  <c r="F3622" i="1"/>
  <c r="J3621" i="1"/>
  <c r="F3621" i="1"/>
  <c r="J1259" i="1"/>
  <c r="F1259" i="1"/>
  <c r="J4088" i="1"/>
  <c r="F4088" i="1"/>
  <c r="J3488" i="1"/>
  <c r="F3488" i="1"/>
  <c r="J2672" i="1"/>
  <c r="F2672" i="1"/>
  <c r="J2715" i="1"/>
  <c r="F2715" i="1"/>
  <c r="J1932" i="1"/>
  <c r="F1932" i="1"/>
  <c r="J2472" i="1"/>
  <c r="F2472" i="1"/>
  <c r="J337" i="1"/>
  <c r="F337" i="1"/>
  <c r="J2025" i="1"/>
  <c r="F2025" i="1"/>
  <c r="J82" i="1"/>
  <c r="F82" i="1"/>
  <c r="J48" i="1"/>
  <c r="F48" i="1"/>
  <c r="J627" i="1"/>
  <c r="F627" i="1"/>
  <c r="J2784" i="1"/>
  <c r="F2784" i="1"/>
  <c r="J252" i="1"/>
  <c r="F252" i="1"/>
  <c r="J3690" i="1"/>
  <c r="F3690" i="1"/>
  <c r="J3398" i="1"/>
  <c r="F3398" i="1"/>
  <c r="J3409" i="1"/>
  <c r="F3409" i="1"/>
  <c r="J2550" i="1"/>
  <c r="F2550" i="1"/>
  <c r="J3222" i="1"/>
  <c r="F3222" i="1"/>
  <c r="J900" i="1"/>
  <c r="F900" i="1"/>
  <c r="J863" i="1"/>
  <c r="F863" i="1"/>
  <c r="J1193" i="1"/>
  <c r="F1193" i="1"/>
  <c r="J2615" i="1"/>
  <c r="F2615" i="1"/>
  <c r="J3235" i="1"/>
  <c r="F3235" i="1"/>
  <c r="J3710" i="1"/>
  <c r="F3710" i="1"/>
  <c r="J1154" i="1"/>
  <c r="F1154" i="1"/>
  <c r="J1119" i="1"/>
  <c r="F1119" i="1"/>
  <c r="J2159" i="1"/>
  <c r="F2159" i="1"/>
  <c r="J2192" i="1"/>
  <c r="F2192" i="1"/>
  <c r="J1328" i="1"/>
  <c r="F1328" i="1"/>
  <c r="J249" i="1"/>
  <c r="F249" i="1"/>
  <c r="J3386" i="1"/>
  <c r="F3386" i="1"/>
  <c r="J3674" i="1"/>
  <c r="F3674" i="1"/>
  <c r="J3869" i="1"/>
  <c r="F3869" i="1"/>
  <c r="J1220" i="1"/>
  <c r="F1220" i="1"/>
  <c r="J3954" i="1"/>
  <c r="F3954" i="1"/>
  <c r="J4113" i="1"/>
  <c r="F4113" i="1"/>
  <c r="J3746" i="1"/>
  <c r="F3746" i="1"/>
  <c r="J93" i="1"/>
  <c r="F93" i="1"/>
  <c r="J1097" i="1"/>
  <c r="F1097" i="1"/>
  <c r="J3756" i="1"/>
  <c r="F3756" i="1"/>
  <c r="J376" i="1"/>
  <c r="F376" i="1"/>
  <c r="J3739" i="1"/>
  <c r="F3739" i="1"/>
  <c r="J3982" i="1"/>
  <c r="F3982" i="1"/>
  <c r="J385" i="1"/>
  <c r="F385" i="1"/>
  <c r="J3983" i="1"/>
  <c r="F3983" i="1"/>
  <c r="J3084" i="1"/>
  <c r="F3084" i="1"/>
  <c r="J1505" i="1"/>
  <c r="F1505" i="1"/>
  <c r="J1161" i="1"/>
  <c r="F1161" i="1"/>
  <c r="J1903" i="1"/>
  <c r="F1903" i="1"/>
  <c r="J1503" i="1"/>
  <c r="F1503" i="1"/>
  <c r="J2553" i="1"/>
  <c r="F2553" i="1"/>
  <c r="J641" i="1"/>
  <c r="F641" i="1"/>
  <c r="J212" i="1"/>
  <c r="F212" i="1"/>
  <c r="J3444" i="1"/>
  <c r="F3444" i="1"/>
  <c r="J3455" i="1"/>
  <c r="F3455" i="1"/>
  <c r="J3135" i="1"/>
  <c r="F3135" i="1"/>
  <c r="J1777" i="1"/>
  <c r="F1777" i="1"/>
  <c r="J1490" i="1"/>
  <c r="F1490" i="1"/>
  <c r="J1507" i="1"/>
  <c r="F1507" i="1"/>
  <c r="J1778" i="1"/>
  <c r="F1778" i="1"/>
  <c r="J3172" i="1"/>
  <c r="F3172" i="1"/>
  <c r="J626" i="1"/>
  <c r="F626" i="1"/>
  <c r="J1079" i="1"/>
  <c r="F1079" i="1"/>
  <c r="J3169" i="1"/>
  <c r="F3169" i="1"/>
  <c r="J342" i="1"/>
  <c r="F342" i="1"/>
  <c r="J1166" i="1"/>
  <c r="F1166" i="1"/>
  <c r="J456" i="1"/>
  <c r="F456" i="1"/>
  <c r="J1580" i="1"/>
  <c r="F1580" i="1"/>
  <c r="J180" i="1"/>
  <c r="F180" i="1"/>
  <c r="J1976" i="1"/>
  <c r="F1976" i="1"/>
  <c r="J4443" i="1"/>
  <c r="F4443" i="1"/>
  <c r="J1013" i="1"/>
  <c r="F1013" i="1"/>
  <c r="J3300" i="1"/>
  <c r="F3300" i="1"/>
  <c r="J3299" i="1"/>
  <c r="F3299" i="1"/>
  <c r="J3497" i="1"/>
  <c r="F3497" i="1"/>
  <c r="J3498" i="1"/>
  <c r="F3498" i="1"/>
  <c r="J3475" i="1"/>
  <c r="F3475" i="1"/>
  <c r="J3474" i="1"/>
  <c r="F3474" i="1"/>
  <c r="J3477" i="1"/>
  <c r="F3477" i="1"/>
  <c r="J4052" i="1"/>
  <c r="F4052" i="1"/>
  <c r="J4056" i="1"/>
  <c r="F4056" i="1"/>
  <c r="J746" i="1"/>
  <c r="F746" i="1"/>
  <c r="J3502" i="1"/>
  <c r="F3502" i="1"/>
  <c r="J3303" i="1"/>
  <c r="F3303" i="1"/>
  <c r="J3297" i="1"/>
  <c r="F3297" i="1"/>
  <c r="J3295" i="1"/>
  <c r="F3295" i="1"/>
  <c r="J3302" i="1"/>
  <c r="F3302" i="1"/>
  <c r="J4370" i="1"/>
  <c r="F4370" i="1"/>
  <c r="J4348" i="1"/>
  <c r="F4348" i="1"/>
  <c r="J3301" i="1"/>
  <c r="F3301" i="1"/>
  <c r="J3184" i="1"/>
  <c r="F3184" i="1"/>
  <c r="J4057" i="1"/>
  <c r="F4057" i="1"/>
  <c r="J4011" i="1"/>
  <c r="F4011" i="1"/>
  <c r="J4058" i="1"/>
  <c r="F4058" i="1"/>
  <c r="J4059" i="1"/>
  <c r="F4059" i="1"/>
  <c r="J3271" i="1"/>
  <c r="F3271" i="1"/>
  <c r="J4107" i="1"/>
  <c r="F4107" i="1"/>
  <c r="J4055" i="1"/>
  <c r="F4055" i="1"/>
  <c r="J4054" i="1"/>
  <c r="F4054" i="1"/>
  <c r="J4053" i="1"/>
  <c r="F4053" i="1"/>
  <c r="J577" i="1"/>
  <c r="F577" i="1"/>
  <c r="J576" i="1"/>
  <c r="F576" i="1"/>
  <c r="J718" i="1"/>
  <c r="F718" i="1"/>
  <c r="J1256" i="1"/>
  <c r="F1256" i="1"/>
  <c r="J4498" i="1"/>
  <c r="F4498" i="1"/>
  <c r="J2687" i="1"/>
  <c r="F2687" i="1"/>
  <c r="J4172" i="1"/>
  <c r="F4172" i="1"/>
  <c r="J2994" i="1"/>
  <c r="F2994" i="1"/>
  <c r="J2995" i="1"/>
  <c r="F2995" i="1"/>
  <c r="J4732" i="1"/>
  <c r="F4732" i="1"/>
  <c r="J4733" i="1"/>
  <c r="F4733" i="1"/>
  <c r="J1846" i="1"/>
  <c r="F1846" i="1"/>
  <c r="J3481" i="1"/>
  <c r="F3481" i="1"/>
  <c r="J3029" i="1"/>
  <c r="F3029" i="1"/>
  <c r="J2652" i="1"/>
  <c r="F2652" i="1"/>
  <c r="J2722" i="1"/>
  <c r="F2722" i="1"/>
  <c r="J2919" i="1"/>
  <c r="F2919" i="1"/>
  <c r="J4060" i="1"/>
  <c r="F4060" i="1"/>
  <c r="J661" i="1"/>
  <c r="F661" i="1"/>
  <c r="J2495" i="1"/>
  <c r="F2495" i="1"/>
  <c r="J169" i="1"/>
  <c r="F169" i="1"/>
  <c r="J2351" i="1"/>
  <c r="F2351" i="1"/>
  <c r="J171" i="1"/>
  <c r="F171" i="1"/>
  <c r="J174" i="1"/>
  <c r="F174" i="1"/>
  <c r="J108" i="1"/>
  <c r="F108" i="1"/>
  <c r="J901" i="1"/>
  <c r="F901" i="1"/>
  <c r="J1610" i="1"/>
  <c r="F1610" i="1"/>
  <c r="J2033" i="1"/>
  <c r="F2033" i="1"/>
  <c r="J2007" i="1"/>
  <c r="F2007" i="1"/>
  <c r="J2657" i="1"/>
  <c r="F2657" i="1"/>
  <c r="J897" i="1"/>
  <c r="F897" i="1"/>
  <c r="J2367" i="1"/>
  <c r="F2367" i="1"/>
  <c r="J1600" i="1"/>
  <c r="F1600" i="1"/>
  <c r="J3755" i="1"/>
  <c r="F3755" i="1"/>
  <c r="J3802" i="1"/>
  <c r="F3802" i="1"/>
  <c r="J1790" i="1"/>
  <c r="F1790" i="1"/>
  <c r="J3932" i="1"/>
  <c r="F3932" i="1"/>
  <c r="J3910" i="1"/>
  <c r="F3910" i="1"/>
  <c r="J944" i="1"/>
  <c r="F944" i="1"/>
  <c r="J1871" i="1"/>
  <c r="F1871" i="1"/>
  <c r="J3683" i="1"/>
  <c r="F3683" i="1"/>
  <c r="J322" i="1"/>
  <c r="F322" i="1"/>
  <c r="J928" i="1"/>
  <c r="F928" i="1"/>
  <c r="J924" i="1"/>
  <c r="F924" i="1"/>
  <c r="J309" i="1"/>
  <c r="F309" i="1"/>
  <c r="J3096" i="1"/>
  <c r="F3096" i="1"/>
  <c r="J3092" i="1"/>
  <c r="F3092" i="1"/>
  <c r="J2415" i="1"/>
  <c r="F2415" i="1"/>
  <c r="J460" i="1"/>
  <c r="F460" i="1"/>
  <c r="J654" i="1"/>
  <c r="F654" i="1"/>
  <c r="J3848" i="1"/>
  <c r="F3848" i="1"/>
  <c r="J352" i="1"/>
  <c r="F352" i="1"/>
  <c r="J1165" i="1"/>
  <c r="F1165" i="1"/>
  <c r="J1564" i="1"/>
  <c r="F1564" i="1"/>
  <c r="J904" i="1"/>
  <c r="F904" i="1"/>
  <c r="J378" i="1"/>
  <c r="F378" i="1"/>
  <c r="J803" i="1"/>
  <c r="F803" i="1"/>
  <c r="J4334" i="1"/>
  <c r="F4334" i="1"/>
  <c r="J361" i="1"/>
  <c r="F361" i="1"/>
  <c r="J3447" i="1"/>
  <c r="F3447" i="1"/>
  <c r="J802" i="1"/>
  <c r="F802" i="1"/>
  <c r="J427" i="1"/>
  <c r="F427" i="1"/>
  <c r="J425" i="1"/>
  <c r="F425" i="1"/>
  <c r="J188" i="1"/>
  <c r="F188" i="1"/>
  <c r="J786" i="1"/>
  <c r="F786" i="1"/>
  <c r="J675" i="1"/>
  <c r="F675" i="1"/>
  <c r="J1174" i="1"/>
  <c r="F1174" i="1"/>
  <c r="J1335" i="1"/>
  <c r="F1335" i="1"/>
  <c r="J3388" i="1"/>
  <c r="F3388" i="1"/>
  <c r="J2202" i="1"/>
  <c r="F2202" i="1"/>
  <c r="J3097" i="1"/>
  <c r="F3097" i="1"/>
  <c r="J199" i="1"/>
  <c r="F199" i="1"/>
  <c r="J320" i="1"/>
  <c r="F320" i="1"/>
  <c r="J1914" i="1"/>
  <c r="F1914" i="1"/>
  <c r="J3399" i="1"/>
  <c r="F3399" i="1"/>
  <c r="J331" i="1"/>
  <c r="F331" i="1"/>
  <c r="J1070" i="1"/>
  <c r="F1070" i="1"/>
  <c r="J4436" i="1"/>
  <c r="F4436" i="1"/>
  <c r="J3454" i="1"/>
  <c r="F3454" i="1"/>
  <c r="J632" i="1"/>
  <c r="F632" i="1"/>
  <c r="J1494" i="1"/>
  <c r="F1494" i="1"/>
  <c r="J3087" i="1"/>
  <c r="F3087" i="1"/>
  <c r="J201" i="1"/>
  <c r="F201" i="1"/>
  <c r="J588" i="1"/>
  <c r="F588" i="1"/>
  <c r="J710" i="1"/>
  <c r="F710" i="1"/>
  <c r="J2658" i="1"/>
  <c r="F2658" i="1"/>
  <c r="J890" i="1"/>
  <c r="F890" i="1"/>
  <c r="J889" i="1"/>
  <c r="F889" i="1"/>
  <c r="J2512" i="1"/>
  <c r="F2512" i="1"/>
  <c r="J2511" i="1"/>
  <c r="F2511" i="1"/>
  <c r="J166" i="1"/>
  <c r="F166" i="1"/>
  <c r="J164" i="1"/>
  <c r="F164" i="1"/>
  <c r="J4203" i="1"/>
  <c r="F4203" i="1"/>
  <c r="J4202" i="1"/>
  <c r="F4202" i="1"/>
  <c r="J1245" i="1"/>
  <c r="F1245" i="1"/>
  <c r="J106" i="1"/>
  <c r="F106" i="1"/>
  <c r="J2503" i="1"/>
  <c r="F2503" i="1"/>
  <c r="J2505" i="1"/>
  <c r="F2505" i="1"/>
  <c r="J1867" i="1"/>
  <c r="F1867" i="1"/>
  <c r="J2002" i="1"/>
  <c r="F2002" i="1"/>
  <c r="J2508" i="1"/>
  <c r="F2508" i="1"/>
  <c r="J2501" i="1"/>
  <c r="F2501" i="1"/>
  <c r="J1979" i="1"/>
  <c r="F1979" i="1"/>
  <c r="J4074" i="1"/>
  <c r="F4074" i="1"/>
  <c r="J4073" i="1"/>
  <c r="F4073" i="1"/>
  <c r="J3611" i="1"/>
  <c r="F3611" i="1"/>
  <c r="J714" i="1"/>
  <c r="F714" i="1"/>
  <c r="J33" i="1"/>
  <c r="F33" i="1"/>
  <c r="J1930" i="1"/>
  <c r="F1930" i="1"/>
  <c r="J1081" i="1"/>
  <c r="F1081" i="1"/>
  <c r="J1424" i="1"/>
  <c r="F1424" i="1"/>
  <c r="J2055" i="1"/>
  <c r="F2055" i="1"/>
  <c r="J1198" i="1"/>
  <c r="F1198" i="1"/>
  <c r="J1427" i="1"/>
  <c r="F1427" i="1"/>
  <c r="J1324" i="1"/>
  <c r="F1324" i="1"/>
  <c r="J3938" i="1"/>
  <c r="F3938" i="1"/>
  <c r="J2023" i="1"/>
  <c r="F2023" i="1"/>
  <c r="J1902" i="1"/>
  <c r="F1902" i="1"/>
  <c r="J4565" i="1"/>
  <c r="F4565" i="1"/>
  <c r="J1771" i="1"/>
  <c r="F1771" i="1"/>
  <c r="J2734" i="1"/>
  <c r="F2734" i="1"/>
  <c r="J2729" i="1"/>
  <c r="F2729" i="1"/>
  <c r="J3090" i="1"/>
  <c r="F3090" i="1"/>
  <c r="J1683" i="1"/>
  <c r="F1683" i="1"/>
  <c r="J1677" i="1"/>
  <c r="F1677" i="1"/>
  <c r="J3091" i="1"/>
  <c r="F3091" i="1"/>
  <c r="J2727" i="1"/>
  <c r="F2727" i="1"/>
  <c r="J2730" i="1"/>
  <c r="F2730" i="1"/>
  <c r="J2586" i="1"/>
  <c r="F2586" i="1"/>
  <c r="J2580" i="1"/>
  <c r="F2580" i="1"/>
  <c r="J2575" i="1"/>
  <c r="F2575" i="1"/>
  <c r="J834" i="1"/>
  <c r="F834" i="1"/>
  <c r="J2444" i="1"/>
  <c r="F2444" i="1"/>
  <c r="J2123" i="1"/>
  <c r="F2123" i="1"/>
  <c r="J2078" i="1"/>
  <c r="F2078" i="1"/>
  <c r="J2061" i="1"/>
  <c r="F2061" i="1"/>
  <c r="J2075" i="1"/>
  <c r="F2075" i="1"/>
  <c r="J1446" i="1"/>
  <c r="F1446" i="1"/>
  <c r="J1669" i="1"/>
  <c r="F1669" i="1"/>
  <c r="J2431" i="1"/>
  <c r="F2431" i="1"/>
  <c r="J2518" i="1"/>
  <c r="F2518" i="1"/>
  <c r="J3094" i="1"/>
  <c r="F3094" i="1"/>
  <c r="J3968" i="1"/>
  <c r="F3968" i="1"/>
  <c r="J1181" i="1"/>
  <c r="F1181" i="1"/>
  <c r="J1720" i="1"/>
  <c r="F1720" i="1"/>
  <c r="J2617" i="1"/>
  <c r="F2617" i="1"/>
  <c r="J2574" i="1"/>
  <c r="F2574" i="1"/>
  <c r="J3393" i="1"/>
  <c r="F3393" i="1"/>
  <c r="J4129" i="1"/>
  <c r="F4129" i="1"/>
  <c r="J3246" i="1"/>
  <c r="F3246" i="1"/>
  <c r="J3635" i="1"/>
  <c r="F3635" i="1"/>
  <c r="J3561" i="1"/>
  <c r="F3561" i="1"/>
  <c r="J2556" i="1"/>
  <c r="F2556" i="1"/>
  <c r="J1929" i="1"/>
  <c r="F1929" i="1"/>
  <c r="J933" i="1"/>
  <c r="F933" i="1"/>
  <c r="J934" i="1"/>
  <c r="F934" i="1"/>
  <c r="J1768" i="1"/>
  <c r="F1768" i="1"/>
  <c r="J3729" i="1"/>
  <c r="F3729" i="1"/>
  <c r="J2917" i="1"/>
  <c r="F2917" i="1"/>
  <c r="J3165" i="1"/>
  <c r="F3165" i="1"/>
  <c r="J1585" i="1"/>
  <c r="F1585" i="1"/>
  <c r="J2471" i="1"/>
  <c r="F2471" i="1"/>
  <c r="J118" i="1"/>
  <c r="F118" i="1"/>
  <c r="J366" i="1"/>
  <c r="F366" i="1"/>
  <c r="J658" i="1"/>
  <c r="F658" i="1"/>
  <c r="J2389" i="1"/>
  <c r="F2389" i="1"/>
  <c r="J2398" i="1"/>
  <c r="F2398" i="1"/>
  <c r="J2488" i="1"/>
  <c r="F2488" i="1"/>
  <c r="J672" i="1"/>
  <c r="F672" i="1"/>
  <c r="J664" i="1"/>
  <c r="F664" i="1"/>
  <c r="J650" i="1"/>
  <c r="F650" i="1"/>
  <c r="J653" i="1"/>
  <c r="F653" i="1"/>
  <c r="J648" i="1"/>
  <c r="F648" i="1"/>
  <c r="J1622" i="1"/>
  <c r="F1622" i="1"/>
  <c r="J1623" i="1"/>
  <c r="F1623" i="1"/>
  <c r="J1050" i="1"/>
  <c r="F1050" i="1"/>
  <c r="J4464" i="1"/>
  <c r="F4464" i="1"/>
  <c r="J952" i="1"/>
  <c r="F952" i="1"/>
  <c r="J2644" i="1"/>
  <c r="F2644" i="1"/>
  <c r="J1998" i="1"/>
  <c r="F1998" i="1"/>
  <c r="J3770" i="1"/>
  <c r="F3770" i="1"/>
  <c r="J3142" i="1"/>
  <c r="F3142" i="1"/>
  <c r="J2857" i="1"/>
  <c r="F2857" i="1"/>
  <c r="J2844" i="1"/>
  <c r="F2844" i="1"/>
  <c r="J2827" i="1"/>
  <c r="F2827" i="1"/>
  <c r="J2804" i="1"/>
  <c r="F2804" i="1"/>
  <c r="J2835" i="1"/>
  <c r="F2835" i="1"/>
  <c r="J2847" i="1"/>
  <c r="F2847" i="1"/>
  <c r="J2845" i="1"/>
  <c r="F2845" i="1"/>
  <c r="J2811" i="1"/>
  <c r="F2811" i="1"/>
  <c r="J2824" i="1"/>
  <c r="F2824" i="1"/>
  <c r="J2832" i="1"/>
  <c r="F2832" i="1"/>
  <c r="J2803" i="1"/>
  <c r="F2803" i="1"/>
  <c r="J2798" i="1"/>
  <c r="F2798" i="1"/>
  <c r="J2834" i="1"/>
  <c r="F2834" i="1"/>
  <c r="J2837" i="1"/>
  <c r="F2837" i="1"/>
  <c r="J2830" i="1"/>
  <c r="F2830" i="1"/>
  <c r="J2817" i="1"/>
  <c r="F2817" i="1"/>
  <c r="J2809" i="1"/>
  <c r="F2809" i="1"/>
  <c r="J2815" i="1"/>
  <c r="F2815" i="1"/>
  <c r="J2800" i="1"/>
  <c r="F2800" i="1"/>
  <c r="J2806" i="1"/>
  <c r="F2806" i="1"/>
  <c r="J2807" i="1"/>
  <c r="F2807" i="1"/>
  <c r="J2812" i="1"/>
  <c r="F2812" i="1"/>
  <c r="J2814" i="1"/>
  <c r="F2814" i="1"/>
  <c r="J2805" i="1"/>
  <c r="F2805" i="1"/>
  <c r="J2822" i="1"/>
  <c r="F2822" i="1"/>
  <c r="J2808" i="1"/>
  <c r="F2808" i="1"/>
  <c r="J2818" i="1"/>
  <c r="F2818" i="1"/>
  <c r="J2821" i="1"/>
  <c r="F2821" i="1"/>
  <c r="J2813" i="1"/>
  <c r="F2813" i="1"/>
  <c r="J2819" i="1"/>
  <c r="F2819" i="1"/>
  <c r="J2820" i="1"/>
  <c r="F2820" i="1"/>
  <c r="J554" i="1"/>
  <c r="F554" i="1"/>
  <c r="J690" i="1"/>
  <c r="F690" i="1"/>
  <c r="J689" i="1"/>
  <c r="F689" i="1"/>
  <c r="J706" i="1"/>
  <c r="F706" i="1"/>
  <c r="J394" i="1"/>
  <c r="F394" i="1"/>
  <c r="J393" i="1"/>
  <c r="F393" i="1"/>
  <c r="J390" i="1"/>
  <c r="F390" i="1"/>
  <c r="J387" i="1"/>
  <c r="F387" i="1"/>
  <c r="J388" i="1"/>
  <c r="F388" i="1"/>
  <c r="J395" i="1"/>
  <c r="F395" i="1"/>
  <c r="J2864" i="1"/>
  <c r="F2864" i="1"/>
  <c r="J2875" i="1"/>
  <c r="F2875" i="1"/>
  <c r="J2859" i="1"/>
  <c r="F2859" i="1"/>
  <c r="J2877" i="1"/>
  <c r="F2877" i="1"/>
  <c r="J2873" i="1"/>
  <c r="F2873" i="1"/>
  <c r="J2871" i="1"/>
  <c r="F2871" i="1"/>
  <c r="J2863" i="1"/>
  <c r="F2863" i="1"/>
  <c r="J2869" i="1"/>
  <c r="F2869" i="1"/>
  <c r="J2872" i="1"/>
  <c r="F2872" i="1"/>
  <c r="J2862" i="1"/>
  <c r="F2862" i="1"/>
  <c r="J2867" i="1"/>
  <c r="F2867" i="1"/>
  <c r="J2874" i="1"/>
  <c r="F2874" i="1"/>
  <c r="J2865" i="1"/>
  <c r="F2865" i="1"/>
  <c r="J2878" i="1"/>
  <c r="F2878" i="1"/>
  <c r="J2858" i="1"/>
  <c r="F2858" i="1"/>
  <c r="J2876" i="1"/>
  <c r="F2876" i="1"/>
  <c r="J2870" i="1"/>
  <c r="F2870" i="1"/>
  <c r="J2860" i="1"/>
  <c r="F2860" i="1"/>
  <c r="J2853" i="1"/>
  <c r="F2853" i="1"/>
  <c r="J2855" i="1"/>
  <c r="F2855" i="1"/>
  <c r="J2861" i="1"/>
  <c r="F2861" i="1"/>
  <c r="J2866" i="1"/>
  <c r="F2866" i="1"/>
  <c r="J2851" i="1"/>
  <c r="F2851" i="1"/>
  <c r="J2854" i="1"/>
  <c r="F2854" i="1"/>
  <c r="J2856" i="1"/>
  <c r="F2856" i="1"/>
  <c r="J4673" i="1"/>
  <c r="F4673" i="1"/>
  <c r="J4674" i="1"/>
  <c r="F4674" i="1"/>
  <c r="J4676" i="1"/>
  <c r="F4676" i="1"/>
  <c r="J4679" i="1"/>
  <c r="F4679" i="1"/>
  <c r="J4675" i="1"/>
  <c r="F4675" i="1"/>
  <c r="J4682" i="1"/>
  <c r="F4682" i="1"/>
  <c r="J4677" i="1"/>
  <c r="F4677" i="1"/>
  <c r="J4678" i="1"/>
  <c r="F4678" i="1"/>
  <c r="J4681" i="1"/>
  <c r="F4681" i="1"/>
  <c r="J4665" i="1"/>
  <c r="F4665" i="1"/>
  <c r="J4655" i="1"/>
  <c r="F4655" i="1"/>
  <c r="J4658" i="1"/>
  <c r="F4658" i="1"/>
  <c r="J4654" i="1"/>
  <c r="F4654" i="1"/>
  <c r="J4668" i="1"/>
  <c r="F4668" i="1"/>
  <c r="J4669" i="1"/>
  <c r="F4669" i="1"/>
  <c r="J4659" i="1"/>
  <c r="F4659" i="1"/>
  <c r="J4664" i="1"/>
  <c r="F4664" i="1"/>
  <c r="J4666" i="1"/>
  <c r="F4666" i="1"/>
  <c r="J4661" i="1"/>
  <c r="F4661" i="1"/>
  <c r="J4670" i="1"/>
  <c r="F4670" i="1"/>
  <c r="J4671" i="1"/>
  <c r="F4671" i="1"/>
  <c r="J4672" i="1"/>
  <c r="F4672" i="1"/>
  <c r="J4667" i="1"/>
  <c r="F4667" i="1"/>
  <c r="J4663" i="1"/>
  <c r="F4663" i="1"/>
  <c r="J4657" i="1"/>
  <c r="F4657" i="1"/>
  <c r="J4594" i="1"/>
  <c r="F4594" i="1"/>
  <c r="J3597" i="1"/>
  <c r="F3597" i="1"/>
  <c r="J3600" i="1"/>
  <c r="F3600" i="1"/>
  <c r="J3603" i="1"/>
  <c r="F3603" i="1"/>
  <c r="J3602" i="1"/>
  <c r="F3602" i="1"/>
  <c r="J3372" i="1"/>
  <c r="F3372" i="1"/>
  <c r="J3366" i="1"/>
  <c r="F3366" i="1"/>
  <c r="J3365" i="1"/>
  <c r="F3365" i="1"/>
  <c r="J3369" i="1"/>
  <c r="F3369" i="1"/>
  <c r="J3373" i="1"/>
  <c r="F3373" i="1"/>
  <c r="J3371" i="1"/>
  <c r="F3371" i="1"/>
  <c r="J3370" i="1"/>
  <c r="F3370" i="1"/>
  <c r="J4195" i="1"/>
  <c r="F4195" i="1"/>
  <c r="J4177" i="1"/>
  <c r="F4177" i="1"/>
  <c r="J4193" i="1"/>
  <c r="F4193" i="1"/>
  <c r="J4190" i="1"/>
  <c r="F4190" i="1"/>
  <c r="J4191" i="1"/>
  <c r="F4191" i="1"/>
  <c r="J4192" i="1"/>
  <c r="F4192" i="1"/>
  <c r="J3606" i="1"/>
  <c r="F3606" i="1"/>
  <c r="J3592" i="1"/>
  <c r="F3592" i="1"/>
  <c r="J3593" i="1"/>
  <c r="F3593" i="1"/>
  <c r="J3608" i="1"/>
  <c r="F3608" i="1"/>
  <c r="J3605" i="1"/>
  <c r="F3605" i="1"/>
  <c r="J3604" i="1"/>
  <c r="F3604" i="1"/>
  <c r="J3601" i="1"/>
  <c r="F3601" i="1"/>
  <c r="J3595" i="1"/>
  <c r="F3595" i="1"/>
  <c r="J3598" i="1"/>
  <c r="F3598" i="1"/>
  <c r="J3599" i="1"/>
  <c r="F3599" i="1"/>
  <c r="J3609" i="1"/>
  <c r="F3609" i="1"/>
  <c r="J2939" i="1"/>
  <c r="F2939" i="1"/>
  <c r="J2968" i="1"/>
  <c r="F2968" i="1"/>
  <c r="J2958" i="1"/>
  <c r="F2958" i="1"/>
  <c r="J2934" i="1"/>
  <c r="F2934" i="1"/>
  <c r="J4575" i="1"/>
  <c r="F4575" i="1"/>
  <c r="J4576" i="1"/>
  <c r="F4576" i="1"/>
  <c r="J4574" i="1"/>
  <c r="F4574" i="1"/>
  <c r="J4591" i="1"/>
  <c r="F4591" i="1"/>
  <c r="J4590" i="1"/>
  <c r="F4590" i="1"/>
  <c r="J4613" i="1"/>
  <c r="F4613" i="1"/>
  <c r="J4607" i="1"/>
  <c r="F4607" i="1"/>
  <c r="J4608" i="1"/>
  <c r="F4608" i="1"/>
  <c r="J4642" i="1"/>
  <c r="F4642" i="1"/>
  <c r="J4617" i="1"/>
  <c r="F4617" i="1"/>
  <c r="J4627" i="1"/>
  <c r="F4627" i="1"/>
  <c r="J4605" i="1"/>
  <c r="F4605" i="1"/>
  <c r="J4612" i="1"/>
  <c r="F4612" i="1"/>
  <c r="J4598" i="1"/>
  <c r="F4598" i="1"/>
  <c r="J4595" i="1"/>
  <c r="F4595" i="1"/>
  <c r="J4599" i="1"/>
  <c r="F4599" i="1"/>
  <c r="J4614" i="1"/>
  <c r="F4614" i="1"/>
  <c r="J4611" i="1"/>
  <c r="F4611" i="1"/>
  <c r="J4602" i="1"/>
  <c r="F4602" i="1"/>
  <c r="J4639" i="1"/>
  <c r="F4639" i="1"/>
  <c r="J4593" i="1"/>
  <c r="F4593" i="1"/>
  <c r="J4628" i="1"/>
  <c r="F4628" i="1"/>
  <c r="J4597" i="1"/>
  <c r="F4597" i="1"/>
  <c r="J4632" i="1"/>
  <c r="F4632" i="1"/>
  <c r="J4616" i="1"/>
  <c r="F4616" i="1"/>
  <c r="J4623" i="1"/>
  <c r="F4623" i="1"/>
  <c r="J4641" i="1"/>
  <c r="F4641" i="1"/>
  <c r="J4645" i="1"/>
  <c r="F4645" i="1"/>
  <c r="J4596" i="1"/>
  <c r="F4596" i="1"/>
  <c r="J4604" i="1"/>
  <c r="F4604" i="1"/>
  <c r="J4643" i="1"/>
  <c r="F4643" i="1"/>
  <c r="J4624" i="1"/>
  <c r="F4624" i="1"/>
  <c r="J4626" i="1"/>
  <c r="F4626" i="1"/>
  <c r="J4625" i="1"/>
  <c r="F4625" i="1"/>
  <c r="J4622" i="1"/>
  <c r="F4622" i="1"/>
  <c r="J4640" i="1"/>
  <c r="F4640" i="1"/>
  <c r="J4621" i="1"/>
  <c r="F4621" i="1"/>
  <c r="J4618" i="1"/>
  <c r="F4618" i="1"/>
  <c r="J4634" i="1"/>
  <c r="F4634" i="1"/>
  <c r="J4644" i="1"/>
  <c r="F4644" i="1"/>
  <c r="J4629" i="1"/>
  <c r="F4629" i="1"/>
  <c r="J4630" i="1"/>
  <c r="F4630" i="1"/>
  <c r="J4631" i="1"/>
  <c r="F4631" i="1"/>
  <c r="J4619" i="1"/>
  <c r="F4619" i="1"/>
  <c r="J4620" i="1"/>
  <c r="F4620" i="1"/>
  <c r="J4615" i="1"/>
  <c r="F4615" i="1"/>
  <c r="J4633" i="1"/>
  <c r="F4633" i="1"/>
  <c r="J4636" i="1"/>
  <c r="F4636" i="1"/>
  <c r="J4638" i="1"/>
  <c r="F4638" i="1"/>
  <c r="J4637" i="1"/>
  <c r="F4637" i="1"/>
  <c r="J4606" i="1"/>
  <c r="F4606" i="1"/>
  <c r="J4635" i="1"/>
  <c r="F4635" i="1"/>
  <c r="J4601" i="1"/>
  <c r="F4601" i="1"/>
  <c r="J4600" i="1"/>
  <c r="F4600" i="1"/>
  <c r="J4603" i="1"/>
  <c r="F4603" i="1"/>
  <c r="J4579" i="1"/>
  <c r="F4579" i="1"/>
  <c r="J4583" i="1"/>
  <c r="F4583" i="1"/>
  <c r="J4584" i="1"/>
  <c r="F4584" i="1"/>
  <c r="J4578" i="1"/>
  <c r="F4578" i="1"/>
  <c r="J4585" i="1"/>
  <c r="F4585" i="1"/>
  <c r="J4589" i="1"/>
  <c r="F4589" i="1"/>
  <c r="J4586" i="1"/>
  <c r="F4586" i="1"/>
  <c r="J4577" i="1"/>
  <c r="F4577" i="1"/>
  <c r="J4581" i="1"/>
  <c r="F4581" i="1"/>
  <c r="J4582" i="1"/>
  <c r="F4582" i="1"/>
  <c r="J4580" i="1"/>
  <c r="F4580" i="1"/>
  <c r="J4587" i="1"/>
  <c r="F4587" i="1"/>
  <c r="J4588" i="1"/>
  <c r="F4588" i="1"/>
  <c r="J4573" i="1"/>
  <c r="F4573" i="1"/>
  <c r="J4572" i="1"/>
  <c r="F4572" i="1"/>
  <c r="J4568" i="1"/>
  <c r="F4568" i="1"/>
  <c r="J4570" i="1"/>
  <c r="F4570" i="1"/>
  <c r="J4567" i="1"/>
  <c r="F4567" i="1"/>
  <c r="J4562" i="1"/>
  <c r="F4562" i="1"/>
  <c r="J4571" i="1"/>
  <c r="F4571" i="1"/>
  <c r="J4407" i="1"/>
  <c r="F4407" i="1"/>
  <c r="J4563" i="1"/>
  <c r="F4563" i="1"/>
  <c r="J4566" i="1"/>
  <c r="F4566" i="1"/>
  <c r="J2" i="1"/>
  <c r="F2" i="1"/>
  <c r="J4564" i="1"/>
  <c r="F4564" i="1"/>
  <c r="J4561" i="1"/>
  <c r="F4561" i="1"/>
  <c r="J4406" i="1"/>
  <c r="F4406" i="1"/>
  <c r="J4150" i="1"/>
  <c r="F4150" i="1"/>
  <c r="J4156" i="1"/>
  <c r="F4156" i="1"/>
  <c r="J4159" i="1"/>
  <c r="F4159" i="1"/>
  <c r="J4158" i="1"/>
  <c r="F4158" i="1"/>
  <c r="J4155" i="1"/>
  <c r="F4155" i="1"/>
  <c r="J4151" i="1"/>
  <c r="F4151" i="1"/>
  <c r="J4154" i="1"/>
  <c r="F4154" i="1"/>
  <c r="J4152" i="1"/>
  <c r="F4152" i="1"/>
  <c r="J4157" i="1"/>
  <c r="F4157" i="1"/>
  <c r="J4145" i="1"/>
  <c r="F4145" i="1"/>
  <c r="J4149" i="1"/>
  <c r="F4149" i="1"/>
  <c r="J4138" i="1"/>
  <c r="F4138" i="1"/>
  <c r="J4140" i="1"/>
  <c r="F4140" i="1"/>
  <c r="J4143" i="1"/>
  <c r="F4143" i="1"/>
  <c r="J4142" i="1"/>
  <c r="F4142" i="1"/>
  <c r="J4147" i="1"/>
  <c r="F4147" i="1"/>
  <c r="J4146" i="1"/>
  <c r="F4146" i="1"/>
  <c r="J4144" i="1"/>
  <c r="F4144" i="1"/>
  <c r="J4148" i="1"/>
  <c r="F4148" i="1"/>
  <c r="J4141" i="1"/>
  <c r="F4141" i="1"/>
  <c r="J4281" i="1"/>
  <c r="F4281" i="1"/>
  <c r="J4705" i="1"/>
  <c r="F4705" i="1"/>
  <c r="J4714" i="1"/>
  <c r="F4714" i="1"/>
  <c r="J4421" i="1"/>
  <c r="F4421" i="1"/>
  <c r="J2127" i="1"/>
  <c r="F2127" i="1"/>
  <c r="J4701" i="1"/>
  <c r="F4701" i="1"/>
  <c r="J4699" i="1"/>
  <c r="F4699" i="1"/>
  <c r="J4709" i="1"/>
  <c r="F4709" i="1"/>
  <c r="J4715" i="1"/>
  <c r="F4715" i="1"/>
  <c r="J4711" i="1"/>
  <c r="F4711" i="1"/>
  <c r="J2131" i="1"/>
  <c r="F2131" i="1"/>
  <c r="J4423" i="1"/>
  <c r="F4423" i="1"/>
  <c r="J4422" i="1"/>
  <c r="F4422" i="1"/>
  <c r="J4700" i="1"/>
  <c r="F4700" i="1"/>
  <c r="J4708" i="1"/>
  <c r="F4708" i="1"/>
  <c r="J4713" i="1"/>
  <c r="F4713" i="1"/>
  <c r="J4710" i="1"/>
  <c r="F4710" i="1"/>
  <c r="J4707" i="1"/>
  <c r="F4707" i="1"/>
  <c r="J4426" i="1"/>
  <c r="F4426" i="1"/>
  <c r="J4425" i="1"/>
  <c r="F4425" i="1"/>
  <c r="J4706" i="1"/>
  <c r="F4706" i="1"/>
  <c r="J4712" i="1"/>
  <c r="F4712" i="1"/>
  <c r="J2087" i="1"/>
  <c r="F2087" i="1"/>
  <c r="J1656" i="1"/>
  <c r="F1656" i="1"/>
  <c r="J2146" i="1"/>
  <c r="F2146" i="1"/>
  <c r="J1676" i="1"/>
  <c r="F1676" i="1"/>
  <c r="J1681" i="1"/>
  <c r="F1681" i="1"/>
  <c r="J1689" i="1"/>
  <c r="F1689" i="1"/>
  <c r="J2154" i="1"/>
  <c r="F2154" i="1"/>
  <c r="J1701" i="1"/>
  <c r="F1701" i="1"/>
  <c r="J1702" i="1"/>
  <c r="F1702" i="1"/>
  <c r="J1698" i="1"/>
  <c r="F1698" i="1"/>
  <c r="J1697" i="1"/>
  <c r="F1697" i="1"/>
  <c r="J1745" i="1"/>
  <c r="F1745" i="1"/>
  <c r="J3179" i="1"/>
  <c r="F3179" i="1"/>
  <c r="J4703" i="1"/>
  <c r="F4703" i="1"/>
  <c r="J2150" i="1"/>
  <c r="F2150" i="1"/>
  <c r="J2042" i="1"/>
  <c r="F2042" i="1"/>
  <c r="J1642" i="1"/>
  <c r="F1642" i="1"/>
  <c r="J1641" i="1"/>
  <c r="F1641" i="1"/>
  <c r="J2044" i="1"/>
  <c r="F2044" i="1"/>
  <c r="J2043" i="1"/>
  <c r="F2043" i="1"/>
  <c r="J2066" i="1"/>
  <c r="F2066" i="1"/>
  <c r="J2069" i="1"/>
  <c r="F2069" i="1"/>
  <c r="J2068" i="1"/>
  <c r="F2068" i="1"/>
  <c r="J2067" i="1"/>
  <c r="F2067" i="1"/>
  <c r="J2451" i="1"/>
  <c r="F2451" i="1"/>
  <c r="J2445" i="1"/>
  <c r="F2445" i="1"/>
  <c r="J2446" i="1"/>
  <c r="F2446" i="1"/>
  <c r="J2447" i="1"/>
  <c r="F2447" i="1"/>
  <c r="J2437" i="1"/>
  <c r="F2437" i="1"/>
  <c r="J2449" i="1"/>
  <c r="F2449" i="1"/>
  <c r="J2125" i="1"/>
  <c r="F2125" i="1"/>
  <c r="J2438" i="1"/>
  <c r="F2438" i="1"/>
  <c r="J2448" i="1"/>
  <c r="F2448" i="1"/>
  <c r="J2117" i="1"/>
  <c r="F2117" i="1"/>
  <c r="J2432" i="1"/>
  <c r="F2432" i="1"/>
  <c r="J2142" i="1"/>
  <c r="F2142" i="1"/>
  <c r="J1640" i="1"/>
  <c r="F1640" i="1"/>
  <c r="J2085" i="1"/>
  <c r="F2085" i="1"/>
  <c r="J1638" i="1"/>
  <c r="F1638" i="1"/>
  <c r="J2097" i="1"/>
  <c r="F2097" i="1"/>
  <c r="J1634" i="1"/>
  <c r="F1634" i="1"/>
  <c r="J2103" i="1"/>
  <c r="F2103" i="1"/>
  <c r="J2098" i="1"/>
  <c r="F2098" i="1"/>
  <c r="J4704" i="1"/>
  <c r="F4704" i="1"/>
  <c r="J1639" i="1"/>
  <c r="F1639" i="1"/>
  <c r="J1631" i="1"/>
  <c r="F1631" i="1"/>
  <c r="J2789" i="1"/>
  <c r="F2789" i="1"/>
  <c r="J1685" i="1"/>
  <c r="F1685" i="1"/>
  <c r="J2549" i="1"/>
  <c r="F2549" i="1"/>
  <c r="J1686" i="1"/>
  <c r="F1686" i="1"/>
  <c r="J1687" i="1"/>
  <c r="F1687" i="1"/>
  <c r="J1684" i="1"/>
  <c r="F1684" i="1"/>
  <c r="J4427" i="1"/>
  <c r="F4427" i="1"/>
  <c r="J2517" i="1"/>
  <c r="F2517" i="1"/>
  <c r="J4475" i="1"/>
  <c r="F4475" i="1"/>
  <c r="J4424" i="1"/>
  <c r="F4424" i="1"/>
  <c r="J4414" i="1"/>
  <c r="F4414" i="1"/>
  <c r="J4413" i="1"/>
  <c r="F4413" i="1"/>
  <c r="J4417" i="1"/>
  <c r="F4417" i="1"/>
  <c r="J1836" i="1"/>
  <c r="F1836" i="1"/>
  <c r="J4412" i="1"/>
  <c r="F4412" i="1"/>
  <c r="J1289" i="1"/>
  <c r="F1289" i="1"/>
  <c r="J1814" i="1"/>
  <c r="F1814" i="1"/>
  <c r="J1730" i="1"/>
  <c r="F1730" i="1"/>
  <c r="J1864" i="1"/>
  <c r="F1864" i="1"/>
  <c r="J1855" i="1"/>
  <c r="F1855" i="1"/>
  <c r="J1854" i="1"/>
  <c r="F1854" i="1"/>
  <c r="J2304" i="1"/>
  <c r="F2304" i="1"/>
  <c r="J1489" i="1"/>
  <c r="F1489" i="1"/>
  <c r="J1291" i="1"/>
  <c r="F1291" i="1"/>
  <c r="J1327" i="1"/>
  <c r="F1327" i="1"/>
  <c r="J1385" i="1"/>
  <c r="F1385" i="1"/>
  <c r="J1371" i="1"/>
  <c r="F1371" i="1"/>
  <c r="J1354" i="1"/>
  <c r="F1354" i="1"/>
  <c r="J1386" i="1"/>
  <c r="F1386" i="1"/>
  <c r="J1388" i="1"/>
  <c r="F1388" i="1"/>
  <c r="J1369" i="1"/>
  <c r="F1369" i="1"/>
  <c r="J1383" i="1"/>
  <c r="F1383" i="1"/>
  <c r="J1360" i="1"/>
  <c r="F1360" i="1"/>
  <c r="J1314" i="1"/>
  <c r="F1314" i="1"/>
  <c r="J1403" i="1"/>
  <c r="F1403" i="1"/>
  <c r="J4418" i="1"/>
  <c r="F4418" i="1"/>
  <c r="J4419" i="1"/>
  <c r="F4419" i="1"/>
  <c r="J4415" i="1"/>
  <c r="F4415" i="1"/>
  <c r="J4416" i="1"/>
  <c r="F4416" i="1"/>
  <c r="J4420" i="1"/>
  <c r="F4420" i="1"/>
  <c r="J1524" i="1"/>
  <c r="F1524" i="1"/>
  <c r="J1523" i="1"/>
  <c r="F1523" i="1"/>
  <c r="J1492" i="1"/>
  <c r="F1492" i="1"/>
  <c r="J1540" i="1"/>
  <c r="F1540" i="1"/>
  <c r="J1535" i="1"/>
  <c r="F1535" i="1"/>
  <c r="J1539" i="1"/>
  <c r="F1539" i="1"/>
  <c r="J1534" i="1"/>
  <c r="F1534" i="1"/>
  <c r="J1531" i="1"/>
  <c r="F1531" i="1"/>
  <c r="J1529" i="1"/>
  <c r="F1529" i="1"/>
  <c r="J1418" i="1"/>
  <c r="F1418" i="1"/>
  <c r="J1571" i="1"/>
  <c r="F1571" i="1"/>
  <c r="J1570" i="1"/>
  <c r="F1570" i="1"/>
  <c r="J1462" i="1"/>
  <c r="F1462" i="1"/>
  <c r="J1459" i="1"/>
  <c r="F1459" i="1"/>
  <c r="J1464" i="1"/>
  <c r="F1464" i="1"/>
  <c r="J1429" i="1"/>
  <c r="F1429" i="1"/>
  <c r="J1439" i="1"/>
  <c r="F1439" i="1"/>
  <c r="J1421" i="1"/>
  <c r="F1421" i="1"/>
  <c r="J1417" i="1"/>
  <c r="F1417" i="1"/>
  <c r="J1413" i="1"/>
  <c r="F1413" i="1"/>
  <c r="J1414" i="1"/>
  <c r="F1414" i="1"/>
  <c r="J1423" i="1"/>
  <c r="F1423" i="1"/>
  <c r="J1353" i="1"/>
  <c r="F1353" i="1"/>
  <c r="J1358" i="1"/>
  <c r="F1358" i="1"/>
  <c r="J1467" i="1"/>
  <c r="F1467" i="1"/>
  <c r="J1453" i="1"/>
  <c r="F1453" i="1"/>
  <c r="J1466" i="1"/>
  <c r="F1466" i="1"/>
  <c r="J1412" i="1"/>
  <c r="F1412" i="1"/>
  <c r="J1419" i="1"/>
  <c r="F1419" i="1"/>
  <c r="J1422" i="1"/>
  <c r="F1422" i="1"/>
  <c r="J1362" i="1"/>
  <c r="F1362" i="1"/>
  <c r="J1366" i="1"/>
  <c r="F1366" i="1"/>
  <c r="J1352" i="1"/>
  <c r="F1352" i="1"/>
  <c r="J1476" i="1"/>
  <c r="F1476" i="1"/>
  <c r="J1452" i="1"/>
  <c r="F1452" i="1"/>
  <c r="J1451" i="1"/>
  <c r="F1451" i="1"/>
  <c r="J1550" i="1"/>
  <c r="F1550" i="1"/>
  <c r="J1542" i="1"/>
  <c r="F1542" i="1"/>
  <c r="J1274" i="1"/>
  <c r="F1274" i="1"/>
  <c r="J1281" i="1"/>
  <c r="F1281" i="1"/>
  <c r="J1298" i="1"/>
  <c r="F1298" i="1"/>
  <c r="J1349" i="1"/>
  <c r="F1349" i="1"/>
  <c r="J1351" i="1"/>
  <c r="F1351" i="1"/>
  <c r="J1315" i="1"/>
  <c r="F1315" i="1"/>
  <c r="J1304" i="1"/>
  <c r="F1304" i="1"/>
  <c r="J1313" i="1"/>
  <c r="F1313" i="1"/>
  <c r="J1853" i="1"/>
  <c r="F1853" i="1"/>
  <c r="J1862" i="1"/>
  <c r="F1862" i="1"/>
  <c r="J1860" i="1"/>
  <c r="F1860" i="1"/>
  <c r="J1287" i="1"/>
  <c r="F1287" i="1"/>
  <c r="J1286" i="1"/>
  <c r="F1286" i="1"/>
  <c r="J1278" i="1"/>
  <c r="F1278" i="1"/>
  <c r="J1502" i="1"/>
  <c r="F1502" i="1"/>
  <c r="J2319" i="1"/>
  <c r="F2319" i="1"/>
  <c r="J3446" i="1"/>
  <c r="F3446" i="1"/>
  <c r="J1748" i="1"/>
  <c r="F1748" i="1"/>
  <c r="J3338" i="1"/>
  <c r="F3338" i="1"/>
  <c r="J3341" i="1"/>
  <c r="F3341" i="1"/>
  <c r="J3340" i="1"/>
  <c r="F3340" i="1"/>
  <c r="J4327" i="1"/>
  <c r="F4327" i="1"/>
  <c r="J3351" i="1"/>
  <c r="F3351" i="1"/>
  <c r="J3356" i="1"/>
  <c r="F3356" i="1"/>
  <c r="J3358" i="1"/>
  <c r="F3358" i="1"/>
  <c r="J3353" i="1"/>
  <c r="F3353" i="1"/>
  <c r="J3355" i="1"/>
  <c r="F3355" i="1"/>
  <c r="J4339" i="1"/>
  <c r="F4339" i="1"/>
  <c r="J3359" i="1"/>
  <c r="F3359" i="1"/>
  <c r="J4340" i="1"/>
  <c r="F4340" i="1"/>
  <c r="J3354" i="1"/>
  <c r="F3354" i="1"/>
  <c r="J4108" i="1"/>
  <c r="F4108" i="1"/>
  <c r="J4109" i="1"/>
  <c r="F4109" i="1"/>
  <c r="J4086" i="1"/>
  <c r="F4086" i="1"/>
  <c r="J4082" i="1"/>
  <c r="F4082" i="1"/>
  <c r="J4081" i="1"/>
  <c r="F4081" i="1"/>
  <c r="J4080" i="1"/>
  <c r="F4080" i="1"/>
  <c r="J4093" i="1"/>
  <c r="F4093" i="1"/>
  <c r="J4092" i="1"/>
  <c r="F4092" i="1"/>
  <c r="J4091" i="1"/>
  <c r="F4091" i="1"/>
  <c r="J3927" i="1"/>
  <c r="F3927" i="1"/>
  <c r="J3580" i="1"/>
  <c r="F3580" i="1"/>
  <c r="J3589" i="1"/>
  <c r="F3589" i="1"/>
  <c r="J3591" i="1"/>
  <c r="F3591" i="1"/>
  <c r="J3586" i="1"/>
  <c r="F3586" i="1"/>
  <c r="J3587" i="1"/>
  <c r="F3587" i="1"/>
  <c r="J3590" i="1"/>
  <c r="F3590" i="1"/>
  <c r="J3583" i="1"/>
  <c r="F3583" i="1"/>
  <c r="J3584" i="1"/>
  <c r="F3584" i="1"/>
  <c r="J3582" i="1"/>
  <c r="F3582" i="1"/>
  <c r="J3585" i="1"/>
  <c r="F3585" i="1"/>
  <c r="J3579" i="1"/>
  <c r="F3579" i="1"/>
  <c r="J3329" i="1"/>
  <c r="F3329" i="1"/>
  <c r="J3328" i="1"/>
  <c r="F3328" i="1"/>
  <c r="J3324" i="1"/>
  <c r="F3324" i="1"/>
  <c r="J3323" i="1"/>
  <c r="F3323" i="1"/>
  <c r="J3325" i="1"/>
  <c r="F3325" i="1"/>
  <c r="J3326" i="1"/>
  <c r="F3326" i="1"/>
  <c r="J4321" i="1"/>
  <c r="F4321" i="1"/>
  <c r="J4319" i="1"/>
  <c r="F4319" i="1"/>
  <c r="J4311" i="1"/>
  <c r="F4311" i="1"/>
  <c r="J4309" i="1"/>
  <c r="F4309" i="1"/>
  <c r="J4306" i="1"/>
  <c r="F4306" i="1"/>
  <c r="J4308" i="1"/>
  <c r="F4308" i="1"/>
  <c r="J4310" i="1"/>
  <c r="F4310" i="1"/>
  <c r="J4307" i="1"/>
  <c r="F4307" i="1"/>
  <c r="J4304" i="1"/>
  <c r="F4304" i="1"/>
  <c r="J4302" i="1"/>
  <c r="F4302" i="1"/>
  <c r="J4299" i="1"/>
  <c r="F4299" i="1"/>
  <c r="J4300" i="1"/>
  <c r="F4300" i="1"/>
  <c r="J4298" i="1"/>
  <c r="F4298" i="1"/>
  <c r="J4301" i="1"/>
  <c r="F4301" i="1"/>
  <c r="J4314" i="1"/>
  <c r="F4314" i="1"/>
  <c r="J4318" i="1"/>
  <c r="F4318" i="1"/>
  <c r="J4315" i="1"/>
  <c r="F4315" i="1"/>
  <c r="J4316" i="1"/>
  <c r="F4316" i="1"/>
  <c r="J4305" i="1"/>
  <c r="F4305" i="1"/>
  <c r="J4317" i="1"/>
  <c r="F4317" i="1"/>
  <c r="J4313" i="1"/>
  <c r="F4313" i="1"/>
  <c r="J4303" i="1"/>
  <c r="F4303" i="1"/>
  <c r="J4297" i="1"/>
  <c r="F4297" i="1"/>
  <c r="J4312" i="1"/>
  <c r="F4312" i="1"/>
  <c r="J4393" i="1"/>
  <c r="F4393" i="1"/>
  <c r="J4320" i="1"/>
  <c r="F4320" i="1"/>
  <c r="J4295" i="1"/>
  <c r="F4295" i="1"/>
  <c r="J3553" i="1"/>
  <c r="F3553" i="1"/>
  <c r="J3575" i="1"/>
  <c r="F3575" i="1"/>
  <c r="J3554" i="1"/>
  <c r="F3554" i="1"/>
  <c r="J3558" i="1"/>
  <c r="F3558" i="1"/>
  <c r="J3563" i="1"/>
  <c r="F3563" i="1"/>
  <c r="J3562" i="1"/>
  <c r="F3562" i="1"/>
  <c r="J3560" i="1"/>
  <c r="F3560" i="1"/>
  <c r="J3574" i="1"/>
  <c r="F3574" i="1"/>
  <c r="J3570" i="1"/>
  <c r="F3570" i="1"/>
  <c r="J3569" i="1"/>
  <c r="F3569" i="1"/>
  <c r="J3557" i="1"/>
  <c r="F3557" i="1"/>
  <c r="J3559" i="1"/>
  <c r="F3559" i="1"/>
  <c r="J3573" i="1"/>
  <c r="F3573" i="1"/>
  <c r="J3555" i="1"/>
  <c r="F3555" i="1"/>
  <c r="J3556" i="1"/>
  <c r="F3556" i="1"/>
  <c r="J3568" i="1"/>
  <c r="F3568" i="1"/>
  <c r="J3564" i="1"/>
  <c r="F3564" i="1"/>
  <c r="J3566" i="1"/>
  <c r="F3566" i="1"/>
  <c r="J3509" i="1"/>
  <c r="F3509" i="1"/>
  <c r="J3551" i="1"/>
  <c r="F3551" i="1"/>
  <c r="J3506" i="1"/>
  <c r="F3506" i="1"/>
  <c r="J3522" i="1"/>
  <c r="F3522" i="1"/>
  <c r="J3516" i="1"/>
  <c r="F3516" i="1"/>
  <c r="J3519" i="1"/>
  <c r="F3519" i="1"/>
  <c r="J3552" i="1"/>
  <c r="F3552" i="1"/>
  <c r="J3513" i="1"/>
  <c r="F3513" i="1"/>
  <c r="J3535" i="1"/>
  <c r="F3535" i="1"/>
  <c r="J3521" i="1"/>
  <c r="F3521" i="1"/>
  <c r="J3511" i="1"/>
  <c r="F3511" i="1"/>
  <c r="J3544" i="1"/>
  <c r="F3544" i="1"/>
  <c r="J3545" i="1"/>
  <c r="F3545" i="1"/>
  <c r="J3541" i="1"/>
  <c r="F3541" i="1"/>
  <c r="J3542" i="1"/>
  <c r="F3542" i="1"/>
  <c r="J3543" i="1"/>
  <c r="F3543" i="1"/>
  <c r="J3525" i="1"/>
  <c r="F3525" i="1"/>
  <c r="J3536" i="1"/>
  <c r="F3536" i="1"/>
  <c r="J3538" i="1"/>
  <c r="F3538" i="1"/>
  <c r="J3531" i="1"/>
  <c r="F3531" i="1"/>
  <c r="J3532" i="1"/>
  <c r="F3532" i="1"/>
  <c r="J3526" i="1"/>
  <c r="F3526" i="1"/>
  <c r="J3520" i="1"/>
  <c r="F3520" i="1"/>
  <c r="J3514" i="1"/>
  <c r="F3514" i="1"/>
  <c r="J3508" i="1"/>
  <c r="F3508" i="1"/>
  <c r="J3518" i="1"/>
  <c r="F3518" i="1"/>
  <c r="J3517" i="1"/>
  <c r="F3517" i="1"/>
  <c r="J3523" i="1"/>
  <c r="F3523" i="1"/>
  <c r="J3510" i="1"/>
  <c r="F3510" i="1"/>
  <c r="J3512" i="1"/>
  <c r="F3512" i="1"/>
  <c r="J3546" i="1"/>
  <c r="F3546" i="1"/>
  <c r="J3515" i="1"/>
  <c r="F3515" i="1"/>
  <c r="J3507" i="1"/>
  <c r="F3507" i="1"/>
  <c r="J1151" i="1"/>
  <c r="F1151" i="1"/>
  <c r="J1964" i="1"/>
  <c r="F1964" i="1"/>
  <c r="J636" i="1"/>
  <c r="F636" i="1"/>
  <c r="J1044" i="1"/>
  <c r="F1044" i="1"/>
  <c r="J3310" i="1"/>
  <c r="F3310" i="1"/>
  <c r="J1040" i="1"/>
  <c r="F1040" i="1"/>
  <c r="J1302" i="1"/>
  <c r="F1302" i="1"/>
  <c r="J143" i="1"/>
  <c r="F143" i="1"/>
  <c r="J52" i="1"/>
  <c r="F52" i="1"/>
  <c r="J37" i="1"/>
  <c r="F37" i="1"/>
  <c r="J145" i="1"/>
  <c r="F145" i="1"/>
  <c r="J160" i="1"/>
  <c r="F160" i="1"/>
  <c r="J26" i="1"/>
  <c r="F26" i="1"/>
  <c r="J31" i="1"/>
  <c r="F31" i="1"/>
  <c r="J40" i="1"/>
  <c r="F40" i="1"/>
  <c r="J144" i="1"/>
  <c r="F144" i="1"/>
  <c r="J141" i="1"/>
  <c r="F141" i="1"/>
  <c r="J36" i="1"/>
  <c r="F36" i="1"/>
  <c r="J130" i="1"/>
  <c r="F130" i="1"/>
  <c r="J81" i="1"/>
  <c r="F81" i="1"/>
  <c r="J86" i="1"/>
  <c r="F86" i="1"/>
  <c r="J1963" i="1"/>
  <c r="F1963" i="1"/>
  <c r="J62" i="1"/>
  <c r="F62" i="1"/>
  <c r="J74" i="1"/>
  <c r="F74" i="1"/>
  <c r="J67" i="1"/>
  <c r="F67" i="1"/>
  <c r="J73" i="1"/>
  <c r="F73" i="1"/>
  <c r="J76" i="1"/>
  <c r="F76" i="1"/>
  <c r="J2796" i="1"/>
  <c r="F2796" i="1"/>
  <c r="J2797" i="1"/>
  <c r="F2797" i="1"/>
  <c r="J213" i="1"/>
  <c r="F213" i="1"/>
  <c r="J232" i="1"/>
  <c r="F232" i="1"/>
  <c r="J227" i="1"/>
  <c r="F227" i="1"/>
  <c r="J210" i="1"/>
  <c r="F210" i="1"/>
  <c r="J248" i="1"/>
  <c r="F248" i="1"/>
  <c r="J244" i="1"/>
  <c r="F244" i="1"/>
  <c r="J229" i="1"/>
  <c r="F229" i="1"/>
  <c r="J246" i="1"/>
  <c r="F246" i="1"/>
  <c r="J231" i="1"/>
  <c r="F231" i="1"/>
  <c r="J251" i="1"/>
  <c r="F251" i="1"/>
  <c r="J245" i="1"/>
  <c r="F245" i="1"/>
  <c r="J233" i="1"/>
  <c r="F233" i="1"/>
  <c r="J214" i="1"/>
  <c r="F214" i="1"/>
  <c r="J247" i="1"/>
  <c r="F247" i="1"/>
  <c r="J220" i="1"/>
  <c r="F220" i="1"/>
  <c r="J215" i="1"/>
  <c r="F215" i="1"/>
  <c r="J1742" i="1"/>
  <c r="F1742" i="1"/>
  <c r="J1763" i="1"/>
  <c r="F1763" i="1"/>
  <c r="J1766" i="1"/>
  <c r="F1766" i="1"/>
  <c r="J1751" i="1"/>
  <c r="F1751" i="1"/>
  <c r="J1727" i="1"/>
  <c r="F1727" i="1"/>
  <c r="J1711" i="1"/>
  <c r="F1711" i="1"/>
  <c r="J1773" i="1"/>
  <c r="F1773" i="1"/>
  <c r="J1736" i="1"/>
  <c r="F1736" i="1"/>
  <c r="J1735" i="1"/>
  <c r="F1735" i="1"/>
  <c r="J1772" i="1"/>
  <c r="F1772" i="1"/>
  <c r="J1729" i="1"/>
  <c r="F1729" i="1"/>
  <c r="J1725" i="1"/>
  <c r="F1725" i="1"/>
  <c r="J1717" i="1"/>
  <c r="F1717" i="1"/>
  <c r="J1746" i="1"/>
  <c r="F1746" i="1"/>
  <c r="J1747" i="1"/>
  <c r="F1747" i="1"/>
  <c r="J1703" i="1"/>
  <c r="F1703" i="1"/>
  <c r="J1731" i="1"/>
  <c r="F1731" i="1"/>
  <c r="J1710" i="1"/>
  <c r="F1710" i="1"/>
  <c r="J1705" i="1"/>
  <c r="F1705" i="1"/>
  <c r="J1752" i="1"/>
  <c r="F1752" i="1"/>
  <c r="J1721" i="1"/>
  <c r="F1721" i="1"/>
  <c r="J1722" i="1"/>
  <c r="F1722" i="1"/>
  <c r="J1704" i="1"/>
  <c r="F1704" i="1"/>
  <c r="J1708" i="1"/>
  <c r="F1708" i="1"/>
  <c r="J1707" i="1"/>
  <c r="F1707" i="1"/>
  <c r="J1754" i="1"/>
  <c r="F1754" i="1"/>
  <c r="J1761" i="1"/>
  <c r="F1761" i="1"/>
  <c r="J1709" i="1"/>
  <c r="F1709" i="1"/>
  <c r="J1769" i="1"/>
  <c r="F1769" i="1"/>
  <c r="J1770" i="1"/>
  <c r="F1770" i="1"/>
  <c r="J2052" i="1"/>
  <c r="F2052" i="1"/>
  <c r="J2191" i="1"/>
  <c r="F2191" i="1"/>
  <c r="J2194" i="1"/>
  <c r="F2194" i="1"/>
  <c r="J2195" i="1"/>
  <c r="F2195" i="1"/>
  <c r="J2196" i="1"/>
  <c r="F2196" i="1"/>
  <c r="J2024" i="1"/>
  <c r="F2024" i="1"/>
  <c r="J2536" i="1"/>
  <c r="F2536" i="1"/>
  <c r="J330" i="1"/>
  <c r="F330" i="1"/>
  <c r="J314" i="1"/>
  <c r="F314" i="1"/>
  <c r="J321" i="1"/>
  <c r="F321" i="1"/>
  <c r="J329" i="1"/>
  <c r="F329" i="1"/>
  <c r="J607" i="1"/>
  <c r="F607" i="1"/>
  <c r="J602" i="1"/>
  <c r="F602" i="1"/>
  <c r="J608" i="1"/>
  <c r="F608" i="1"/>
  <c r="J349" i="1"/>
  <c r="F349" i="1"/>
  <c r="J840" i="1"/>
  <c r="F840" i="1"/>
  <c r="J296" i="1"/>
  <c r="F296" i="1"/>
  <c r="J307" i="1"/>
  <c r="F307" i="1"/>
  <c r="J280" i="1"/>
  <c r="F280" i="1"/>
  <c r="J279" i="1"/>
  <c r="F279" i="1"/>
  <c r="J285" i="1"/>
  <c r="F285" i="1"/>
  <c r="J305" i="1"/>
  <c r="F305" i="1"/>
  <c r="J297" i="1"/>
  <c r="F297" i="1"/>
  <c r="J310" i="1"/>
  <c r="F310" i="1"/>
  <c r="J292" i="1"/>
  <c r="F292" i="1"/>
  <c r="J618" i="1"/>
  <c r="F618" i="1"/>
  <c r="J620" i="1"/>
  <c r="F620" i="1"/>
  <c r="J605" i="1"/>
  <c r="F605" i="1"/>
  <c r="J594" i="1"/>
  <c r="F594" i="1"/>
  <c r="J592" i="1"/>
  <c r="F592" i="1"/>
  <c r="J593" i="1"/>
  <c r="F593" i="1"/>
  <c r="J604" i="1"/>
  <c r="F604" i="1"/>
  <c r="J590" i="1"/>
  <c r="F590" i="1"/>
  <c r="J1692" i="1"/>
  <c r="F1692" i="1"/>
  <c r="J1759" i="1"/>
  <c r="F1759" i="1"/>
  <c r="J1229" i="1"/>
  <c r="F1229" i="1"/>
  <c r="J1197" i="1"/>
  <c r="F1197" i="1"/>
  <c r="J1172" i="1"/>
  <c r="F1172" i="1"/>
  <c r="J1153" i="1"/>
  <c r="F1153" i="1"/>
  <c r="J1086" i="1"/>
  <c r="F1086" i="1"/>
  <c r="J1120" i="1"/>
  <c r="F1120" i="1"/>
  <c r="J1191" i="1"/>
  <c r="F1191" i="1"/>
  <c r="J1114" i="1"/>
  <c r="F1114" i="1"/>
  <c r="J1115" i="1"/>
  <c r="F1115" i="1"/>
  <c r="J1113" i="1"/>
  <c r="F1113" i="1"/>
  <c r="J1109" i="1"/>
  <c r="F1109" i="1"/>
  <c r="J1074" i="1"/>
  <c r="F1074" i="1"/>
  <c r="J1067" i="1"/>
  <c r="F1067" i="1"/>
  <c r="J1078" i="1"/>
  <c r="F1078" i="1"/>
  <c r="J843" i="1"/>
  <c r="F843" i="1"/>
  <c r="J815" i="1"/>
  <c r="F815" i="1"/>
  <c r="J967" i="1"/>
  <c r="F967" i="1"/>
  <c r="J964" i="1"/>
  <c r="F964" i="1"/>
  <c r="J959" i="1"/>
  <c r="F959" i="1"/>
  <c r="J965" i="1"/>
  <c r="F965" i="1"/>
  <c r="J974" i="1"/>
  <c r="F974" i="1"/>
  <c r="J841" i="1"/>
  <c r="F841" i="1"/>
  <c r="J833" i="1"/>
  <c r="F833" i="1"/>
  <c r="J832" i="1"/>
  <c r="F832" i="1"/>
  <c r="J857" i="1"/>
  <c r="F857" i="1"/>
  <c r="J877" i="1"/>
  <c r="F877" i="1"/>
  <c r="J879" i="1"/>
  <c r="F879" i="1"/>
  <c r="J856" i="1"/>
  <c r="F856" i="1"/>
  <c r="J969" i="1"/>
  <c r="F969" i="1"/>
  <c r="J844" i="1"/>
  <c r="F844" i="1"/>
  <c r="J818" i="1"/>
  <c r="F818" i="1"/>
  <c r="J842" i="1"/>
  <c r="F842" i="1"/>
  <c r="J861" i="1"/>
  <c r="F861" i="1"/>
  <c r="J859" i="1"/>
  <c r="F859" i="1"/>
  <c r="J2132" i="1"/>
  <c r="F2132" i="1"/>
  <c r="J1621" i="1"/>
  <c r="F1621" i="1"/>
  <c r="J2064" i="1"/>
  <c r="F2064" i="1"/>
  <c r="J2065" i="1"/>
  <c r="F2065" i="1"/>
  <c r="J2140" i="1"/>
  <c r="F2140" i="1"/>
  <c r="J2062" i="1"/>
  <c r="F2062" i="1"/>
  <c r="J2063" i="1"/>
  <c r="F2063" i="1"/>
  <c r="J2041" i="1"/>
  <c r="F2041" i="1"/>
  <c r="J2148" i="1"/>
  <c r="F2148" i="1"/>
  <c r="J2435" i="1"/>
  <c r="F2435" i="1"/>
  <c r="J2434" i="1"/>
  <c r="F2434" i="1"/>
  <c r="J2147" i="1"/>
  <c r="F2147" i="1"/>
  <c r="J2436" i="1"/>
  <c r="F2436" i="1"/>
  <c r="J2099" i="1"/>
  <c r="F2099" i="1"/>
  <c r="J1653" i="1"/>
  <c r="F1653" i="1"/>
  <c r="J1679" i="1"/>
  <c r="F1679" i="1"/>
  <c r="J1680" i="1"/>
  <c r="F1680" i="1"/>
  <c r="J2541" i="1"/>
  <c r="F2541" i="1"/>
  <c r="J2521" i="1"/>
  <c r="F2521" i="1"/>
  <c r="J2515" i="1"/>
  <c r="F2515" i="1"/>
  <c r="J2520" i="1"/>
  <c r="F2520" i="1"/>
  <c r="J2523" i="1"/>
  <c r="F2523" i="1"/>
  <c r="J2084" i="1"/>
  <c r="F2084" i="1"/>
  <c r="J2083" i="1"/>
  <c r="F2083" i="1"/>
  <c r="J2537" i="1"/>
  <c r="F2537" i="1"/>
  <c r="J1633" i="1"/>
  <c r="F1633" i="1"/>
  <c r="J2101" i="1"/>
  <c r="F2101" i="1"/>
  <c r="J2082" i="1"/>
  <c r="F2082" i="1"/>
  <c r="J1636" i="1"/>
  <c r="F1636" i="1"/>
  <c r="J1700" i="1"/>
  <c r="F1700" i="1"/>
  <c r="J2532" i="1"/>
  <c r="F2532" i="1"/>
  <c r="J1618" i="1"/>
  <c r="F1618" i="1"/>
  <c r="J2530" i="1"/>
  <c r="F2530" i="1"/>
  <c r="J2543" i="1"/>
  <c r="F2543" i="1"/>
  <c r="J2534" i="1"/>
  <c r="F2534" i="1"/>
  <c r="J2134" i="1"/>
  <c r="F2134" i="1"/>
  <c r="J2133" i="1"/>
  <c r="F2133" i="1"/>
  <c r="J1474" i="1"/>
  <c r="F1474" i="1"/>
  <c r="J1575" i="1"/>
  <c r="F1575" i="1"/>
  <c r="J1756" i="1"/>
  <c r="F1756" i="1"/>
  <c r="J1812" i="1"/>
  <c r="F1812" i="1"/>
  <c r="J1861" i="1"/>
  <c r="F1861" i="1"/>
  <c r="J1876" i="1"/>
  <c r="F1876" i="1"/>
  <c r="J1400" i="1"/>
  <c r="F1400" i="1"/>
  <c r="J1391" i="1"/>
  <c r="F1391" i="1"/>
  <c r="J1339" i="1"/>
  <c r="F1339" i="1"/>
  <c r="J1282" i="1"/>
  <c r="F1282" i="1"/>
  <c r="J1276" i="1"/>
  <c r="F1276" i="1"/>
  <c r="J1273" i="1"/>
  <c r="F1273" i="1"/>
  <c r="J1498" i="1"/>
  <c r="F1498" i="1"/>
  <c r="J1499" i="1"/>
  <c r="F1499" i="1"/>
  <c r="J3435" i="1"/>
  <c r="F3435" i="1"/>
  <c r="J1447" i="1"/>
  <c r="F1447" i="1"/>
  <c r="J1272" i="1"/>
  <c r="F1272" i="1"/>
  <c r="J1844" i="1"/>
  <c r="F1844" i="1"/>
  <c r="J1842" i="1"/>
  <c r="F1842" i="1"/>
  <c r="J1480" i="1"/>
  <c r="F1480" i="1"/>
  <c r="J1348" i="1"/>
  <c r="F1348" i="1"/>
  <c r="J1312" i="1"/>
  <c r="F1312" i="1"/>
  <c r="J2102" i="1"/>
  <c r="F2102" i="1"/>
  <c r="J2121" i="1"/>
  <c r="F2121" i="1"/>
  <c r="J1280" i="1"/>
  <c r="F1280" i="1"/>
  <c r="J1399" i="1"/>
  <c r="F1399" i="1"/>
  <c r="J1305" i="1"/>
  <c r="F1305" i="1"/>
  <c r="J1346" i="1"/>
  <c r="F1346" i="1"/>
  <c r="J1478" i="1"/>
  <c r="F1478" i="1"/>
  <c r="J1481" i="1"/>
  <c r="F1481" i="1"/>
  <c r="J1450" i="1"/>
  <c r="F1450" i="1"/>
  <c r="J1706" i="1"/>
  <c r="F1706" i="1"/>
  <c r="J2091" i="1"/>
  <c r="F2091" i="1"/>
  <c r="J1734" i="1"/>
  <c r="F1734" i="1"/>
  <c r="J1488" i="1"/>
  <c r="F1488" i="1"/>
  <c r="J2430" i="1"/>
  <c r="F2430" i="1"/>
  <c r="J1915" i="1"/>
  <c r="F1915" i="1"/>
  <c r="J2458" i="1"/>
  <c r="F2458" i="1"/>
  <c r="J2070" i="1"/>
  <c r="F2070" i="1"/>
  <c r="J2073" i="1"/>
  <c r="F2073" i="1"/>
  <c r="J2072" i="1"/>
  <c r="F2072" i="1"/>
  <c r="J2071" i="1"/>
  <c r="F2071" i="1"/>
  <c r="J2126" i="1"/>
  <c r="F2126" i="1"/>
  <c r="J1667" i="1"/>
  <c r="F1667" i="1"/>
  <c r="J2533" i="1"/>
  <c r="F2533" i="1"/>
  <c r="J2439" i="1"/>
  <c r="F2439" i="1"/>
  <c r="J2450" i="1"/>
  <c r="F2450" i="1"/>
  <c r="J2046" i="1"/>
  <c r="F2046" i="1"/>
  <c r="J1688" i="1"/>
  <c r="F1688" i="1"/>
  <c r="J2151" i="1"/>
  <c r="F2151" i="1"/>
  <c r="J1285" i="1"/>
  <c r="F1285" i="1"/>
  <c r="J1284" i="1"/>
  <c r="F1284" i="1"/>
  <c r="J1310" i="1"/>
  <c r="F1310" i="1"/>
  <c r="J1311" i="1"/>
  <c r="F1311" i="1"/>
  <c r="J1895" i="1"/>
  <c r="F1895" i="1"/>
  <c r="J2130" i="1"/>
  <c r="F2130" i="1"/>
  <c r="J1331" i="1"/>
  <c r="F1331" i="1"/>
  <c r="J1267" i="1"/>
  <c r="F1267" i="1"/>
  <c r="J1377" i="1"/>
  <c r="F1377" i="1"/>
  <c r="J1368" i="1"/>
  <c r="F1368" i="1"/>
  <c r="J2077" i="1"/>
  <c r="F2077" i="1"/>
  <c r="J2529" i="1"/>
  <c r="F2529" i="1"/>
  <c r="J2539" i="1"/>
  <c r="F2539" i="1"/>
  <c r="J1620" i="1"/>
  <c r="F1620" i="1"/>
  <c r="J2080" i="1"/>
  <c r="F2080" i="1"/>
  <c r="J2531" i="1"/>
  <c r="F2531" i="1"/>
  <c r="J2528" i="1"/>
  <c r="F2528" i="1"/>
  <c r="J2519" i="1"/>
  <c r="F2519" i="1"/>
  <c r="J2540" i="1"/>
  <c r="F2540" i="1"/>
  <c r="J1671" i="1"/>
  <c r="F1671" i="1"/>
  <c r="J1670" i="1"/>
  <c r="F1670" i="1"/>
  <c r="J1672" i="1"/>
  <c r="F1672" i="1"/>
  <c r="J2129" i="1"/>
  <c r="F2129" i="1"/>
  <c r="J2128" i="1"/>
  <c r="F2128" i="1"/>
  <c r="J2522" i="1"/>
  <c r="F2522" i="1"/>
  <c r="J2516" i="1"/>
  <c r="F2516" i="1"/>
  <c r="J1629" i="1"/>
  <c r="F1629" i="1"/>
  <c r="J1627" i="1"/>
  <c r="F1627" i="1"/>
  <c r="J1630" i="1"/>
  <c r="F1630" i="1"/>
  <c r="J1626" i="1"/>
  <c r="F1626" i="1"/>
  <c r="J1628" i="1"/>
  <c r="F1628" i="1"/>
  <c r="J2060" i="1"/>
  <c r="F2060" i="1"/>
  <c r="J2059" i="1"/>
  <c r="F2059" i="1"/>
  <c r="J2058" i="1"/>
  <c r="F2058" i="1"/>
  <c r="J2135" i="1"/>
  <c r="F2135" i="1"/>
  <c r="J2525" i="1"/>
  <c r="F2525" i="1"/>
  <c r="J2442" i="1"/>
  <c r="F2442" i="1"/>
  <c r="J2433" i="1"/>
  <c r="F2433" i="1"/>
  <c r="J2443" i="1"/>
  <c r="F2443" i="1"/>
  <c r="J2546" i="1"/>
  <c r="F2546" i="1"/>
  <c r="J2524" i="1"/>
  <c r="F2524" i="1"/>
  <c r="J2526" i="1"/>
  <c r="F2526" i="1"/>
  <c r="J826" i="1"/>
  <c r="F826" i="1"/>
  <c r="J828" i="1"/>
  <c r="F828" i="1"/>
  <c r="J836" i="1"/>
  <c r="F836" i="1"/>
  <c r="J726" i="1"/>
  <c r="F726" i="1"/>
  <c r="J755" i="1"/>
  <c r="F755" i="1"/>
  <c r="J749" i="1"/>
  <c r="F749" i="1"/>
  <c r="J748" i="1"/>
  <c r="F748" i="1"/>
  <c r="J731" i="1"/>
  <c r="F731" i="1"/>
  <c r="J730" i="1"/>
  <c r="F730" i="1"/>
  <c r="J1094" i="1"/>
  <c r="F1094" i="1"/>
  <c r="J1089" i="1"/>
  <c r="F1089" i="1"/>
  <c r="J1173" i="1"/>
  <c r="F1173" i="1"/>
  <c r="J1195" i="1"/>
  <c r="F1195" i="1"/>
  <c r="J1118" i="1"/>
  <c r="F1118" i="1"/>
  <c r="J1117" i="1"/>
  <c r="F1117" i="1"/>
  <c r="J1116" i="1"/>
  <c r="F1116" i="1"/>
  <c r="J1111" i="1"/>
  <c r="F1111" i="1"/>
  <c r="J1110" i="1"/>
  <c r="F1110" i="1"/>
  <c r="J1108" i="1"/>
  <c r="F1108" i="1"/>
  <c r="J1107" i="1"/>
  <c r="F1107" i="1"/>
  <c r="J1105" i="1"/>
  <c r="F1105" i="1"/>
  <c r="J1104" i="1"/>
  <c r="F1104" i="1"/>
  <c r="J1071" i="1"/>
  <c r="F1071" i="1"/>
  <c r="J1072" i="1"/>
  <c r="F1072" i="1"/>
  <c r="J1066" i="1"/>
  <c r="F1066" i="1"/>
  <c r="J1069" i="1"/>
  <c r="F1069" i="1"/>
  <c r="J1064" i="1"/>
  <c r="F1064" i="1"/>
  <c r="J1068" i="1"/>
  <c r="F1068" i="1"/>
  <c r="J1058" i="1"/>
  <c r="F1058" i="1"/>
  <c r="J1063" i="1"/>
  <c r="F1063" i="1"/>
  <c r="J1059" i="1"/>
  <c r="F1059" i="1"/>
  <c r="J1062" i="1"/>
  <c r="F1062" i="1"/>
  <c r="J1061" i="1"/>
  <c r="F1061" i="1"/>
  <c r="J4487" i="1"/>
  <c r="F4487" i="1"/>
  <c r="J2868" i="1"/>
  <c r="F2868" i="1"/>
  <c r="J4648" i="1"/>
  <c r="F4648" i="1"/>
  <c r="J4680" i="1"/>
  <c r="F4680" i="1"/>
  <c r="J4662" i="1"/>
  <c r="F4662" i="1"/>
  <c r="J3123" i="1"/>
  <c r="F3123" i="1"/>
  <c r="J2565" i="1"/>
  <c r="F2565" i="1"/>
  <c r="J3124" i="1"/>
  <c r="F3124" i="1"/>
  <c r="J4196" i="1"/>
  <c r="F4196" i="1"/>
  <c r="J2956" i="1"/>
  <c r="F2956" i="1"/>
  <c r="J4257" i="1"/>
  <c r="F4257" i="1"/>
  <c r="J2787" i="1"/>
  <c r="F2787" i="1"/>
  <c r="J2788" i="1"/>
  <c r="F2788" i="1"/>
  <c r="J4256" i="1"/>
  <c r="F4256" i="1"/>
  <c r="J2905" i="1"/>
  <c r="F2905" i="1"/>
  <c r="J4255" i="1"/>
  <c r="F4255" i="1"/>
  <c r="J2922" i="1"/>
  <c r="F2922" i="1"/>
  <c r="J4194" i="1"/>
  <c r="F4194" i="1"/>
  <c r="J4178" i="1"/>
  <c r="F4178" i="1"/>
  <c r="J4181" i="1"/>
  <c r="F4181" i="1"/>
  <c r="J4184" i="1"/>
  <c r="F4184" i="1"/>
  <c r="J4185" i="1"/>
  <c r="F4185" i="1"/>
  <c r="J4186" i="1"/>
  <c r="F4186" i="1"/>
  <c r="J4183" i="1"/>
  <c r="F4183" i="1"/>
  <c r="J4180" i="1"/>
  <c r="F4180" i="1"/>
  <c r="J4182" i="1"/>
  <c r="F4182" i="1"/>
  <c r="J4179" i="1"/>
  <c r="F4179" i="1"/>
  <c r="J4188" i="1"/>
  <c r="F4188" i="1"/>
  <c r="J4187" i="1"/>
  <c r="F4187" i="1"/>
  <c r="J4189" i="1"/>
  <c r="F4189" i="1"/>
  <c r="J4557" i="1"/>
  <c r="F4557" i="1"/>
  <c r="J4556" i="1"/>
  <c r="F4556" i="1"/>
  <c r="J2792" i="1"/>
  <c r="F2792" i="1"/>
  <c r="J4136" i="1"/>
  <c r="F4136" i="1"/>
  <c r="J4135" i="1"/>
  <c r="F4135" i="1"/>
  <c r="J259" i="1"/>
  <c r="F259" i="1"/>
  <c r="J262" i="1"/>
  <c r="F262" i="1"/>
  <c r="J263" i="1"/>
  <c r="F263" i="1"/>
  <c r="J4153" i="1"/>
  <c r="F4153" i="1"/>
  <c r="J3368" i="1"/>
  <c r="F3368" i="1"/>
  <c r="J4404" i="1"/>
  <c r="F4404" i="1"/>
  <c r="J3129" i="1"/>
  <c r="F3129" i="1"/>
  <c r="J3131" i="1"/>
  <c r="F3131" i="1"/>
  <c r="J3130" i="1"/>
  <c r="F3130" i="1"/>
  <c r="J4128" i="1"/>
  <c r="F4128" i="1"/>
  <c r="J4124" i="1"/>
  <c r="F4124" i="1"/>
  <c r="J4127" i="1"/>
  <c r="F4127" i="1"/>
  <c r="J4139" i="1"/>
  <c r="F4139" i="1"/>
  <c r="J4454" i="1"/>
  <c r="F4454" i="1"/>
  <c r="J697" i="1"/>
  <c r="F697" i="1"/>
  <c r="J3418" i="1"/>
  <c r="F3418" i="1"/>
  <c r="J1617" i="1"/>
  <c r="F1617" i="1"/>
  <c r="J197" i="1"/>
  <c r="F197" i="1"/>
  <c r="J195" i="1"/>
  <c r="F195" i="1"/>
  <c r="J3625" i="1"/>
  <c r="F3625" i="1"/>
  <c r="J3612" i="1"/>
  <c r="F3612" i="1"/>
  <c r="J3619" i="1"/>
  <c r="F3619" i="1"/>
  <c r="J3620" i="1"/>
  <c r="F3620" i="1"/>
  <c r="J3618" i="1"/>
  <c r="F3618" i="1"/>
  <c r="J4463" i="1"/>
  <c r="F4463" i="1"/>
  <c r="J4050" i="1"/>
  <c r="F4050" i="1"/>
  <c r="J1223" i="1"/>
  <c r="F1223" i="1"/>
  <c r="J3102" i="1"/>
  <c r="F3102" i="1"/>
  <c r="J3103" i="1"/>
  <c r="F3103" i="1"/>
  <c r="J3104" i="1"/>
  <c r="F3104" i="1"/>
  <c r="J1645" i="1"/>
  <c r="F1645" i="1"/>
  <c r="J3153" i="1"/>
  <c r="F3153" i="1"/>
  <c r="J1252" i="1"/>
  <c r="F1252" i="1"/>
  <c r="J2699" i="1"/>
  <c r="F2699" i="1"/>
  <c r="J995" i="1"/>
  <c r="F995" i="1"/>
  <c r="J1517" i="1"/>
  <c r="F1517" i="1"/>
  <c r="J2509" i="1"/>
  <c r="F2509" i="1"/>
  <c r="J198" i="1"/>
  <c r="F198" i="1"/>
  <c r="J4458" i="1"/>
  <c r="F4458" i="1"/>
  <c r="J2713" i="1"/>
  <c r="F2713" i="1"/>
  <c r="J3383" i="1"/>
  <c r="F3383" i="1"/>
  <c r="J3107" i="1"/>
  <c r="F3107" i="1"/>
  <c r="J1946" i="1"/>
  <c r="F1946" i="1"/>
  <c r="J1952" i="1"/>
  <c r="F1952" i="1"/>
  <c r="J1891" i="1"/>
  <c r="F1891" i="1"/>
  <c r="J1938" i="1"/>
  <c r="F1938" i="1"/>
  <c r="J1919" i="1"/>
  <c r="F1919" i="1"/>
  <c r="J2719" i="1"/>
  <c r="F2719" i="1"/>
  <c r="J4171" i="1"/>
  <c r="F4171" i="1"/>
  <c r="J4173" i="1"/>
  <c r="F4173" i="1"/>
  <c r="J2639" i="1"/>
  <c r="F2639" i="1"/>
  <c r="J2778" i="1"/>
  <c r="F2778" i="1"/>
  <c r="J2904" i="1"/>
  <c r="F2904" i="1"/>
  <c r="J3361" i="1"/>
  <c r="F3361" i="1"/>
  <c r="J1028" i="1"/>
  <c r="F1028" i="1"/>
  <c r="J1033" i="1"/>
  <c r="F1033" i="1"/>
  <c r="J1032" i="1"/>
  <c r="F1032" i="1"/>
  <c r="J1026" i="1"/>
  <c r="F1026" i="1"/>
  <c r="J1025" i="1"/>
  <c r="F1025" i="1"/>
  <c r="J2269" i="1"/>
  <c r="F2269" i="1"/>
  <c r="J2273" i="1"/>
  <c r="F2273" i="1"/>
  <c r="J1031" i="1"/>
  <c r="F1031" i="1"/>
  <c r="J2160" i="1"/>
  <c r="F2160" i="1"/>
  <c r="J2189" i="1"/>
  <c r="F2189" i="1"/>
  <c r="J2165" i="1"/>
  <c r="F2165" i="1"/>
  <c r="J1030" i="1"/>
  <c r="F1030" i="1"/>
  <c r="J2217" i="1"/>
  <c r="F2217" i="1"/>
  <c r="J2213" i="1"/>
  <c r="F2213" i="1"/>
  <c r="J2263" i="1"/>
  <c r="F2263" i="1"/>
  <c r="J2258" i="1"/>
  <c r="F2258" i="1"/>
  <c r="J2259" i="1"/>
  <c r="F2259" i="1"/>
  <c r="J2250" i="1"/>
  <c r="F2250" i="1"/>
  <c r="J2266" i="1"/>
  <c r="F2266" i="1"/>
  <c r="J2255" i="1"/>
  <c r="F2255" i="1"/>
  <c r="J2218" i="1"/>
  <c r="F2218" i="1"/>
  <c r="J2210" i="1"/>
  <c r="F2210" i="1"/>
  <c r="J3176" i="1"/>
  <c r="F3176" i="1"/>
  <c r="J3547" i="1"/>
  <c r="F3547" i="1"/>
  <c r="J3548" i="1"/>
  <c r="F3548" i="1"/>
  <c r="J3540" i="1"/>
  <c r="F3540" i="1"/>
  <c r="J3539" i="1"/>
  <c r="F3539" i="1"/>
  <c r="J3534" i="1"/>
  <c r="F3534" i="1"/>
  <c r="J3530" i="1"/>
  <c r="F3530" i="1"/>
  <c r="J3537" i="1"/>
  <c r="F3537" i="1"/>
  <c r="J3529" i="1"/>
  <c r="F3529" i="1"/>
  <c r="J3527" i="1"/>
  <c r="F3527" i="1"/>
  <c r="J4405" i="1"/>
  <c r="F4405" i="1"/>
  <c r="J4411" i="1"/>
  <c r="F4411" i="1"/>
  <c r="J2912" i="1"/>
  <c r="F2912" i="1"/>
  <c r="J4438" i="1"/>
  <c r="F4438" i="1"/>
  <c r="J4437" i="1"/>
  <c r="F4437" i="1"/>
  <c r="J4409" i="1"/>
  <c r="F4409" i="1"/>
  <c r="J4410" i="1"/>
  <c r="F4410" i="1"/>
  <c r="J1038" i="1"/>
  <c r="F1038" i="1"/>
  <c r="J1037" i="1"/>
  <c r="F1037" i="1"/>
  <c r="J4211" i="1"/>
  <c r="F4211" i="1"/>
  <c r="J2206" i="1"/>
  <c r="F2206" i="1"/>
  <c r="J2212" i="1"/>
  <c r="F2212" i="1"/>
  <c r="J2879" i="1"/>
  <c r="F2879" i="1"/>
  <c r="J2302" i="1"/>
  <c r="F2302" i="1"/>
  <c r="J4493" i="1"/>
  <c r="F4493" i="1"/>
  <c r="J5" i="1"/>
  <c r="F5" i="1"/>
  <c r="J4" i="1"/>
  <c r="F4" i="1"/>
  <c r="J4555" i="1"/>
  <c r="F4555" i="1"/>
  <c r="J4434" i="1"/>
  <c r="F4434" i="1"/>
  <c r="J2795" i="1"/>
  <c r="F2795" i="1"/>
  <c r="J4197" i="1"/>
  <c r="F4197" i="1"/>
  <c r="J4285" i="1"/>
  <c r="F4285" i="1"/>
  <c r="J2929" i="1"/>
  <c r="F2929" i="1"/>
  <c r="J2970" i="1"/>
  <c r="F2970" i="1"/>
  <c r="J2933" i="1"/>
  <c r="F2933" i="1"/>
  <c r="J2937" i="1"/>
  <c r="F2937" i="1"/>
  <c r="J2963" i="1"/>
  <c r="F2963" i="1"/>
  <c r="J2924" i="1"/>
  <c r="F2924" i="1"/>
  <c r="J2953" i="1"/>
  <c r="F2953" i="1"/>
  <c r="J2951" i="1"/>
  <c r="F2951" i="1"/>
  <c r="J2969" i="1"/>
  <c r="F2969" i="1"/>
  <c r="J2962" i="1"/>
  <c r="F2962" i="1"/>
  <c r="J2913" i="1"/>
  <c r="F2913" i="1"/>
  <c r="J2716" i="1"/>
  <c r="F2716" i="1"/>
  <c r="J2305" i="1"/>
  <c r="F2305" i="1"/>
  <c r="J2214" i="1"/>
  <c r="F2214" i="1"/>
  <c r="J2690" i="1"/>
  <c r="F2690" i="1"/>
  <c r="J2676" i="1"/>
  <c r="F2676" i="1"/>
  <c r="J4217" i="1"/>
  <c r="F4217" i="1"/>
  <c r="J2923" i="1"/>
  <c r="F2923" i="1"/>
  <c r="J2931" i="1"/>
  <c r="F2931" i="1"/>
  <c r="J2941" i="1"/>
  <c r="F2941" i="1"/>
  <c r="J2936" i="1"/>
  <c r="F2936" i="1"/>
  <c r="J3312" i="1"/>
  <c r="F3312" i="1"/>
  <c r="J3315" i="1"/>
  <c r="F3315" i="1"/>
  <c r="J3314" i="1"/>
  <c r="F3314" i="1"/>
  <c r="J3311" i="1"/>
  <c r="F3311" i="1"/>
  <c r="J3316" i="1"/>
  <c r="F3316" i="1"/>
  <c r="J4328" i="1"/>
  <c r="F4328" i="1"/>
  <c r="J4287" i="1"/>
  <c r="F4287" i="1"/>
  <c r="J4292" i="1"/>
  <c r="F4292" i="1"/>
  <c r="J4291" i="1"/>
  <c r="F4291" i="1"/>
  <c r="J4284" i="1"/>
  <c r="F4284" i="1"/>
  <c r="J4289" i="1"/>
  <c r="F4289" i="1"/>
  <c r="J4288" i="1"/>
  <c r="F4288" i="1"/>
  <c r="J4286" i="1"/>
  <c r="F4286" i="1"/>
  <c r="J2960" i="1"/>
  <c r="F2960" i="1"/>
  <c r="J2948" i="1"/>
  <c r="F2948" i="1"/>
  <c r="J2945" i="1"/>
  <c r="F2945" i="1"/>
  <c r="J4441" i="1"/>
  <c r="F4441" i="1"/>
  <c r="J2921" i="1"/>
  <c r="F2921" i="1"/>
  <c r="J4294" i="1"/>
  <c r="F4294" i="1"/>
  <c r="J3357" i="1"/>
  <c r="F3357" i="1"/>
  <c r="J4296" i="1"/>
  <c r="F4296" i="1"/>
  <c r="J4390" i="1"/>
  <c r="F4390" i="1"/>
  <c r="J4323" i="1"/>
  <c r="F4323" i="1"/>
  <c r="J4065" i="1"/>
  <c r="F4065" i="1"/>
  <c r="J4322" i="1"/>
  <c r="F4322" i="1"/>
  <c r="J3336" i="1"/>
  <c r="F3336" i="1"/>
  <c r="J3330" i="1"/>
  <c r="F3330" i="1"/>
  <c r="J3331" i="1"/>
  <c r="F3331" i="1"/>
  <c r="J4702" i="1"/>
  <c r="F4702" i="1"/>
  <c r="J3332" i="1"/>
  <c r="F3332" i="1"/>
  <c r="J3335" i="1"/>
  <c r="F3335" i="1"/>
  <c r="J3334" i="1"/>
  <c r="F3334" i="1"/>
  <c r="J3333" i="1"/>
  <c r="F3333" i="1"/>
  <c r="J3337" i="1"/>
  <c r="F3337" i="1"/>
  <c r="J4324" i="1"/>
  <c r="F4324" i="1"/>
  <c r="J4325" i="1"/>
  <c r="F4325" i="1"/>
  <c r="J4293" i="1"/>
  <c r="F4293" i="1"/>
  <c r="J3322" i="1"/>
  <c r="F3322" i="1"/>
  <c r="J3319" i="1"/>
  <c r="F3319" i="1"/>
  <c r="J3317" i="1"/>
  <c r="F3317" i="1"/>
  <c r="J3321" i="1"/>
  <c r="F3321" i="1"/>
  <c r="J2973" i="1"/>
  <c r="F2973" i="1"/>
  <c r="J3320" i="1"/>
  <c r="F3320" i="1"/>
  <c r="J3318" i="1"/>
  <c r="F3318" i="1"/>
  <c r="J2926" i="1"/>
  <c r="F2926" i="1"/>
  <c r="J3432" i="1"/>
  <c r="F3432" i="1"/>
  <c r="J2957" i="1"/>
  <c r="F2957" i="1"/>
  <c r="J2925" i="1"/>
  <c r="F2925" i="1"/>
  <c r="J2930" i="1"/>
  <c r="F2930" i="1"/>
  <c r="J1054" i="1"/>
  <c r="F1054" i="1"/>
  <c r="J2952" i="1"/>
  <c r="F2952" i="1"/>
  <c r="J2955" i="1"/>
  <c r="F2955" i="1"/>
  <c r="J3049" i="1"/>
  <c r="F3049" i="1"/>
  <c r="J3074" i="1"/>
  <c r="F3074" i="1"/>
  <c r="J3066" i="1"/>
  <c r="F3066" i="1"/>
  <c r="J3071" i="1"/>
  <c r="F3071" i="1"/>
  <c r="J3032" i="1"/>
  <c r="F3032" i="1"/>
  <c r="J3030" i="1"/>
  <c r="F3030" i="1"/>
  <c r="J3027" i="1"/>
  <c r="F3027" i="1"/>
  <c r="J3040" i="1"/>
  <c r="F3040" i="1"/>
  <c r="J3042" i="1"/>
  <c r="F3042" i="1"/>
  <c r="J3039" i="1"/>
  <c r="F3039" i="1"/>
  <c r="J3041" i="1"/>
  <c r="F3041" i="1"/>
  <c r="J3047" i="1"/>
  <c r="F3047" i="1"/>
  <c r="J3045" i="1"/>
  <c r="F3045" i="1"/>
  <c r="J3046" i="1"/>
  <c r="F3046" i="1"/>
  <c r="J3048" i="1"/>
  <c r="F3048" i="1"/>
  <c r="J3062" i="1"/>
  <c r="F3062" i="1"/>
  <c r="J3065" i="1"/>
  <c r="F3065" i="1"/>
  <c r="J3067" i="1"/>
  <c r="F3067" i="1"/>
  <c r="J3064" i="1"/>
  <c r="F3064" i="1"/>
  <c r="J3021" i="1"/>
  <c r="F3021" i="1"/>
  <c r="J3008" i="1"/>
  <c r="F3008" i="1"/>
  <c r="J3013" i="1"/>
  <c r="F3013" i="1"/>
  <c r="J3018" i="1"/>
  <c r="F3018" i="1"/>
  <c r="J3075" i="1"/>
  <c r="F3075" i="1"/>
  <c r="J3020" i="1"/>
  <c r="F3020" i="1"/>
  <c r="J3069" i="1"/>
  <c r="F3069" i="1"/>
  <c r="J3012" i="1"/>
  <c r="F3012" i="1"/>
  <c r="J3014" i="1"/>
  <c r="F3014" i="1"/>
  <c r="J3006" i="1"/>
  <c r="F3006" i="1"/>
  <c r="J3019" i="1"/>
  <c r="F3019" i="1"/>
  <c r="J3010" i="1"/>
  <c r="F3010" i="1"/>
  <c r="J3009" i="1"/>
  <c r="F3009" i="1"/>
  <c r="J3022" i="1"/>
  <c r="F3022" i="1"/>
  <c r="J3007" i="1"/>
  <c r="F3007" i="1"/>
  <c r="J3015" i="1"/>
  <c r="F3015" i="1"/>
  <c r="J3011" i="1"/>
  <c r="F3011" i="1"/>
  <c r="J3017" i="1"/>
  <c r="F3017" i="1"/>
  <c r="J3005" i="1"/>
  <c r="F3005" i="1"/>
  <c r="J3016" i="1"/>
  <c r="F3016" i="1"/>
  <c r="J3038" i="1"/>
  <c r="F3038" i="1"/>
  <c r="J3023" i="1"/>
  <c r="F3023" i="1"/>
  <c r="J3033" i="1"/>
  <c r="F3033" i="1"/>
  <c r="J3024" i="1"/>
  <c r="F3024" i="1"/>
  <c r="J3028" i="1"/>
  <c r="F3028" i="1"/>
  <c r="J3031" i="1"/>
  <c r="F3031" i="1"/>
  <c r="J3025" i="1"/>
  <c r="F3025" i="1"/>
  <c r="J3026" i="1"/>
  <c r="F3026" i="1"/>
  <c r="J3072" i="1"/>
  <c r="F3072" i="1"/>
  <c r="J3073" i="1"/>
  <c r="F3073" i="1"/>
  <c r="J3043" i="1"/>
  <c r="F3043" i="1"/>
  <c r="J3044" i="1"/>
  <c r="F3044" i="1"/>
  <c r="J3070" i="1"/>
  <c r="F3070" i="1"/>
  <c r="J3050" i="1"/>
  <c r="F3050" i="1"/>
  <c r="J3051" i="1"/>
  <c r="F3051" i="1"/>
  <c r="J3059" i="1"/>
  <c r="F3059" i="1"/>
  <c r="J3063" i="1"/>
  <c r="F3063" i="1"/>
  <c r="J3052" i="1"/>
  <c r="F3052" i="1"/>
  <c r="J3058" i="1"/>
  <c r="F3058" i="1"/>
  <c r="J3060" i="1"/>
  <c r="F3060" i="1"/>
  <c r="J3061" i="1"/>
  <c r="F3061" i="1"/>
  <c r="J3056" i="1"/>
  <c r="F3056" i="1"/>
  <c r="J3057" i="1"/>
  <c r="F3057" i="1"/>
  <c r="J3053" i="1"/>
  <c r="F3053" i="1"/>
  <c r="J3055" i="1"/>
  <c r="F3055" i="1"/>
  <c r="J3054" i="1"/>
  <c r="F3054" i="1"/>
  <c r="J1807" i="1"/>
  <c r="F1807" i="1"/>
  <c r="J2178" i="1"/>
  <c r="F2178" i="1"/>
  <c r="J1372" i="1"/>
  <c r="F1372" i="1"/>
  <c r="J4201" i="1"/>
  <c r="F4201" i="1"/>
  <c r="F4745" i="1" l="1"/>
  <c r="J4745" i="1"/>
</calcChain>
</file>

<file path=xl/sharedStrings.xml><?xml version="1.0" encoding="utf-8"?>
<sst xmlns="http://schemas.openxmlformats.org/spreadsheetml/2006/main" count="23723" uniqueCount="16026">
  <si>
    <t>Cikkszám</t>
  </si>
  <si>
    <t>Termék Név</t>
  </si>
  <si>
    <t>készlet</t>
  </si>
  <si>
    <t>Egység</t>
  </si>
  <si>
    <t>Nettó Ár</t>
  </si>
  <si>
    <t>Össz.:</t>
  </si>
  <si>
    <t>Össz:</t>
  </si>
  <si>
    <t>Tömeg</t>
  </si>
  <si>
    <t>PSZ:</t>
  </si>
  <si>
    <t>Termék link</t>
  </si>
  <si>
    <t>GCSAP00008</t>
  </si>
  <si>
    <t>Q 210 DKF 50x90x20 mm, nyitott egysoros négypont érintkezésű golyóscsapágy, osztott külső gyűrűvel, klónozási minta</t>
  </si>
  <si>
    <t>db</t>
  </si>
  <si>
    <t>A2E6/1</t>
  </si>
  <si>
    <t>https://jovalolcsobb.hu/Q-210-DKF-50x90x20-mm-nyitott-egysoros-negypont-er</t>
  </si>
  <si>
    <t>GCSAP00019</t>
  </si>
  <si>
    <t xml:space="preserve">6003 2Z HKC 17x35x10 mm, kétoldalt fém porvédővel zárt, egysoros mélyhornyú golyóscsapágy, </t>
  </si>
  <si>
    <t>A2F1, A3E1, B3C4/4, A3G5/8, B3C6/6, B3C6/8, B19E3, B19E2, A2E5/6/7/8, B3C6/1, A3D6</t>
  </si>
  <si>
    <t>https://jovalolcsobb.hu/6003-2Z-HKC-17x35x10-mm-ketoldalt-fem-porvedovel-z</t>
  </si>
  <si>
    <t>GCSAP00020</t>
  </si>
  <si>
    <t xml:space="preserve">6300 NINGBO MOGB BEARING 10x35x11 mm, nyitott egysoros mélyhornyú golyóscsapágy, </t>
  </si>
  <si>
    <t>A2F1</t>
  </si>
  <si>
    <t>https://jovalolcsobb.hu/6300-Noname-10x35x11-mm-nyitott-egysoros-melyhorny</t>
  </si>
  <si>
    <t>GCSAP00021</t>
  </si>
  <si>
    <t xml:space="preserve">6200 NINGBO MOGB BEARING 10x30x9 mm, nyitott egysoros mélyhornyú golyóscsapágy, </t>
  </si>
  <si>
    <t>A2E1</t>
  </si>
  <si>
    <t>https://jovalolcsobb.hu/6200-NINGBO-MOGB-BEARING-10x30x9-mm-nyitott-egysor</t>
  </si>
  <si>
    <t>GCSAP00024</t>
  </si>
  <si>
    <t xml:space="preserve">K 55x60x30 L Noname, egysoros, alumínium kosaras tűgörgős csapágy, belső és külső gyűrűk nélkül, </t>
  </si>
  <si>
    <t>A2 F2/1</t>
  </si>
  <si>
    <t>https://jovalolcsobb.hu/K-55x60x30-L-Noname-egysoros-aluminium-kosaras-tug</t>
  </si>
  <si>
    <t>GCSAP00025</t>
  </si>
  <si>
    <t xml:space="preserve">K 55x63x20 INA, egysoros, acélkosaras tűgörgős csapágy, belső és külső gyűrűk nélkül, </t>
  </si>
  <si>
    <t>https://jovalolcsobb.hu/K-55x63x20-INA-egysoros-acelkosaras-tugorgos-csapa</t>
  </si>
  <si>
    <t>GCSAP00026</t>
  </si>
  <si>
    <t xml:space="preserve">K 55x60x27 INA, egysoros, acélkosaras tűgörgős csapágy, belső és külső gyűrűk nélkül, </t>
  </si>
  <si>
    <t>https://jovalolcsobb.hu/K-55x60x27-INA-egysoros-acelkosaras-tugorgos-csapa</t>
  </si>
  <si>
    <t>GCSAP00028</t>
  </si>
  <si>
    <t xml:space="preserve">K 60x65x20 A INA, egysoros, acélkosaras tűgörgős csapágy, belső és külső gyűrűk nélkül, </t>
  </si>
  <si>
    <t>https://jovalolcsobb.hu/K-60x65x20-A-INA-egysoros-acelkosaras-tugorgos-csa</t>
  </si>
  <si>
    <t>GCSAP00029</t>
  </si>
  <si>
    <t xml:space="preserve">K 55x63x32 ZW Noname, kétsoros, acélkosaras tűgörgős csapágy, belső és külső gyűrűk nélkül, </t>
  </si>
  <si>
    <t>https://jovalolcsobb.hu/K-55x63x32-ZW-Noname-ketsoros-acelkosaras-tugorgos</t>
  </si>
  <si>
    <t>GCSAP00030</t>
  </si>
  <si>
    <t xml:space="preserve">K 60x72x40 M INA, egysoros, bronzkosaras tűgörgős csapágy, belső és külső gyűrűk nélkül, </t>
  </si>
  <si>
    <t>https://jovalolcsobb.hu/K-60x72x40-M-INA-egysoros-bronzkosaras-tugorgos-cs</t>
  </si>
  <si>
    <t>GCSAP00031</t>
  </si>
  <si>
    <t xml:space="preserve">K 60x72x35 M INA, egysoros, bronzkosaras tűgörgős csapágy, belső és külső gyűrűk nélkül, </t>
  </si>
  <si>
    <t>https://jovalolcsobb.hu/K-60x72x35-M-INA-egysoros-bronzkosaras-tugorgos-cs</t>
  </si>
  <si>
    <t>GCSAP00032</t>
  </si>
  <si>
    <t xml:space="preserve">K 60x65x20 WA Noname, egysoros, acélkosaras tűgörgős csapágy, belső és külső gyűrűk nélkül, </t>
  </si>
  <si>
    <t>https://jovalolcsobb.hu/K-60x65x20-WA-Noname-egysoros-acelkosaras-tugorgos</t>
  </si>
  <si>
    <t>GCSAP00033</t>
  </si>
  <si>
    <t xml:space="preserve">K 55x60x20 INA, egysoros, acélkosaras tűgörgős csapágy, belső és külső gyűrűk nélkül, </t>
  </si>
  <si>
    <t>https://jovalolcsobb.hu/K-55x60x20-INA-egysoros-acelkosaras-tugorgos-csapa</t>
  </si>
  <si>
    <t>GCSAP00034</t>
  </si>
  <si>
    <t xml:space="preserve">K 65x70x30 Noname, egysoros, acélkosaras tűgörgős csapágy, belső és külső gyűrűk nélkül, </t>
  </si>
  <si>
    <t>https://jovalolcsobb.hu/K-65x70x30-Noname-egysoros-acelkosaras-tugorgos-cs</t>
  </si>
  <si>
    <t>GCSAP00035</t>
  </si>
  <si>
    <t xml:space="preserve">K 60x68x25 INA, egysoros, acélkosaras tűgörgős csapágy, belső és külső gyűrűk nélkül, </t>
  </si>
  <si>
    <t>https://jovalolcsobb.hu/K-60x68x25-INA-egysoros-acelkosaras-tugorgos-csapa</t>
  </si>
  <si>
    <t>GCSAP00036</t>
  </si>
  <si>
    <t xml:space="preserve">K 55x60x20 B INA, egysoros, acélkosaras tűgörgős csapágy, belső és külső gyűrűk nélkül, </t>
  </si>
  <si>
    <t>https://jovalolcsobb.hu/K-55x60x20-B-INA-egysoros-acelkosaras-tugorgos-csa</t>
  </si>
  <si>
    <t>GCSAP00037</t>
  </si>
  <si>
    <t>K 52x58x40 ZW/D Noname, kétsoros, osztott acélkosaras tűgörgős csapágy, belső és külső gyűrűk nélkül, (2 félkosaras) tűgörgős kosár</t>
  </si>
  <si>
    <t>pár</t>
  </si>
  <si>
    <t>https://jovalolcsobb.hu/K-52x58x40-ZW-D-Noname-ketsoros-osztott-acelkosara</t>
  </si>
  <si>
    <t>GCSAP00038</t>
  </si>
  <si>
    <t xml:space="preserve">K 80x86x30 INA, egysoros, acélkosaras tűgörgős csapágy, belső és külső gyűrűk nélkül, </t>
  </si>
  <si>
    <t>A2 F2/1, F2/2</t>
  </si>
  <si>
    <t>https://jovalolcsobb.hu/K-80x86x30-INA-egysoros-acelkosaras-tugorgos-csapa</t>
  </si>
  <si>
    <t>GCSAP00039</t>
  </si>
  <si>
    <t xml:space="preserve">K 48x53x17 INA, egysoros, acélkosaras tűgörgős csapágy, belső és külső gyűrűk nélkül, </t>
  </si>
  <si>
    <t>https://jovalolcsobb.hu/K-48x53x17-INA-egysoros-acelkosaras-tugorgos-csapa</t>
  </si>
  <si>
    <t>GCSAP00040</t>
  </si>
  <si>
    <t xml:space="preserve">K 48x53x17 H FAG, egysoros, acélkosaras tűgörgős csapágy, belső és külső gyűrűk nélkül, </t>
  </si>
  <si>
    <t>A2 F2/2, F2/4</t>
  </si>
  <si>
    <t>https://jovalolcsobb.hu/K-48x53x17-H-FAG-egysoros-acelkosaras-tugorgos-csa</t>
  </si>
  <si>
    <t>GCSAP00041</t>
  </si>
  <si>
    <t xml:space="preserve">K 80x88x30 INA, egysoros, acélkosaras tűgörgős csapágy, belső és külső gyűrűk nélkül, </t>
  </si>
  <si>
    <t>A2 F2/2, F2/3</t>
  </si>
  <si>
    <t>https://jovalolcsobb.hu/K-80x88x30-INA-egysoros-acelkosaras-tugorgos-csapa</t>
  </si>
  <si>
    <t>GCSAP00042</t>
  </si>
  <si>
    <t xml:space="preserve">K 80x88x30 FAG, egysoros, acélkosaras tűgörgős csapágy, belső és külső gyűrűk nélkül, </t>
  </si>
  <si>
    <t>A2 F2/2</t>
  </si>
  <si>
    <t>https://jovalolcsobb.hu/K-80x88x30-FAG-egysoros-acelkosaras-tugorgos-csapa</t>
  </si>
  <si>
    <t>GCSAP00044</t>
  </si>
  <si>
    <t xml:space="preserve">K 28x35x20 FAG, egysoros, acélkosaras tűgörgős csapágy, belső és külső gyűrűk nélkül, </t>
  </si>
  <si>
    <t>https://jovalolcsobb.hu/K-28x35x20-FAG-egysoros-acelkosaras-tugorgos-csapa</t>
  </si>
  <si>
    <t>GCSAP00045</t>
  </si>
  <si>
    <t xml:space="preserve">K 28x33x13 FLT, egysoros, acélkosaras tűgörgős csapágy, belső és külső gyűrűk nélkül, </t>
  </si>
  <si>
    <t>https://jovalolcsobb.hu/K-28x33x13-FLT-egysoros-acelkosaras-tugorgos-csapa</t>
  </si>
  <si>
    <t>GCSAP00047</t>
  </si>
  <si>
    <t xml:space="preserve">K 35x40x27 TN INA, egysoros, poliamid kosaras tűgörgős csapágy, belső és külső gyűrűk nélkül, </t>
  </si>
  <si>
    <t>https://jovalolcsobb.hu/K-35x40x27-TN-INA-egysoros-poliamid-kosaras-tugorg</t>
  </si>
  <si>
    <t>GCSAP00048</t>
  </si>
  <si>
    <t xml:space="preserve">K 30x38x24 Noname, egysoros, acélkosaras tűgörgős csapágy, belső és külső gyűrűk nélkül, </t>
  </si>
  <si>
    <t>https://jovalolcsobb.hu/K-30x38x24-Noname-egysoros-acelkosaras-tugorgos-cs</t>
  </si>
  <si>
    <t>GCSAP00049</t>
  </si>
  <si>
    <t xml:space="preserve">K 25x33x20 Noname, egysoros, acélkosaras tűgörgős csapágy, belső és külső gyűrűk nélkül, </t>
  </si>
  <si>
    <t>https://jovalolcsobb.hu/K-25x33x20-Noname-egysoros-acelkosaras-tugorgos-cs</t>
  </si>
  <si>
    <t>GCSAP00052</t>
  </si>
  <si>
    <t xml:space="preserve">K 35x45x30 INA, egysoros, acélkosaras tűgörgős csapágy, belső és külső gyűrűk nélkül, </t>
  </si>
  <si>
    <t>https://jovalolcsobb.hu/K-35x45x30-INA-egysoros-acelkosaras-tugorgos-csapa</t>
  </si>
  <si>
    <t>GCSAP00054</t>
  </si>
  <si>
    <t xml:space="preserve">K 25x29x10 Noname, egysoros, acélkosaras tűgörgős csapágy, belső és külső gyűrűk nélkül, </t>
  </si>
  <si>
    <t>https://jovalolcsobb.hu/K-25x29x10-Noname-egysoros-acelkosaras-tugorgos-cs</t>
  </si>
  <si>
    <t>GCSAP00055</t>
  </si>
  <si>
    <t xml:space="preserve">K 40x45x17 AL DKF, egysoros, alumínium kosaras tűgörgős csapágy, belső és külső gyűrűk nélkül, </t>
  </si>
  <si>
    <t>https://jovalolcsobb.hu/K-40x45x17-DKF-egysoros-acelkosaras-tugorgos-csapa</t>
  </si>
  <si>
    <t>GCSAP00057</t>
  </si>
  <si>
    <t xml:space="preserve">K 20x24x10 SKF, egysoros, acélkosaras tűgörgős csapágy, belső és külső gyűrűk nélkül, </t>
  </si>
  <si>
    <t>A2 F2/3</t>
  </si>
  <si>
    <t>https://jovalolcsobb.hu/K-20x24x10-SKF-egysoros-acelkosaras-tugorgos-csapa</t>
  </si>
  <si>
    <t>GCSAP00058</t>
  </si>
  <si>
    <t xml:space="preserve">K 12x17x13 TN SKF, egysoros, poliamid kosaras tűgörgős csapágy, belső és külső gyűrűk nélkül, </t>
  </si>
  <si>
    <t>https://jovalolcsobb.hu/K-12x17x13-TN-SKF-egysoros-poliamid-kosaras-tugorg</t>
  </si>
  <si>
    <t>GCSAP00059</t>
  </si>
  <si>
    <t xml:space="preserve">K 20x24x17 SKF, egysoros, acélkosaras tűgörgős csapágy, belső és külső gyűrűk nélkül, </t>
  </si>
  <si>
    <t>https://jovalolcsobb.hu/K-20x24x17-SKF-egysoros-acelkosaras-tugorgos-csapa</t>
  </si>
  <si>
    <t>GCSAP00060</t>
  </si>
  <si>
    <t xml:space="preserve">K 16x24x20 SKF, egysoros, acélkosaras tűgörgős csapágy, belső és külső gyűrűk nélkül, </t>
  </si>
  <si>
    <t>https://jovalolcsobb.hu/K-16x24x20-SKF-egysoros-acelkosaras-tugorgos-csapa</t>
  </si>
  <si>
    <t>GCSAP00061</t>
  </si>
  <si>
    <t xml:space="preserve">K 18x24x20 SKF, egysoros, acélkosaras tűgörgős csapágy, belső és külső gyűrűk nélkül, </t>
  </si>
  <si>
    <t>https://jovalolcsobb.hu/K-18x24x20-SKF-egysoros-acelkosaras-tugorgos-csapa</t>
  </si>
  <si>
    <t>GCSAP00062</t>
  </si>
  <si>
    <t xml:space="preserve">K 16x20x10 SKF, egysoros, acélkosaras tűgörgős csapágy, belső és külső gyűrűk nélkül, </t>
  </si>
  <si>
    <t>https://jovalolcsobb.hu/K-16x20x10-SKF-egysoros-acelkosaras-tugorgos-csapa</t>
  </si>
  <si>
    <t>GCSAP00063</t>
  </si>
  <si>
    <t xml:space="preserve">K 24x28x17 FAG, egysoros, acélkosaras tűgörgős csapágy, belső és külső gyűrűk nélkül, </t>
  </si>
  <si>
    <t>https://jovalolcsobb.hu/K-24x28x17-FAG-egysoros-acelkosaras-tugorgos-csapa</t>
  </si>
  <si>
    <t>GCSAP00064</t>
  </si>
  <si>
    <t xml:space="preserve">K 16x20x17 INA, egysoros, acélkosaras tűgörgős csapágy, belső és külső gyűrűk nélkül, </t>
  </si>
  <si>
    <t>https://jovalolcsobb.hu/K-16x20x17-INA-egysoros-acelkosaras-tugorgos-csapa</t>
  </si>
  <si>
    <t>GCSAP00065</t>
  </si>
  <si>
    <t xml:space="preserve">K 16x21x10 (KZK) Noname, egysoros, acélkosaras tűgörgős csapágy, belső és külső gyűrűk nélkül, </t>
  </si>
  <si>
    <t>https://jovalolcsobb.hu/K-16x21x10-KZK-Noname-egysoros-acelkosaras-tugorgo</t>
  </si>
  <si>
    <t>GCSAP00066</t>
  </si>
  <si>
    <t xml:space="preserve">K 20x30x30 Noname, egysoros, acélkosaras tűgörgős csapágy, belső és külső gyűrűk nélkül, </t>
  </si>
  <si>
    <t>https://jovalolcsobb.hu/K-20x30x30-Noname-egysoros-acelkosaras-tugorgos-cs</t>
  </si>
  <si>
    <t>GCSAP00068</t>
  </si>
  <si>
    <t>https://jovalolcsobb.hu/spd/GCSAP00068/K-12x17x13-TN-SKF-egysoros-poliamid-kosaras-tugorg</t>
  </si>
  <si>
    <t>GCSAP00069</t>
  </si>
  <si>
    <t xml:space="preserve">K 18x24x12 SKF, egysoros, acélkosaras tűgörgős csapágy, belső és külső gyűrűk nélkül, </t>
  </si>
  <si>
    <t>https://jovalolcsobb.hu/K-18x24x12-SKF-egysoros-acelkosaras-tugorgos-csapa</t>
  </si>
  <si>
    <t>GCSAP00072</t>
  </si>
  <si>
    <t xml:space="preserve">K 18x22x17 L Noname, egysoros, alumínium kosaras tűgörgős csapágy, belső és külső gyűrűk nélkül, </t>
  </si>
  <si>
    <t>https://jovalolcsobb.hu/K-18x22x17-L-Noname-egysoros-aluminium-kosaras-tug</t>
  </si>
  <si>
    <t>GCSAP00073</t>
  </si>
  <si>
    <t xml:space="preserve">K 7x10x10 TN INA, egysoros, poliamid kosaras tűgörgős csapágy, belső és külső gyűrűk nélkül, </t>
  </si>
  <si>
    <t>https://jovalolcsobb.hu/K-7x10x10-TN-SKF-egysoros-poliamid-kosaras-tugorgo</t>
  </si>
  <si>
    <t>GCSAP00074</t>
  </si>
  <si>
    <t xml:space="preserve">K 23x29x17 INA, egysoros, acélkosaras tűgörgős csapágy, belső és külső gyűrűk nélkül, </t>
  </si>
  <si>
    <t>https://jovalolcsobb.hu/K-23x29x17-INA-egysoros-acelkosaras-tugorgos-csapa</t>
  </si>
  <si>
    <t>GCSAP00075</t>
  </si>
  <si>
    <t xml:space="preserve">K 9x12x13 TN INA, egysoros, poliamid kosaras tűgörgős csapágy, belső és külső gyűrűk nélkül, </t>
  </si>
  <si>
    <t>https://jovalolcsobb.hu/K-9x12x13-TN-INA-egysoros-poliamid-kosaras-tugorgo</t>
  </si>
  <si>
    <t>GCSAP00076</t>
  </si>
  <si>
    <t xml:space="preserve">K 20x26x17 SKF, egysoros, acélkosaras tűgörgős csapágy, belső és külső gyűrűk nélkül, </t>
  </si>
  <si>
    <t>https://jovalolcsobb.hu/K-20x26x17-SKF-egysoros-acelkosaras-tugorgos-csapa</t>
  </si>
  <si>
    <t>GCSAP00077</t>
  </si>
  <si>
    <t xml:space="preserve">K 18x24x12 AL INA, egysoros, alumínium kosaras tűgörgős csapágy, belső és külső gyűrűk nélkül, </t>
  </si>
  <si>
    <t>https://jovalolcsobb.hu/K-18x24x12-AL-INA-egysoros-aluminium-kosaras-tugor</t>
  </si>
  <si>
    <t>GCSAP00078</t>
  </si>
  <si>
    <t xml:space="preserve">K 16x20x17 A INA, egysoros, acélkosaras tűgörgős csapágy, belső és külső gyűrűk nélkül, </t>
  </si>
  <si>
    <t>https://jovalolcsobb.hu/K-16x20x17-A-INA-egysoros-acelkosaras-tugorgos-csa</t>
  </si>
  <si>
    <t>GCSAP00079</t>
  </si>
  <si>
    <t xml:space="preserve">K 23x38x19,5 Noname, egysoros, acélkosaras tűgörgős csapágy, belső és külső gyűrűk nélkül, </t>
  </si>
  <si>
    <t>https://jovalolcsobb.hu/K-23x38x195-Noname-egysoros-acelkosaras-tugorgos-c</t>
  </si>
  <si>
    <t>GCSAP00080</t>
  </si>
  <si>
    <t xml:space="preserve">K 68x76x20 INA, egysoros, acélkosaras tűgörgős csapágy, belső és külső gyűrűk nélkül, </t>
  </si>
  <si>
    <t>https://jovalolcsobb.hu/K-70x76x20-INA-egysoros-acelkosaras-tugorgos-csapa</t>
  </si>
  <si>
    <t>GCSAP00081</t>
  </si>
  <si>
    <t xml:space="preserve">K 75x83x23 L INA, egysoros, alumínium kosaras tűgörgős csapágy, belső és külső gyűrűk nélkül, </t>
  </si>
  <si>
    <t>https://jovalolcsobb.hu/K-75x83x23-L-INA-egysoros-aluminium-kosaras-tugorg</t>
  </si>
  <si>
    <t>GCSAP00082</t>
  </si>
  <si>
    <t xml:space="preserve">K 70x76x20 Noname, egysoros, acélkosaras tűgörgős csapágy, belső és külső gyűrűk nélkül, </t>
  </si>
  <si>
    <t>https://jovalolcsobb.hu/K-70x75x20-Noname-egysoros-acelkosaras-tugorgos-cs</t>
  </si>
  <si>
    <t>GCSAP00083</t>
  </si>
  <si>
    <t xml:space="preserve">K 64x72x39 ZW INA, kétsoros, acélkosaras tűgörgős csapágy, belső és külső gyűrűk nélkül, </t>
  </si>
  <si>
    <t>https://jovalolcsobb.hu/K-64x72x39-ZW-INA-ketsoros-acelkosaras-tugorgos-cs</t>
  </si>
  <si>
    <t>GCSAP00085</t>
  </si>
  <si>
    <t xml:space="preserve">K 50x58x25 FAG, egysoros, acélkosaras tűgörgős csapágy, belső és külső gyűrűk nélkül, </t>
  </si>
  <si>
    <t>A2 F2/4</t>
  </si>
  <si>
    <t>https://jovalolcsobb.hu/K-50x58x25-FAG-egysoros-acelkosaras-tugorgos-csapa</t>
  </si>
  <si>
    <t>GCSAP00087</t>
  </si>
  <si>
    <t xml:space="preserve">K 50x58x20 H FAG, egysoros, acélkosaras tűgörgős csapágy, belső és külső gyűrűk nélkül, </t>
  </si>
  <si>
    <t>https://jovalolcsobb.hu/K-50x58x20-H-FAG-egysoros-acelkosaras-tugorgos-csa</t>
  </si>
  <si>
    <t>GCSAP00088</t>
  </si>
  <si>
    <t xml:space="preserve">K 50x55x20 Noname, egysoros, acélkosaras tűgörgős csapágy, belső és külső gyűrűk nélkül, </t>
  </si>
  <si>
    <t>https://jovalolcsobb.hu/K-50x55x20-Noname-egysoros-acelkosaras-tugorgos-cs</t>
  </si>
  <si>
    <t>GCSAP00090</t>
  </si>
  <si>
    <t xml:space="preserve">K 50x58x20 Noname, egysoros, acélkosaras tűgörgős csapágy, belső és külső gyűrűk nélkül, </t>
  </si>
  <si>
    <t>https://jovalolcsobb.hu/K-50x58x20-Noname-egysoros-acelkosaras-tugorgos-cs</t>
  </si>
  <si>
    <t>GCSAP00092</t>
  </si>
  <si>
    <t xml:space="preserve">K 42x47x26 ZW INA, kétsoros, acélkosaras tűgörgős csapágy, belső és külső gyűrűk nélkül, </t>
  </si>
  <si>
    <t>https://jovalolcsobb.hu/K-42x47x26-ZW-INA-ketsoros-acelkosaras-tugorgos-cs</t>
  </si>
  <si>
    <t>GCSAP00094</t>
  </si>
  <si>
    <t xml:space="preserve">K 40x45x17 INA, egysoros, acélkosaras tűgörgős csapágy, belső és külső gyűrűk nélkül, </t>
  </si>
  <si>
    <t>https://jovalolcsobb.hu/K-40x45x17-INA-egysoros-acelkosaras-tugorgos-csapa</t>
  </si>
  <si>
    <t>GCSAP00096</t>
  </si>
  <si>
    <t xml:space="preserve">K 45x50x27 INA, egysoros, acélkosaras tűgörgős csapágy, belső és külső gyűrűk nélkül, </t>
  </si>
  <si>
    <t>https://jovalolcsobb.hu/K-45x50x27-INA-egysoros-acelkosaras-tugorgos-csapa</t>
  </si>
  <si>
    <t>GCSAP00097</t>
  </si>
  <si>
    <t xml:space="preserve">K 42x47x17 INA, egysoros, acélkosaras tűgörgős csapágy, belső és külső gyűrűk nélkül, </t>
  </si>
  <si>
    <t>https://jovalolcsobb.hu/K-42x47x17-INA-egysoros-acelkosaras-tugorgos-csapa</t>
  </si>
  <si>
    <t>GCSAP00099</t>
  </si>
  <si>
    <t xml:space="preserve">K 30x35x20 H FAG, egysoros, acélkosaras tűgörgős csapágy, belső és külső gyűrűk nélkül, </t>
  </si>
  <si>
    <t>https://jovalolcsobb.hu/K-30x35x20-H-FAG-egysoros-acelkosaras-tugorgos-csa</t>
  </si>
  <si>
    <t>GCSAP00100</t>
  </si>
  <si>
    <t xml:space="preserve">K 35x40x13 H FAG, egysoros, acélkosaras tűgörgős csapágy, belső és külső gyűrűk nélkül, </t>
  </si>
  <si>
    <t>A2 F1</t>
  </si>
  <si>
    <t>https://jovalolcsobb.hu/K-35x40x13-H-FAG-egysoros-acelkosaras-tugorgos-csa</t>
  </si>
  <si>
    <t>GCSAP00101</t>
  </si>
  <si>
    <t xml:space="preserve">K 35x42,5x17,6 Noname, egysoros, acélkosaras tűgörgős csapágy, belső és külső gyűrűk nélkül, </t>
  </si>
  <si>
    <t>A2 F2/5, 6, 7</t>
  </si>
  <si>
    <t>https://jovalolcsobb.hu/K-35x425x176-Noname-egysoros-acelkosaras-tugorgos</t>
  </si>
  <si>
    <t>GCSAP00102</t>
  </si>
  <si>
    <t>A2 F2/7</t>
  </si>
  <si>
    <t>https://jovalolcsobb.hu/K-80x85x30-INA-egysoros-acelkosaras-tugorgos-csapa</t>
  </si>
  <si>
    <t>GCSAP00103</t>
  </si>
  <si>
    <t>K 70x76x50 ZW/D (F-93988) INA, kétsoros, osztott acélkosaras tűgörgős csapágy, belső és külső gyűrűk nélkül, (2 félkosaras) tűgörgős kosár</t>
  </si>
  <si>
    <t>https://jovalolcsobb.hu/K-70x76x50-ZW-F-93988-INA-ketsoros-acelkosaras-tug</t>
  </si>
  <si>
    <t>GCSAP00104</t>
  </si>
  <si>
    <t xml:space="preserve">K 95x103x44 ZW (F-88285) INA, kétsoros, acélkosaras tűgörgős csapágy, belső és külső gyűrűk nélkül, </t>
  </si>
  <si>
    <t>A2 F2/8</t>
  </si>
  <si>
    <t>https://jovalolcsobb.hu/K-95x103x44-ZW-F-88285-INA-ketsoros-acelkosaras-tu</t>
  </si>
  <si>
    <t>GCSAP00105</t>
  </si>
  <si>
    <t>K 52x56x40 ZW/D AL DKF, kétsoros, osztott alumíniumkosaras tűgörgős csapágy, belső és külső gyűrűk nélkül, (2 félkosaras) tűgörgős kosár</t>
  </si>
  <si>
    <t>https://jovalolcsobb.hu/K-52x56x40-ZW-D-AL-DKF-ketsoros-osztott-aluminiumk</t>
  </si>
  <si>
    <t>GCSAP00106</t>
  </si>
  <si>
    <t>IR 50x60x28 INA, Belső gyűrű tűgörgős csapágyakhoz</t>
  </si>
  <si>
    <t>https://jovalolcsobb.hu/IR-50x60x28-INA-Belso-gyuru-tugorgos-csapagyakhoz</t>
  </si>
  <si>
    <t>GCSAP00107</t>
  </si>
  <si>
    <t>IR 50x55x25 INA, Belső gyűrű tűgörgős csapágyakhoz</t>
  </si>
  <si>
    <t>A2F2/8, F3/1, B3F5/5, G5/4,5, B4F3/2</t>
  </si>
  <si>
    <t>https://jovalolcsobb.hu/IR-50x55x25-INA-Belso-gyuru-tugorgos-csapagyakhoz</t>
  </si>
  <si>
    <t>GCSAP00108</t>
  </si>
  <si>
    <t>4T-M 12610 NTN, Egysoros kúpgörgős csapágy, külső gyűrű, coll méret</t>
  </si>
  <si>
    <t>https://jovalolcsobb.hu/4T-M-12610-NTN-Egysoros-kupgorgos-csapagy-kulso-gy</t>
  </si>
  <si>
    <t>GCSAP00109</t>
  </si>
  <si>
    <t>IR 1820 Torrington (PIE 1820, 1-1/8" x 1-3/8" x 1-1/4", 28,575 x 34,925 x 32,13 mm) Belső gyűrű tűgörgős csapágyakhoz, coll méret</t>
  </si>
  <si>
    <t>https://jovalolcsobb.hu/IR-1820-1-1-8-x-1-3-8-x-1-1-4-28575-x-34925-x-32-m</t>
  </si>
  <si>
    <t>GCSAP00110</t>
  </si>
  <si>
    <t>IR 1416 (7/8" x 1-1/8" x 1", 22,225 x 28,575 x 25,7 mm) Timken, Belső gyűrű tűgörgős csapágyakhoz, coll méret</t>
  </si>
  <si>
    <t>A2 F2/8, F3/1, F3/2</t>
  </si>
  <si>
    <t>https://jovalolcsobb.hu/IR-1416-7-8-x-1-1-8-x-1-22225-x-28575-x-257-mm-Tim</t>
  </si>
  <si>
    <t>GCSAP00111</t>
  </si>
  <si>
    <t>IR 55x60x25 INA, Belső gyűrű tűgörgős csapágyakhoz</t>
  </si>
  <si>
    <t>A2 F3/1</t>
  </si>
  <si>
    <t>https://jovalolcsobb.hu/IR-55x60x25-Noname-Belso-gyuru-tugorgos-csapagyakh</t>
  </si>
  <si>
    <t>GCSAP001113</t>
  </si>
  <si>
    <t>NJ 2206 E.TVP2 FAG, 30x62x20 mm, Egysoros hengergörgős csapágy, poliamid kosárral, és egyoldalon peremes belső gyűrűvel</t>
  </si>
  <si>
    <t>A3 C2/2, B3G4/5</t>
  </si>
  <si>
    <t>https://jovalolcsobb.hu/NJ-2206-E-TVP2-FAG-30x62x20-mm-Egysoros-hengergorg</t>
  </si>
  <si>
    <t>GCSAP00112</t>
  </si>
  <si>
    <t>IR 141820 TORRINGTON (PI 141820, IR7215, LRB141820, MI-14, 7/8" x 1-1/8" x 1-1/4", 22,225 x 28,575 x 31,75 mm) Belső gyűrű tűgörgős csapágyakhoz, coll méret</t>
  </si>
  <si>
    <t>https://jovalolcsobb.hu/IR-141820-7-8-x-1-1-8-x-1-1-4-22225-x-28575-x-3175</t>
  </si>
  <si>
    <t>GCSAP00113</t>
  </si>
  <si>
    <t>NA 4904 2RS SKF, 20x37x17 mm, Egysoros tűgörgős csapágy, kétoldali tömítéssel</t>
  </si>
  <si>
    <t>A2 F3/1, F3/5</t>
  </si>
  <si>
    <t>https://jovalolcsobb.hu/NA-4904-2RS-SKF-20x37x17-mm-Egysoros-tugorgos-csap</t>
  </si>
  <si>
    <t>GCSAP00115</t>
  </si>
  <si>
    <t xml:space="preserve">NA 4904 KBS, 20x37x17 mm, Egysoros tűgörgős csapágy, </t>
  </si>
  <si>
    <t>https://jovalolcsobb.hu/NA-4904-KBS-20x37x17-mm-Egysoros-tugorgos-csapagy</t>
  </si>
  <si>
    <t>GCSAP00116</t>
  </si>
  <si>
    <t>IR 85x100x35 INA, Belső gyűrű tűgörgős csapágyakhoz</t>
  </si>
  <si>
    <t>https://jovalolcsobb.hu/IR-85x100x35-INA-Belso-gyuru-tugorgos-csapagyakhoz</t>
  </si>
  <si>
    <t>GCSAP00117</t>
  </si>
  <si>
    <t>NA 4904 TNG DKF, 20x37x17 mm, Egysoros tűgörgős csapágy, műanyag kosárral</t>
  </si>
  <si>
    <t>https://jovalolcsobb.hu/NA-4904-TNG-DKF-20x37x17-mm-Egysoros-tugorgos-csap</t>
  </si>
  <si>
    <t>GCSAP00118</t>
  </si>
  <si>
    <t>NA 4904 2RS NBB, 20x37x17 mm, Egysoros tűgörgős csapágy, kétoldali tömítéssel</t>
  </si>
  <si>
    <t>https://jovalolcsobb.hu/NA-4904-2RS-NBB-20x37x17-mm-Egysoros-tugorgos-csap</t>
  </si>
  <si>
    <t>GCSAP00119</t>
  </si>
  <si>
    <t xml:space="preserve">NA 4904 INA, 20x37x17 mm, Egysoros tűgörgős csapágy, </t>
  </si>
  <si>
    <t>https://jovalolcsobb.hu/NA-4904-INA-20x37x17-mm-Egysoros-tugorgos-csapagy</t>
  </si>
  <si>
    <t>GCSAP00120</t>
  </si>
  <si>
    <t>NA 4904 TNG Noname, 20x37x17 mm, Egysoros tűgörgős csapágy, műanyag kosárral</t>
  </si>
  <si>
    <t>https://jovalolcsobb.hu/NA-4904-TNG-Noname-20x37x17-mm-Egysoros-tugorgos-c</t>
  </si>
  <si>
    <t>GCSAP00122</t>
  </si>
  <si>
    <t>RNA 4904 INA, 25x37x17 mm, Egysoros tűgörgős csapágy, belső gyűrű nélkül</t>
  </si>
  <si>
    <t>https://jovalolcsobb.hu/RNA-4904-INA-25x37x17-mm-Egysoros-tugorgos-csapagy</t>
  </si>
  <si>
    <t>GCSAP00123</t>
  </si>
  <si>
    <t>RNA 4910 DKF, 58x72x22 mm, Egysoros tűgörgős csapágy, belső gyűrű nélkül</t>
  </si>
  <si>
    <t>A2 F3/1, F3/2</t>
  </si>
  <si>
    <t>https://jovalolcsobb.hu/RNA-4910-DKF-58x72x22-mm-Egysoros-tugorgos-csapagy</t>
  </si>
  <si>
    <t>GCSAP00124</t>
  </si>
  <si>
    <t>RNA 4910 AL DKF, 58x72x22 mm, Egysoros tűgörgős csapágy, belső gyűrű nélkül</t>
  </si>
  <si>
    <t>https://jovalolcsobb.hu/RNA-4910-AL-DKF-58x72x22-mm-Egysoros-tugorgos-csap</t>
  </si>
  <si>
    <t>GCSAP00125</t>
  </si>
  <si>
    <t>NA 4910 TNG DKF, 50x72x22 mm, Egysoros tűgörgős csapágy, műanyag kosárral</t>
  </si>
  <si>
    <t>A2 F3/1, A5E5/5</t>
  </si>
  <si>
    <t>https://jovalolcsobb.hu/NA-4910-TNG-DKF-50x72x22-mm-Egysoros-tugorgos-csap</t>
  </si>
  <si>
    <t>GCSAP00127</t>
  </si>
  <si>
    <t>NA 4909 INA, 45x68x22 mm, Egysoros tűgörgős csapágy, acélkosárral</t>
  </si>
  <si>
    <t>https://jovalolcsobb.hu/NA-4909-INA-45x68x22-mm-Egysoros-tugorgos-csapagy</t>
  </si>
  <si>
    <t>GCSAP00128</t>
  </si>
  <si>
    <t>NA 4909 KBS, 45x68x22 mm, Egysoros tűgörgős csapágy, acélkosárral</t>
  </si>
  <si>
    <t>https://jovalolcsobb.hu/NA-4909-KBS-45x68x22-mm-Egysoros-tugorgos-csapagy</t>
  </si>
  <si>
    <t>GCSAP00129</t>
  </si>
  <si>
    <t>NA 4909 Noname, 45x68x22 mm, Egysoros tűgörgős csapágy, acélkosárral</t>
  </si>
  <si>
    <t>https://jovalolcsobb.hu/NA-4909-Noname-45x68x22-mm-Egysoros-tugorgos-csapa</t>
  </si>
  <si>
    <t>GCSAP00130</t>
  </si>
  <si>
    <t>NA 4909 CMB, 45x68x22 mm, Egysoros tűgörgős csapágy, acélkosárral</t>
  </si>
  <si>
    <t>https://jovalolcsobb.hu/NA-4909-CMB-45x68x22-mm-Egysoros-tugorgos-csapagy</t>
  </si>
  <si>
    <t>GCSAP001303</t>
  </si>
  <si>
    <t xml:space="preserve">W 6002 2RS1/W64 SKF 15x32x9 mm, Kétoldalt zárt, egysoros mélyhornyú golyóscsapágy, gumi (NBR) súrlódó tömítés a csapágy mindkét oldalán, és szilárd olajjal töltve </t>
  </si>
  <si>
    <t>A2 F3/8</t>
  </si>
  <si>
    <t>https://jovalolcsobb.hu/W-6002-2RS1-W64-SKF-15x32x9-mm-Ketoldalt-zart-egys</t>
  </si>
  <si>
    <t>GCSAP00131</t>
  </si>
  <si>
    <t>NA 4909 AL DKF, 45x68x22 mm, Egysoros tűgörgős csapágy, alumínium kosárral</t>
  </si>
  <si>
    <t>A2 F3/2</t>
  </si>
  <si>
    <t>https://jovalolcsobb.hu/NA-4909-AL-DKF-45x68x22-mm-Egysoros-tugorgos-csapa</t>
  </si>
  <si>
    <t>GCSAP00132</t>
  </si>
  <si>
    <t>NA 4909 A Noname, 45x68x22 mm, Egysoros tűgörgős csapágy, acélkosárral</t>
  </si>
  <si>
    <t>https://jovalolcsobb.hu/NA-4909-A-Noname-45x68x22-mm-Egysoros-tugorgos-csa</t>
  </si>
  <si>
    <t>GCSAP00134</t>
  </si>
  <si>
    <t xml:space="preserve">NA 4910 Noname, 50x72x22 mm, Egysoros tűgörgős csapágy, acélkosárral, </t>
  </si>
  <si>
    <t>https://jovalolcsobb.hu/NA-4910-Noname-50x72x22-mm-Egysoros-tugorgos-csapa</t>
  </si>
  <si>
    <t>GCSAP00135</t>
  </si>
  <si>
    <t>RNA 4909 SKF, 52x68x22 mm, Egysoros tűgörgős csapágy, belső gyűrű nélkül</t>
  </si>
  <si>
    <t>https://jovalolcsobb.hu/RNA-4909-SKF-52x68x22-mm-Egysoros-tugorgos-csapagy</t>
  </si>
  <si>
    <t>GCSAP00136</t>
  </si>
  <si>
    <t>NU 4907 V (NA 4907 V) Noname, 35x55x20 mm, Egysoros tűgörgős csapágy, telegörgős, kosár nélküli</t>
  </si>
  <si>
    <t>https://jovalolcsobb.hu/NU-4907-V-Noname-35x55x20-mm-Egysoros-tugorgos-csa</t>
  </si>
  <si>
    <t>GCSAP00137</t>
  </si>
  <si>
    <t>RNA 4909 V DKF, 52x68x22 mm, Egysoros tűgörgős csapágy, belső gyűrű nélkül, telegörgős</t>
  </si>
  <si>
    <t>https://jovalolcsobb.hu/RNA-4909-V-DKF-52x68x22-mm-Egysoros-tugorgos-csapa</t>
  </si>
  <si>
    <t>GCSAP00140</t>
  </si>
  <si>
    <t>RNU 4904 TNG DKF, 25x37x17 mm, Egysoros tűgörgős csapágy, belső gyűrű nélkül, poliamid kosárral</t>
  </si>
  <si>
    <t>https://jovalolcsobb.hu/RNU-4904-TNG-DKF-25x37x17-mm-Egysoros-tugorgos-csa</t>
  </si>
  <si>
    <t>GCSAP00141</t>
  </si>
  <si>
    <t>RNA 4904 V DKF, 25x37x17 mm, Egysoros tűgörgős csapágy, belső gyűrű, és kosár nélkül, telegörgős</t>
  </si>
  <si>
    <t>https://jovalolcsobb.hu/RNA-4904-V-DKF-25x37x17-mm-Egysoros-tugorgos-csapa</t>
  </si>
  <si>
    <t>GCSAP00142</t>
  </si>
  <si>
    <t xml:space="preserve">NA 6908 NBB, 40x62x40 mm, Kétsoros tűgörgős csapágy, </t>
  </si>
  <si>
    <t>A2 D1</t>
  </si>
  <si>
    <t>https://jovalolcsobb.hu/NA-6908-NBB-40x62x40-mm-Ketsoros-tugorgos-csapagy</t>
  </si>
  <si>
    <t>GCSAP00143</t>
  </si>
  <si>
    <t xml:space="preserve">RNA 4904 Noname, 25x37x17 mm, Egysoros tűgörgős csapágy, belső gyűrű nélkül, </t>
  </si>
  <si>
    <t>https://jovalolcsobb.hu/RNA-4904-Noname-25x37x17-mm-Egysoros-tugorgos-csap</t>
  </si>
  <si>
    <t>GCSAP00144</t>
  </si>
  <si>
    <t>IB DAC 498846 A (45887.12, 572506 E, VKBA 3400, 3628, GB40279) 49x88x46 mm, Knott Kétsoros golyós kerékcsapágy, mindkét oldalán tömített</t>
  </si>
  <si>
    <t>A2 E1</t>
  </si>
  <si>
    <t>https://jovalolcsobb.hu/IB-DAC-498846-A-45887-12-572506-E-VKBA-3400-3628-G</t>
  </si>
  <si>
    <t>GCSAP00145</t>
  </si>
  <si>
    <t>SFBSF-1 2430 Neutral, 24x27x30 mm Önkenő, hasított kompozit csapágypersely, acél magon réz külső és PTFE belső bevonattal (EGB2430-E40)</t>
  </si>
  <si>
    <t>https://jovalolcsobb.hu/SFBSF-1-2430-Neutral-24x27x30-mm-Onkeno-hasitott-k</t>
  </si>
  <si>
    <t>GCSAP00146</t>
  </si>
  <si>
    <t xml:space="preserve">IR 45x55x20 (LRT 455520) IKO, Belső gyűrű tűgörgős csapágyakhoz, </t>
  </si>
  <si>
    <t>https://jovalolcsobb.hu/IR-45x55x20-LRT-455520-IKO-Belso-gyuru-tugorgos-cs</t>
  </si>
  <si>
    <t>GCSAP00147</t>
  </si>
  <si>
    <t>IR 50x55x20 IS1 SKF, Belső gyűrű tűgörgős csapágyakhoz, kenőfuratokkal</t>
  </si>
  <si>
    <t>A2 F3/2, B4E3/6</t>
  </si>
  <si>
    <t>https://jovalolcsobb.hu/IR-50x55x20-IS1-SKF-Belso-gyuru-tugorgos-csapagyak</t>
  </si>
  <si>
    <t>GCSAP00148</t>
  </si>
  <si>
    <t xml:space="preserve">IR 60x77.55x53.98 (MA5312) LINK-BELT, Belső gyűrű görgős csapágyakhoz, </t>
  </si>
  <si>
    <t>https://jovalolcsobb.hu/IR-60x77-55x53-98-MA5312-LINK-BELT-Belso-gyuru-gor</t>
  </si>
  <si>
    <t>GCSAP00149</t>
  </si>
  <si>
    <t>RNA 4901 INA, 16x24x13 mm, Egysoros tűgörgős csapágy, belső gyűrű nélkül</t>
  </si>
  <si>
    <t>A2 F3/2, A2 C4/8</t>
  </si>
  <si>
    <t>https://jovalolcsobb.hu/RNA-4901-INA-16x24x13-mm-Egysoros-tugorgos-csapagy</t>
  </si>
  <si>
    <t>GCSAP00150</t>
  </si>
  <si>
    <t>RNA 4901 TNG DKF, 16x24x13 mm, Egysoros tűgörgős csapágy, belső gyűrű nélkül, műanyag kosárral</t>
  </si>
  <si>
    <t>https://jovalolcsobb.hu/RNA-4901-TNG-DKF-16x24x13-mm-Egysoros-tugorgos-csa</t>
  </si>
  <si>
    <t>GCSAP00151</t>
  </si>
  <si>
    <t>RNA 4902 FKL-Japán, 20x28x13 mm, Egysoros tűgörgős csapágy, belső gyűrű nélkül</t>
  </si>
  <si>
    <t>https://jovalolcsobb.hu/RNA-4902-FKL-Japan-20x28x13-mm-Egysoros-tugorgos-c</t>
  </si>
  <si>
    <t>GCSAP00152</t>
  </si>
  <si>
    <t>RNA 4900 2RS Neutral, 14x22x13 mm, Egysoros tűgörgős csapágy, belső gyűrű nélkül, kétoldali tömítéssel</t>
  </si>
  <si>
    <t>https://jovalolcsobb.hu/RNA-4900-2RS-Neutral-14x22x13-mm-Egysoros-tugorgos</t>
  </si>
  <si>
    <t>GCSAP00153</t>
  </si>
  <si>
    <t>RNA 4903 TNG DKF, 22x30x13 mm, Egysoros tűgörgős csapágy, belső gyűrű nélkül, műanyag kosárral</t>
  </si>
  <si>
    <t>https://jovalolcsobb.hu/RNA-4903-TNG-DKF-22x30x13-mm-Egysoros-tugorgos-csa</t>
  </si>
  <si>
    <t>GCSAP00154</t>
  </si>
  <si>
    <t>RNA 4903 TNG Neutral, 22x30x13 mm, Egysoros tűgörgős csapágy, belső gyűrű nélkül, műanyag kosárral</t>
  </si>
  <si>
    <t>https://jovalolcsobb.hu/RNA-4903-TNG-Neutral-22x30x13-mm-Egysoros-tugorgos</t>
  </si>
  <si>
    <t>GCSAP00158</t>
  </si>
  <si>
    <t>RNA 4901 SKF, 16x24x13 mm, Egysoros tűgörgős csapágy, belső gyűrű nélkül</t>
  </si>
  <si>
    <t>https://jovalolcsobb.hu/RNA-4901-SKF-16x24x13-mm-Egysoros-tugorgos-csapagy</t>
  </si>
  <si>
    <t>GCSAP00160</t>
  </si>
  <si>
    <t>RNA 4912 DKF, 68x85x25 mm, Egysoros tűgörgős csapágy, belső gyűrű nélkül</t>
  </si>
  <si>
    <t>https://jovalolcsobb.hu/RNA-4912-DKF-68x85x25-mm-Egysoros-tugorgos-csapagy</t>
  </si>
  <si>
    <t>GCSAP00161</t>
  </si>
  <si>
    <t xml:space="preserve">NA 4903 SKF, 17x30x13 mm, Egysoros tűgörgős csapágy, </t>
  </si>
  <si>
    <t>https://jovalolcsobb.hu/NA-4903-SKF-17x30x13-mm-Egysoros-tugorgos-csapagy</t>
  </si>
  <si>
    <t>GCSAP00162</t>
  </si>
  <si>
    <t>NA 4900 KBS, 10x22x13 mm, Egysoros tűgörgős csapágy, acélkosárral</t>
  </si>
  <si>
    <t>https://jovalolcsobb.hu/NA-4900-KBS-10x22x13-mm-Egysoros-tugorgos-csapagy</t>
  </si>
  <si>
    <t>GCSAP00163</t>
  </si>
  <si>
    <t>NA 4902 INA, 15x28x13 mm, Egysoros tűgörgős csapágy, acélkosárral</t>
  </si>
  <si>
    <t>https://jovalolcsobb.hu/NA-4902-INA-15x28x13-mm-Egysoros-tugorgos-csapagy</t>
  </si>
  <si>
    <t>GCSAP00164</t>
  </si>
  <si>
    <t>NA 4902 TNG Neutral, 15x28x13 mm, Egysoros tűgörgős csapágy, műanyag kosárral</t>
  </si>
  <si>
    <t>https://jovalolcsobb.hu/NA-4902-TNG-Neutral-15x28x13-mm-Egysoros-tugorgos</t>
  </si>
  <si>
    <t>GCSAP00165</t>
  </si>
  <si>
    <t>NA 4900 TNG DKF, 10x22x13 mm, Egysoros tűgörgős csapágy, műanyag kosárral</t>
  </si>
  <si>
    <t>https://jovalolcsobb.hu/NA-4900-TNG-DKF-10x22x13-mm-Egysoros-tugorgos-csap</t>
  </si>
  <si>
    <t>GCSAP00166</t>
  </si>
  <si>
    <t>IR 28x32x17-XL INA, Belső gyűrű tűgörgős csapágyakhoz</t>
  </si>
  <si>
    <t>A2 F3/3, B3G5/5</t>
  </si>
  <si>
    <t>https://jovalolcsobb.hu/IR-28x32x17-XL-INA-Belso-gyuru-tugorgos-csapagyakh</t>
  </si>
  <si>
    <t>GCSAP00167</t>
  </si>
  <si>
    <t>IR 40x45x20 INA, Belső gyűrű tűgörgős csapágyakhoz</t>
  </si>
  <si>
    <t>A2 F3/3</t>
  </si>
  <si>
    <t>https://jovalolcsobb.hu/IR-40x45x20-INA-Belso-gyuru-tugorgos-csapagyakhoz</t>
  </si>
  <si>
    <t>GCSAP00168</t>
  </si>
  <si>
    <t>IR 19,05x25,4x25,4, IR 121616, 3/4" x 1" x 1", Torrington, Belső gyűrű tűgörgős csapágyakhoz, (LRB-121616)</t>
  </si>
  <si>
    <t>https://jovalolcsobb.hu/IR-121616-3-4-x-1-x-1-1905x254x254-mm-Torrington-B</t>
  </si>
  <si>
    <t>GCSAP00169</t>
  </si>
  <si>
    <t>IR 12,7x19,05x19,05 mm, IR 812, IR 1/2"x3/4"x3/4", Torrington, Belső gyűrű tűgörgős csapágyakhoz,</t>
  </si>
  <si>
    <t>https://jovalolcsobb.hu/IR-127x1905x1905-mm-IR-812-IR-1-2x3-4x3-4-Torringt</t>
  </si>
  <si>
    <t>GCSAP00170</t>
  </si>
  <si>
    <t>R151221013, FEM-E-S 25X5RX3-4, Bosch Rexroth precíziós golyósorsóhoz karimás szimpla anya FEM-E-S, méret 25 x 5R x 3 - 4, Névleges átmérő d0=25 mm, Emelkedés P=5mm, (jobbra)</t>
  </si>
  <si>
    <t>https://jovalolcsobb.hu/spd/GCSAP00170/R151221013-FEM-E-S-25X5RX3-4-Bosch-Rexroth-precizi</t>
  </si>
  <si>
    <t>GCSAP00171</t>
  </si>
  <si>
    <t>916913, 63x102x27 mm, GPZ Golyóscsapágy</t>
  </si>
  <si>
    <t>A2 F3/3, D1, B18D2, B18D3</t>
  </si>
  <si>
    <t>https://jovalolcsobb.hu/916913-63x102x27-mm-GPZ-Golyoscsapagy</t>
  </si>
  <si>
    <t>GCSAP00172</t>
  </si>
  <si>
    <t>986711, 55x90x22,5 mm, URB kinyomócsapágy</t>
  </si>
  <si>
    <t>A2 F3/3, E1, A5H2</t>
  </si>
  <si>
    <t>https://jovalolcsobb.hu/986711-55x90x225-mm-URB-kinyomocsapagy</t>
  </si>
  <si>
    <t>GCSAP00174</t>
  </si>
  <si>
    <t xml:space="preserve">6301 2Z LFD 12x37x12 mm, kétoldalt fém porvédővel zárt, egysoros mélyhornyú golyóscsapágy, </t>
  </si>
  <si>
    <t xml:space="preserve">A2D1, A3E6, </t>
  </si>
  <si>
    <t>https://jovalolcsobb.hu/6301-2Z-LFD-12x37x12-mm-ketoldalt-fem-porvedovel-z</t>
  </si>
  <si>
    <t>GCSAP00175</t>
  </si>
  <si>
    <t xml:space="preserve">6305 2Z Neutral 25x62x17 mm, kétoldalt fém porvédővel zárt, egysoros mélyhornyú golyóscsapágy, </t>
  </si>
  <si>
    <t>A3F1</t>
  </si>
  <si>
    <t>https://jovalolcsobb.hu/6305-2Z-Neutral-25x62x17-mm-ketoldalt-fem-porvedov</t>
  </si>
  <si>
    <t>GCSAP00176</t>
  </si>
  <si>
    <t>BK 1312 V (310-5649.KSE), FAG, 13x19x12 mm, Egyoldalon zárt, lemezházas tűgörgős csapágy, telegörgős, kosár nélküli</t>
  </si>
  <si>
    <t>A2 C1</t>
  </si>
  <si>
    <t>https://jovalolcsobb.hu/BK-1312-V-310-5649-KSE-FAG-13x19x12-mm-Egyoldalon</t>
  </si>
  <si>
    <t>GCSAP00177</t>
  </si>
  <si>
    <t xml:space="preserve">HK 1612 FAG, 16x22x12 mm, Lemezházas tűgörgős csapágy, </t>
  </si>
  <si>
    <t>https://jovalolcsobb.hu/HK-1612-FAG-16x22x12-mm-Lemezhazas-tugorgos-csapag</t>
  </si>
  <si>
    <t>GCSAP00179</t>
  </si>
  <si>
    <t>IR 6x9x12 Timken, Belső gyűrű tűgörgős csapágyakhoz</t>
  </si>
  <si>
    <t>https://jovalolcsobb.hu/IR-6x9x12-Timken-Belso-gyuru-tugorgos-csapagyakhoz</t>
  </si>
  <si>
    <t>GCSAP00181</t>
  </si>
  <si>
    <t>IR 7x10x10,5 FAG, Belső gyűrű tűgörgős csapágyakhoz</t>
  </si>
  <si>
    <t>https://jovalolcsobb.hu/IR-7x10x105-FAG-Belso-gyuru-tugorgos-csapagyakhoz</t>
  </si>
  <si>
    <t>GCSAP00182</t>
  </si>
  <si>
    <t>IR 50x55x25 FAG, Belső gyűrű tűgörgős csapágyakhoz</t>
  </si>
  <si>
    <t>A2F3/3, B12D4</t>
  </si>
  <si>
    <t>https://jovalolcsobb.hu/IR-50x55x25-FAG-Belso-gyuru-tugorgos-csapagyakhoz</t>
  </si>
  <si>
    <t>GCSAP00183</t>
  </si>
  <si>
    <t>IR 50x58x23 INA, Belső gyűrű tűgörgős csapágyakhoz</t>
  </si>
  <si>
    <t>A2F3/3, B4E4/6</t>
  </si>
  <si>
    <t>https://jovalolcsobb.hu/IR-50x58x23-INA-Belso-gyuru-tugorgos-csapagyakhoz</t>
  </si>
  <si>
    <t>GCSAP00185</t>
  </si>
  <si>
    <t>IR 12x16x13 INA, Belső gyűrű tűgörgős csapágyakhoz</t>
  </si>
  <si>
    <t>https://jovalolcsobb.hu/IR-12x16x13-INA-Belso-gyuru-tugorgos-csapagyakhoz</t>
  </si>
  <si>
    <t>GCSAP00186</t>
  </si>
  <si>
    <t>IR 6x9x16 Neutral, Belső gyűrű tűgörgős csapágyakhoz</t>
  </si>
  <si>
    <t>https://jovalolcsobb.hu/IR-6x9x16-Neutral-Belso-gyuru-tugorgos-csapagyakho</t>
  </si>
  <si>
    <t>GCSAP00188</t>
  </si>
  <si>
    <t>IR 30x35x17 INA, Belső gyűrű tűgörgős csapágyakhoz</t>
  </si>
  <si>
    <t>https://jovalolcsobb.hu/IR-30x35x17-INA-Belso-gyuru-tugorgos-csapagyakhoz</t>
  </si>
  <si>
    <t>GCSAP00190</t>
  </si>
  <si>
    <t>IR 22x28x17 INA, Belső gyűrű tűgörgős csapágyakhoz</t>
  </si>
  <si>
    <t>https://jovalolcsobb.hu/IR-22x28x17-INA-Belso-gyuru-tugorgos-csapagyakhoz</t>
  </si>
  <si>
    <t>GCSAP00191</t>
  </si>
  <si>
    <t>IR 7x10x10,5 INA, Belső gyűrű tűgörgős csapágyakhoz</t>
  </si>
  <si>
    <t>https://jovalolcsobb.hu/IR-7x10x105-INA-Belso-gyuru-tugorgos-csapagyakhoz</t>
  </si>
  <si>
    <t>GCSAP00192</t>
  </si>
  <si>
    <t>IR 17x22x14 IS1 SKF, Belső gyűrű tűgörgős csapágyakhoz, olajzófurattal</t>
  </si>
  <si>
    <t>https://jovalolcsobb.hu/IR-17x22x14-IS1-SKF-Belso-gyuru-tugorgos-csapagyak</t>
  </si>
  <si>
    <t>GCSAP00193</t>
  </si>
  <si>
    <t>RNA 4900 TNG DKF, 14x22x13 mm, Egysoros tűgörgős csapágy, belső gyűrű nélkül, műanyag kosárral</t>
  </si>
  <si>
    <t>A2 F3/4</t>
  </si>
  <si>
    <t>https://jovalolcsobb.hu/RNA-4900-TNG-DKF-14x22x13-mm-Egysoros-tugorgos-csa</t>
  </si>
  <si>
    <t>GCSAP00194</t>
  </si>
  <si>
    <t xml:space="preserve">PWKRE 35 2Z Neutral, 20x35x18/52 mm, Csapos támasztógörgő excenteres gallérral, domború külső palást, mindkét oldalon tömítés, M 16x1.5 menet, anya nélkül </t>
  </si>
  <si>
    <t>https://jovalolcsobb.hu/spd/GCSAP00194/PWKRE-35-2Z-Neutral-20x35x18-52-mm-Csapos-tamaszto</t>
  </si>
  <si>
    <t>GCSAP00195</t>
  </si>
  <si>
    <t>GAKL6-PW (GAL 6-DO, SALK 6 C) Neutral, Gömbcsukló, gömbszem, szemes rúdvég, 6 mm-es furattal, M6 külső balmenetes szárral, gondozásmentes rúdvég, karbantartásmentes, vékonyított fejjel</t>
  </si>
  <si>
    <t>https://jovalolcsobb.hu/PWKRE-35-2Z-Neutral-20x35x18-52-mm-Csapos-tamaszto</t>
  </si>
  <si>
    <t>GCSAP00196</t>
  </si>
  <si>
    <t>SAFW 207 (FLCTE 35, BLCTE, YET 207, UE 207, SA 207 + FW 207 ház), EBS, Y-csapágyegység 2 csavarfuratos öntvényházzal, és 35 mm furatátmérőjű excentergyűrűs csapággyal</t>
  </si>
  <si>
    <t>https://jovalolcsobb.hu/spd/GCSAP00196/SAFW-207-FLCTE-35-BLCTE-YET-207-UE-207-SA-207-FW-2</t>
  </si>
  <si>
    <t>GCSAP00197</t>
  </si>
  <si>
    <t>UL112-28, (959274, BR 2814.2(22), UN 2813, (UW, KW) 14,2x28x16,6/23 mm, SKF Textilipari tűgörgős csapágy, mindkét irányba elmozduló belső tengely, műanyag kosár, zsírzógomb, Textile bottom roller</t>
  </si>
  <si>
    <t>https://jovalolcsobb.hu/UL112-28-959274-BR-2814-222-UN-2813-UW-KW-142x28x1</t>
  </si>
  <si>
    <t>GCSAP00198</t>
  </si>
  <si>
    <t>101.3058/2 LF, 90x160x55/73,5 mm, UNITEC kombinált kétsoros gömbgörgős csapágy, mindkét irányba kilógó belső gyűrűvel, külső olajhoronnyal és furatokkal, Spherical roller bearings</t>
  </si>
  <si>
    <t>https://jovalolcsobb.hu/101-3058-2-LF-90x160x55-735-mm-UNITEC-kombinalt-go</t>
  </si>
  <si>
    <t>GCSAP00199</t>
  </si>
  <si>
    <t>101.3831 DH, 90x140x42/46/54 mm, UNITEC kombinált kétsoros gömbgörgős csapágy, mindkét irányba kilógó belső gyűrűvel, külső olajhoronnyal és furatokkal, Spherical roller bearings</t>
  </si>
  <si>
    <t>https://jovalolcsobb.hu/101-3831-DH-90x140x42-46-54-mm-UNITEC-kombinalt-ke</t>
  </si>
  <si>
    <t>GCSAP00200</t>
  </si>
  <si>
    <t>TP-514 (90TP139, RT 514, TP514) 9"x14"x3", 228.6x355.6x76.2 mm, American Roller Bearing, Axiális hengergörgős csapágy, nyomócsapágy, Thrust Cylindrical Roller Bearings - TP</t>
  </si>
  <si>
    <t>https://jovalolcsobb.hu/TP-514-90TP139-RT-514-9x14x3-228-6x355-6x76-2mm-Am</t>
  </si>
  <si>
    <t>GCSAP00201</t>
  </si>
  <si>
    <t xml:space="preserve">6305 2Z CSE Bearing 25x62x17 mm, kétoldalt fém porvédővel zárt, egysoros mélyhornyú golyóscsapágy, </t>
  </si>
  <si>
    <t>https://jovalolcsobb.hu/6305-2Z-CSE-Bearing-25x62x17-mm-ketoldalt-fem-porv</t>
  </si>
  <si>
    <t>GCSAP00202</t>
  </si>
  <si>
    <t>GS 81260 A, 304x420x28,5 mm, INA, Axiális fészektárcsa, GS alátét tárcsa hengeres és tűgörgős nyomócsapágyakhoz</t>
  </si>
  <si>
    <t>A2 E2</t>
  </si>
  <si>
    <t>https://jovalolcsobb.hu/GS-81260-A-304x420x285-mm-INA-Axialis-feszektarcsa</t>
  </si>
  <si>
    <t>GCSAP00205</t>
  </si>
  <si>
    <t xml:space="preserve">6301 2Z KBC 12x37x12 mm, kétoldalt fém porvédővel zárt, egysoros mélyhornyú golyóscsapágy, </t>
  </si>
  <si>
    <t>A2 F3/5</t>
  </si>
  <si>
    <t>https://jovalolcsobb.hu/6301-2Z-KBC-12x37x12-mm-ketoldalt-fem-porvedovel-z</t>
  </si>
  <si>
    <t>GCSAP00207</t>
  </si>
  <si>
    <t>6301 2Z C3 EU-Roll 12x37x12 mm, kétoldalt fém porvédővel zárt, egysoros mélyhornyú golyóscsapágy, növelt csapágyhézaggal</t>
  </si>
  <si>
    <t>https://jovalolcsobb.hu/6301-2Z-C3-EU-Roll-12x37x12-mm-ketoldalt-fem-porve</t>
  </si>
  <si>
    <t>GCSAP00211</t>
  </si>
  <si>
    <t>QJ 205 MPA FAG 25x52x15 mm, nyitott egysoros négypont érintkezésű golyóscsapágy, osztott belső gyűrűvel, külsö gyürün vezetett bronzkosárral</t>
  </si>
  <si>
    <t>https://jovalolcsobb.hu/QJ-205-MPA-FAG-25x52x15-mm-nyitott-egysoros-negypo</t>
  </si>
  <si>
    <t>GCSAP00212</t>
  </si>
  <si>
    <t xml:space="preserve">4208 CX 40x80x23 mm, kétoldalt nyitott, kétsoros mélyhornyú golyóscsapágy, </t>
  </si>
  <si>
    <t>https://jovalolcsobb.hu/4208-CX-40x80x23-mm-ketoldalt-nyitottt-ketsoros-me</t>
  </si>
  <si>
    <t>GCSAP00213</t>
  </si>
  <si>
    <t>4210 TN JWH 50x90x23 mm, kétoldalt nyitott, kétsoros mélyhornyú golyóscsapágy, poliamid kosárral</t>
  </si>
  <si>
    <t>https://jovalolcsobb.hu/4210-TN-JWH-50x90x23-mm-ketoldalt-nyitottt-ketsoro</t>
  </si>
  <si>
    <t>GCSAP00215</t>
  </si>
  <si>
    <t>S 1612 (SCE 1612) INA, 25,4x31,75x19,05 mm, 1"x1-1/4"x3/4", Mindkét oldalt nyitott, lemezházas tűgörgős csapágy, telegörgős, kosár nélküli</t>
  </si>
  <si>
    <t>A2 F4/5</t>
  </si>
  <si>
    <t>https://jovalolcsobb.hu/S-1612-SCE-1612-INA-254x3175x1905-mm-1x1-1-4x-3-4</t>
  </si>
  <si>
    <t>GCSAP00216</t>
  </si>
  <si>
    <t>S 128 (J 128, BA 128 ZOH, DCL 128, SCE 128) INA, 19,05x25,4x12,7 mm, 3/4"x1"x1/2", Mindkét oldalt nyitott, lemezházas tűgörgős csapágy, telegörgős, kosár nélküli</t>
  </si>
  <si>
    <t>https://jovalolcsobb.hu/S-128-SCE-128-INA-1905x254x127-mm-3-4x1x1-2-Mindke</t>
  </si>
  <si>
    <t>GCSAP00217</t>
  </si>
  <si>
    <t xml:space="preserve">SCE 146 (S 146) INA, 22,225x28,575x9,525 mm, 7/8"x1-1/8"x3/8", Mindkét oldalt nyitott, lemezházas tűgörgős csapágy, </t>
  </si>
  <si>
    <t>https://jovalolcsobb.hu/SCE-146-S-146-INA-22225x28575x9525-mm-7-8x1-1-8x3</t>
  </si>
  <si>
    <t>GCSAP00218</t>
  </si>
  <si>
    <t xml:space="preserve">SCE 1616 (S 1616) INA, 25,4x31,75x25,4 mm, 1"x1-1/4"x1", Mindkét oldalt nyitott, lemezházas tűgörgős csapágy, </t>
  </si>
  <si>
    <t>https://jovalolcsobb.hu/SCE-1616-S-1616-INA-254x3175x254-mm-1x1-1-4x1-Mind</t>
  </si>
  <si>
    <t>GCSAP00219</t>
  </si>
  <si>
    <t xml:space="preserve">HK 1612 (FJ 1612) Torrington, 16x22x12 mm, Mindkét oldalt nyitott, lemezházas tűgörgős csapágy, </t>
  </si>
  <si>
    <t>https://jovalolcsobb.hu/HK-1612-FJ-1612-Torrington-16x22x12-mm-Mindket-old</t>
  </si>
  <si>
    <t>GCSAP00220</t>
  </si>
  <si>
    <t>S 2220 (SCE 2220) INA, 34,925x41,275x31,75 mm, 1-3/8"x1-5/8"x1-1/4", Mindkét oldalt nyitott, lemezházas tűgörgős csapágy, telegörgős, kosár nélküli</t>
  </si>
  <si>
    <t>https://jovalolcsobb.hu/S-2220-SCE-2220-INA-34925x41275x3175-mm-1-3-8x1-5</t>
  </si>
  <si>
    <t>GCSAP00222</t>
  </si>
  <si>
    <t>RSTO 6 TV X (RNAST 6) INA, 10x19x9,8 mm, Tartógörgő, síngörgő, járom típusú támasztógörgő, karimás gyűrűk és belső gyűrű nélkül, sík külső palást</t>
  </si>
  <si>
    <t>https://jovalolcsobb.hu/RSTO-6-TN-X-INA-10x19x98-mm-Tartogorgo-singorgo-ja</t>
  </si>
  <si>
    <t>GCSAP00224</t>
  </si>
  <si>
    <t>NK 30/20 Neutral, 30x40x20 mm, Egysoros tűgörgős csapágy, belső gyűrű nélkül</t>
  </si>
  <si>
    <t>https://jovalolcsobb.hu/NK-30-20-Neutral-30x40x20-mm-Egysoros-tugorgos-csa</t>
  </si>
  <si>
    <t>GCSAP00225</t>
  </si>
  <si>
    <t>NK 30/30 A FAG, 30x40x30 mm, Egysoros tűgörgős csapágy, belső gyűrű nélkül</t>
  </si>
  <si>
    <t>https://jovalolcsobb.hu/NK-30-30-A-FAG-30x40x30-mm-Egysoros-tugorgos-csapa</t>
  </si>
  <si>
    <t>GCSAP00226</t>
  </si>
  <si>
    <t>NK 38/30 ASR1 FAG, 38x48x30 mm, Egysoros tűgörgős csapágy, belső gyűrű nélkül</t>
  </si>
  <si>
    <t>https://jovalolcsobb.hu/NK-38-30-ASR1-FAG-38x48x30-mm-Egysoros-tugorgos-cs</t>
  </si>
  <si>
    <t>GCSAP00227</t>
  </si>
  <si>
    <t>NK 30/30 INA, 30x40x30 mm, Egysoros tűgörgős csapágy, belső gyűrű nélkül</t>
  </si>
  <si>
    <t>https://jovalolcsobb.hu/NK-30-30-INA-30x40x30-mm-Egysoros-tugorgos-csapagy</t>
  </si>
  <si>
    <t>GCSAP00228</t>
  </si>
  <si>
    <t>NK 35/20 INA, 35x45x20 mm, Egysoros tűgörgős csapágy, belső gyűrű nélkül</t>
  </si>
  <si>
    <t>https://jovalolcsobb.hu/NK-35-20-INA-35x45x20-mm-Egysoros-tugorgos-csapagy</t>
  </si>
  <si>
    <t>GCSAP00229</t>
  </si>
  <si>
    <t>NK 43/30 INA, 43x53x30 mm, Egysoros tűgörgős csapágy, belső gyűrű nélkül</t>
  </si>
  <si>
    <t>https://jovalolcsobb.hu/NK-43-30-INA-43x53x30-mm-Egysoros-tugorgos-csapagy</t>
  </si>
  <si>
    <t>GCSAP00230</t>
  </si>
  <si>
    <t>NK 45/30 Neutral, 45x55x30 mm, Egysoros tűgörgős csapágy, belső gyűrű nélkül</t>
  </si>
  <si>
    <t>https://jovalolcsobb.hu/NK-45-30-Neutral-45x55x30-mm-Egysoros-tugorgos-csa</t>
  </si>
  <si>
    <t>GCSAP00231</t>
  </si>
  <si>
    <t>NK 80/25 Neutral, 80x95x25 mm, Egysoros tűgörgős csapágy, belső gyűrű nélkül</t>
  </si>
  <si>
    <t>https://jovalolcsobb.hu/NK-80-25-Neutral-80x95x25-mm-Egysoros-tugorgos-csa</t>
  </si>
  <si>
    <t>GCSAP00232</t>
  </si>
  <si>
    <t>NK 80/25 A (DNK) DÜRKOPP, 80x95x25 mm, Egysoros tűgörgős csapágy, belső gyűrű nélkül</t>
  </si>
  <si>
    <t>https://jovalolcsobb.hu/NK-80-25-A-DNK-DURKOPP-80x95x25-mm-Egysoros-tugorg</t>
  </si>
  <si>
    <t>GCSAP00233</t>
  </si>
  <si>
    <t>LR 15x18x12,5 (IR) SKF, Belső gyűrű tűgörgős csapágyakhoz, LR sorozat</t>
  </si>
  <si>
    <t>https://jovalolcsobb.hu/LR-15x18x125-IR-SKF-Belso-gyuru-tugorgos-csapagyak</t>
  </si>
  <si>
    <t>GCSAP00235</t>
  </si>
  <si>
    <t xml:space="preserve">6301 2Z HCH 12x37x12 mm, kétoldalt fém porvédővel zárt, egysoros mélyhornyú golyóscsapágy, </t>
  </si>
  <si>
    <t>https://jovalolcsobb.hu/6301-2Z-HCH-12x37x12-mm-ketoldalt-fem-porvedovel-z</t>
  </si>
  <si>
    <t>GCSAP00237</t>
  </si>
  <si>
    <t>6301 2Z TN9/C3LT SKF 12x37x12 mm, kétoldalt fém porvédővel zárt, egysoros mélyhornyú golyóscsapágy, növelt csapágyhézaggal, és poliamid kosárral</t>
  </si>
  <si>
    <t>https://jovalolcsobb.hu/6301-2Z-TN9-C3LT-SKF-12x37x12-mm-ketoldalt-fem-por</t>
  </si>
  <si>
    <t>GCSAP00240</t>
  </si>
  <si>
    <t>6302 C3 SKF 15x42x13 mm, kétoldalt nyitott, egysoros mélyhornyú golyóscsapágy, növelt csapágyhézaggal</t>
  </si>
  <si>
    <t>A2 F3/5, A21D3/1</t>
  </si>
  <si>
    <t>https://jovalolcsobb.hu/6302-C3-SKF-15x42x13-mm-ketoldalt-nyitott-egysoros</t>
  </si>
  <si>
    <t>GCSAP00241</t>
  </si>
  <si>
    <t xml:space="preserve">6302 Z SKF 15x42x13 mm, Egyoldalt fém porvédővel zárt, egysoros mélyhornyú golyóscsapágy, </t>
  </si>
  <si>
    <t>A2 F3/5, A3 F4/4</t>
  </si>
  <si>
    <t>https://jovalolcsobb.hu/6302-Z-SKF-15x42x13-mm-Egyoldalt-fem-porvedovel-za</t>
  </si>
  <si>
    <t>GCSAP00243</t>
  </si>
  <si>
    <t xml:space="preserve">6302 2Z NBB 15x42x13 mm, kétoldalt fém porvédővel zárt, egysoros mélyhornyú golyóscsapágy, </t>
  </si>
  <si>
    <t>B4G4/1, B4F5/4</t>
  </si>
  <si>
    <t>https://jovalolcsobb.hu/6302-2Z-NBB-15x42x13-mm-ketoldalt-fem-porvedovel-z</t>
  </si>
  <si>
    <t>GCSAP00245</t>
  </si>
  <si>
    <t>6302 TV FAG 15x42x13 mm, Mindkét oldalt nyitott, egysoros mélyhornyú golyóscsapágy, poliamid kosárral</t>
  </si>
  <si>
    <t>https://jovalolcsobb.hu/6302-TV-FAG-15x42x13-mm-Mindket-oldalt-nyitott-egy</t>
  </si>
  <si>
    <t>GCSAP00246</t>
  </si>
  <si>
    <t xml:space="preserve">6302 RS1 SKF 15x42x13 mm, Egyoldalt zárt, egysoros mélyhornyú golyóscsapágy, szintetikus gumi tömítés a csapágy egyik oldalán, </t>
  </si>
  <si>
    <t>A2F3/5, B2D6/6</t>
  </si>
  <si>
    <t>https://jovalolcsobb.hu/6302-RS1-SKF-15x42x13-mm-Egyoldalt-zart-egysoros-m</t>
  </si>
  <si>
    <t>GCSAP00247</t>
  </si>
  <si>
    <t xml:space="preserve">6302 Z FAG 15x42x13 mm, Egyoldalt fém porvédővel zárt, egysoros mélyhornyú golyóscsapágy, </t>
  </si>
  <si>
    <t>https://jovalolcsobb.hu/6302-Z-FAG-15x42x13-mm-Egyoldalt-fem-porvedovel-za</t>
  </si>
  <si>
    <t>GCSAP00248</t>
  </si>
  <si>
    <t xml:space="preserve">6301 2Z KML 12x37x12 mm, kétoldalt fém porvédővel zárt, egysoros mélyhornyú golyóscsapágy, </t>
  </si>
  <si>
    <t>https://jovalolcsobb.hu/6301-2Z-KML-12x37x12-mm-ketoldalt-fem-porvedovel-z</t>
  </si>
  <si>
    <t>GCSAP00251</t>
  </si>
  <si>
    <t xml:space="preserve">6301 2Z SNH 12x37x12 mm, kétoldalt fém porvédővel zárt, egysoros mélyhornyú golyóscsapágy, </t>
  </si>
  <si>
    <t>A2 F3/5, B4F4/8, B3C6/6, B4E5/2</t>
  </si>
  <si>
    <t>https://jovalolcsobb.hu/6301-2Z-SNH-12x37x12-mm-ketoldalt-fem-porvedovel-z</t>
  </si>
  <si>
    <t>GCSAP00252</t>
  </si>
  <si>
    <t>4204 BB.TVH (ATN9) FAG 20x47x18 mm, kétoldalt nyitott, kétsoros mélyhornyú golyóscsapágy, poliamid kosárral</t>
  </si>
  <si>
    <t>https://jovalolcsobb.hu/4204-BB-TVH-ATN9-FAG-20x47x18-mm-ketoldalt-nyitott</t>
  </si>
  <si>
    <t>GCSAP00253</t>
  </si>
  <si>
    <t xml:space="preserve">6300 2Z CBF 10x35x11 mm, Kétoldalt fém porvédővel zárt, egysoros mélyhornyú golyóscsapágy, </t>
  </si>
  <si>
    <t>A20G2/5</t>
  </si>
  <si>
    <t>https://jovalolcsobb.hu/6300-2Z-CBF-10x35x11-mm-Ketoldalt-fem-porvedovel-z</t>
  </si>
  <si>
    <t>GCSAP00254</t>
  </si>
  <si>
    <t xml:space="preserve">6300 Z RHP 10x35x11 mm, Egyoldalt fém porvédővel zárt, egysoros mélyhornyú golyóscsapágy, </t>
  </si>
  <si>
    <t>https://jovalolcsobb.hu/6300-Z-RHP-10x35x11-mm-Egyoldalt-fem-porvedovel-za</t>
  </si>
  <si>
    <t>GCSAP00257</t>
  </si>
  <si>
    <t xml:space="preserve">6300 2RS IKS 10x35x11 mm, Kétoldalt zárt, egysoros mélyhornyú golyóscsapágy, gumi (NBR) súrlódó tömítés a csapágy mindkét oldalán, </t>
  </si>
  <si>
    <t>A2 F3/5, A3C6/8</t>
  </si>
  <si>
    <t>https://jovalolcsobb.hu/6300-2RS-IKS-10x35x11-mm-Ketoldalt-zart-egysoros-m</t>
  </si>
  <si>
    <t>GCSAP00259</t>
  </si>
  <si>
    <t>4204 TV (ATN9) Neutral 20x47x18 mm, kétoldalt nyitott, kétsoros mélyhornyú golyóscsapágy, poliamid kosárral</t>
  </si>
  <si>
    <t>A2 F3/5, B4F5/3</t>
  </si>
  <si>
    <t>https://jovalolcsobb.hu/4204-TV-ATN9-Neutral-20x47x18-mm-ketoldalt-nyitott</t>
  </si>
  <si>
    <t>GCSAP00262</t>
  </si>
  <si>
    <t xml:space="preserve">6303 2Z/C3 EMS 17x47x14 mm, kétoldalt fém porvédővel zárt, egysoros mélyhornyú golyóscsapágy, növelt csapágyhézaggal </t>
  </si>
  <si>
    <t>B4E4/2</t>
  </si>
  <si>
    <t>https://jovalolcsobb.hu/6303-2Z-C3-EMS-17x47x14-mm-ketoldalt-fem-porvedove</t>
  </si>
  <si>
    <t>GCSAP00263</t>
  </si>
  <si>
    <t xml:space="preserve">6303 2Z DKF 17x47x14 mm, kétoldalt fém porvédővel zárt, egysoros mélyhornyú golyóscsapágy, </t>
  </si>
  <si>
    <t>A3C6/8</t>
  </si>
  <si>
    <t>https://jovalolcsobb.hu/6303-2Z-DKF-17x47x14-mm-ketoldalt-fem-porvedovel-z</t>
  </si>
  <si>
    <t>GCSAP00264</t>
  </si>
  <si>
    <t xml:space="preserve">4200 2RS KBS 10x30x14 mm, kétsoros mélyhornyú golyóscsapágy, gumi (NBR) súrlódó tömítés a csapágy mindkét oldalán, </t>
  </si>
  <si>
    <t>https://jovalolcsobb.hu/4200-2RS-KBS-10x30x14-mm-ketsoros-melyhornyu-golyo</t>
  </si>
  <si>
    <t>GCSAP00265</t>
  </si>
  <si>
    <t>4201 KBS 12x32x14 mm, kétoldalt nyitott, kétsoros mélyhornyú golyóscsapágy, acélkosárral</t>
  </si>
  <si>
    <t>https://jovalolcsobb.hu/4201-KBS-12x32x14-mm-ketoldalt-nyitottt-ketsoros-m</t>
  </si>
  <si>
    <t>GCSAP00266</t>
  </si>
  <si>
    <t>4205 BTNG (ATN9) NEUWEG 25x52x18 mm, kétoldalt nyitott, kétsoros mélyhornyú golyóscsapágy, poliamid kosárral</t>
  </si>
  <si>
    <t>https://jovalolcsobb.hu/4205-BTNG-ATN9-NEUWEG-25x52x18-mm-ketoldalt-nyitot</t>
  </si>
  <si>
    <t>GCSAP00267</t>
  </si>
  <si>
    <t>4205 F&amp;S 25x52x18 mm, kétoldalt nyitott, kétsoros mélyhornyú golyóscsapágy, acélkosárral</t>
  </si>
  <si>
    <t>https://jovalolcsobb.hu/4205-FS-25x52x18-mm-ketoldalt-nyitottt-ketsoros-me</t>
  </si>
  <si>
    <t>GCSAP00268</t>
  </si>
  <si>
    <t>4202 BTNG (ATN9) NEUWEG 15x35x14 mm, kétoldalt nyitott, kétsoros mélyhornyú golyóscsapágy, poliamid kosárral</t>
  </si>
  <si>
    <t>https://jovalolcsobb.hu/4202-BTNG-ATN9-NEUWEG-15x35x14-mm-ketoldalt-nyitot</t>
  </si>
  <si>
    <t>GCSAP00272</t>
  </si>
  <si>
    <t>NAS 5014 UUNR (NNF5014ADA-2LSV, SL045014-PP-2NR) IKO, 70x110x54 mm, Kétsoros hengergörgős csapágy, telegörgős, mindkét oldalt szintetikus gumi tömítéssel, és külső paláston rögzítő gyűrűkkel</t>
  </si>
  <si>
    <t>A2 F3/6</t>
  </si>
  <si>
    <t>https://jovalolcsobb.hu/NAS-5014-UUNR-NNF5014ADA-2LSV-SL045014-PP-2NR-IKO</t>
  </si>
  <si>
    <t>GCSAP00273</t>
  </si>
  <si>
    <t>HF 8A HEIM, (HF8, MW8, TR8, SIZP12, PHSB8, 8376445) Rod End, Rúdvég, gömbcsukló, gömbszem belsőmenetes szárral, 12,7 mm (1/2") tengelyfurat, UNF-3B .5000-20 (1/2"-20) jobbmenetes belső menet,</t>
  </si>
  <si>
    <t>A23E2, D2</t>
  </si>
  <si>
    <t>https://jovalolcsobb.hu/HF-8A-HEIM-HF8-MW8-TR8-SIZP12-PHSB8-Rod-End-Rudveg</t>
  </si>
  <si>
    <t>GCSAP00274</t>
  </si>
  <si>
    <t>F34-16M HEIM, (F3416M, RE3F4, ECF4) Rod End, Rúdvég, gömbcsukló, gömbszem belsőmenetes szárral, 4,826 mm (0,19") tengelyfurat, 1/4"-28 jobbmenetes belső menet,</t>
  </si>
  <si>
    <t>A3 C3/2</t>
  </si>
  <si>
    <t>https://jovalolcsobb.hu/F34-16M-HEIM-F3416M-RE3F4-ECF4-Rod-End-Rudveg-gomb</t>
  </si>
  <si>
    <t>GCSAP00275</t>
  </si>
  <si>
    <t>7341457 ALINABAL Rod end (PML-6A-1/4, 3120-00-853-2248) Gömbcsukló, gömbszem, szemes rúdvég, 6.35 mm (1/4") furattal, 3/8"-24 külső balmenetes szárral, acél házban szinterezett bronz golyóval</t>
  </si>
  <si>
    <t>A3 C3/3, 4</t>
  </si>
  <si>
    <t>https://jovalolcsobb.hu/7341457-ALINABAL-Rod-end-3120-00-853-2248-Gombcsuk</t>
  </si>
  <si>
    <t>GCSAP00276</t>
  </si>
  <si>
    <t>PML-6A ALINABAL Rod end (HROD38MLH, POSB6, PCML6) Gömbcsukló, gömbszem, szemes rúdvég, 9,525 mm (3/8") furattal, 3/8"-24 külső balmenetes szárral, PTFE fészekben szinterezett bronz golyóval</t>
  </si>
  <si>
    <t>A3 C3/3</t>
  </si>
  <si>
    <t>https://jovalolcsobb.hu/PML-6A-ALINABAL-Rod-end-HROD38MLH-POSB6-PCML6-Gomb</t>
  </si>
  <si>
    <t>GCSAP00277</t>
  </si>
  <si>
    <t>PM-5A ALINABAL Rod end (SPM5, CMR5, POSB5, ARE5) Gömbcsukló, gömbszem, szemes rúdvég, 7,9385 mm (5/16") furattal, 5/16"-24 külső jobbmenetes szárral, PTFE fészekben szinterezett bronz golyóval</t>
  </si>
  <si>
    <t>https://jovalolcsobb.hu/PM-5A-ALINABAL-Rod-end-SPM5-CMR5-POSB5-ARE5-Gombcs</t>
  </si>
  <si>
    <t>GCSAP00278</t>
  </si>
  <si>
    <t>BRF 10-00-501 (EWZ250) DURBAL Rod End, Rúdvég, gömbcsukló, gömbszem belsőmenetes szárral, 10 mm tengelyfurat, M10 jobbmenetes belső menet, integrált önbeálló 2 soros golyós csapággyal</t>
  </si>
  <si>
    <t>https://jovalolcsobb.hu/BRF-10-00-501-DURBAL-Rod-End-Rudveg-gombcsuklo-gom</t>
  </si>
  <si>
    <t>GCSAP00279</t>
  </si>
  <si>
    <t xml:space="preserve">6208 2Z NTS 40x80x18 mm, kétoldalt fém porvédővel zárt, egysoros mélyhornyú golyóscsapágy, </t>
  </si>
  <si>
    <t>B3 E2/6</t>
  </si>
  <si>
    <t>https://jovalolcsobb.hu/6208-2Z-HCH-40x80x18-mm-ketoldalt-fem-porvedovel-z</t>
  </si>
  <si>
    <t>GCSAP00280</t>
  </si>
  <si>
    <t>6209 K-2RSR P6 DKF, 45x85x19 mm, Kétoldalt zárt, egysoros mélyhornyú golyóscsapágy, gumi (NBR) súrlódó tömítés a csapágy mindkét oldalán, kúpos tengelyfurattal</t>
  </si>
  <si>
    <t>A2 F3/7</t>
  </si>
  <si>
    <t>https://jovalolcsobb.hu/6209-K-2RSR-P6-DKF-45x85x19-mm-Ketoldalt-zart-egys</t>
  </si>
  <si>
    <t>GCSAP00282</t>
  </si>
  <si>
    <t xml:space="preserve">6206 2Z MGM, 30x62x16 mm, Kétoldalt fém porvédővel zárt, egysoros mélyhornyú golyóscsapágy, </t>
  </si>
  <si>
    <t>https://jovalolcsobb.hu/6206-2Z-MGM-30x62x16-mm-Ketoldalt-fem-porvedovel-z</t>
  </si>
  <si>
    <t>GCSAP00284</t>
  </si>
  <si>
    <t xml:space="preserve">6210 Z KBC, 50x90x20 mm, Egyoldalt fém porvédővel zárt egysoros mélyhornyú golyóscsapágy, </t>
  </si>
  <si>
    <t>https://jovalolcsobb.hu/6210-Z-KBC-50x90x20-mm-Egyoldalt-fem-porvedovel-za</t>
  </si>
  <si>
    <t>GCSAP00287</t>
  </si>
  <si>
    <t>6209 TB EP7 VY O/D M R8/15 (TBP4) RHP, 45x85x19 mm, Precíziós, kétoldalt nyitott, egysoros mélyhornyú golyóscsapágy, textilbakelit kosárral, és P4 precíziós osztállyal</t>
  </si>
  <si>
    <t>https://jovalolcsobb.hu/6209-TB-EP7-VY-O-D-M-R8-15-TBP4-RHP-45x85x19-mm-Pr</t>
  </si>
  <si>
    <t>GCSAP00288</t>
  </si>
  <si>
    <t>KM 30 Neutral, 150x195x24 mm, M150x2, Hornyos anya, Ellenanya metrikus menettel, biztosító alátéttel való reteszeléshez, DIN 981</t>
  </si>
  <si>
    <t>A3C1</t>
  </si>
  <si>
    <t>https://jovalolcsobb.hu/KM-30-Neutral-150x195x24-mm-M150x2-Hornyos-anya-El</t>
  </si>
  <si>
    <t>GCSAP00289</t>
  </si>
  <si>
    <t>NG 180 L/C3 NASO (N036, C4G7002136L) ZKL, 180x280x31 mm, Egysoros hengergörgős csapágy, alumínium kosárral, növelt csapágyhézaggal, és mindkét irányba elmozduló külső gyűrűvel</t>
  </si>
  <si>
    <t>A4C1</t>
  </si>
  <si>
    <t>https://jovalolcsobb.hu/NG-180-L-C3-NASO-N036-C4G7002136L-ZKL-180x280x31-m</t>
  </si>
  <si>
    <t>GCSAP00290</t>
  </si>
  <si>
    <t>BC1-7229 CC SKF, 50x115/155x59 mm, Egysoros hengergörgős, hibrid kerámia csapágy, vasúti hajtóművekhez</t>
  </si>
  <si>
    <t>A5D3</t>
  </si>
  <si>
    <t>https://jovalolcsobb.hu/BC1-7229-CC-SKF-50x115-155x59-mm-Egysoros-hengergo</t>
  </si>
  <si>
    <t>GCSAP00291</t>
  </si>
  <si>
    <t>SIR 60 ES (AP60+GE60 ES) SKF, Szemes rúdvég, gömbcsukló, gömbszem belsőmenetes szárral, 60 mm-es tengelyfurat, M58x1,5 jobbmenetes belső menettel, és szorító csavarokkal</t>
  </si>
  <si>
    <t>https://jovalolcsobb.hu/SIR-60-ES-AP60-GE60-ES-SKF-Szemes-rudveg-gombcsukl</t>
  </si>
  <si>
    <t>GCSAP00292</t>
  </si>
  <si>
    <t>133KV1951 (67390D/67322/67322D) NSK, 133.35x196.85x193.675 mm, 5.25"x7.75"x7,625", 4 soros kúpgörgős csapágy, külső távtartó gyűrű nélkül</t>
  </si>
  <si>
    <t>https://jovalolcsobb.hu/133KV1951-67390D-67322-67322D-NSK-133-35x196-85x19</t>
  </si>
  <si>
    <t>GCSAP00293</t>
  </si>
  <si>
    <t xml:space="preserve">6464/6420 (01-3768/20-3768) RIV, 64,96x149,225x53,975 mm, 2.5575"x5.875"x2.125", 2-9/16"x5-7/8"x2-1/8", Egysoros kúpgörgős csapágy, </t>
  </si>
  <si>
    <t>A5D3, B17F3</t>
  </si>
  <si>
    <t>https://jovalolcsobb.hu/6420-6464-01-3768-20-3768-RIV-6496x149225x54229-mm</t>
  </si>
  <si>
    <t>GCSAP00294</t>
  </si>
  <si>
    <t xml:space="preserve">6008 FBC 40x68x15 mm, kétoldalt nyitott, egysoros mélyhornyú golyóscsapágy, </t>
  </si>
  <si>
    <t>A3 G4/1</t>
  </si>
  <si>
    <t>https://jovalolcsobb.hu/6008-FBC-40x68x15-mm-ketoldalt-nyitott-egysoros-me</t>
  </si>
  <si>
    <t>GCSAP00295</t>
  </si>
  <si>
    <t xml:space="preserve">331274 (KL45449/45410, 518772 A, BT1-0607-Q) UTL, 29x50,29x14,22 mm, Egysoros kúpgörgős csapágy, </t>
  </si>
  <si>
    <t>A3 G4/2, B3 E2/5</t>
  </si>
  <si>
    <t>https://jovalolcsobb.hu/331274-KL45449-45410-518772-A-BT1-0607-Q-UTL-29x50</t>
  </si>
  <si>
    <t>GCSAP00296</t>
  </si>
  <si>
    <t>AP 12006.S16 SNR 65x99,5x20 mm, Toronycsapágy</t>
  </si>
  <si>
    <t>A3 G4/2</t>
  </si>
  <si>
    <t>https://jovalolcsobb.hu/AP-12006-S16-SNR-65x995x20-mm-Toronycsapagy</t>
  </si>
  <si>
    <t>GCSAP00297</t>
  </si>
  <si>
    <t>540484 A (332541, BT1B332541A, JL68145/JL68111Z, 439373, 57331) FAG, 35x60x18,46 mm, Egysoros kúpgörgős csapágy</t>
  </si>
  <si>
    <t>https://jovalolcsobb.hu/540484-A-332541-BT1B332541A-JL68145-JL68111Z-43937</t>
  </si>
  <si>
    <t>GCSAP00299</t>
  </si>
  <si>
    <t>Lineáris profil sín 2db csapággyal, tartozékokkal, 1060mm, IKO SHS25C-2-QZ-SS-1060L-II, LWH25HS2-1060 sín, LWHT25C1BT1HS2 csapágyak</t>
  </si>
  <si>
    <t>szett</t>
  </si>
  <si>
    <t>A9 D3-E3</t>
  </si>
  <si>
    <t>https://jovalolcsobb.hu/Linearis-profil-sin-2db-csapaggyal-tartozekokkal-1</t>
  </si>
  <si>
    <t>GCSAP00300</t>
  </si>
  <si>
    <t xml:space="preserve">608 2Z FLT 8x22x7 mm, kétoldalt fém porvédővel zárt, egysoros mélyhornyú golyóscsapágy, </t>
  </si>
  <si>
    <t>A3 C3/7</t>
  </si>
  <si>
    <t>https://jovalolcsobb.hu/608-2Z-FLT-8x22x7-mm-ketoldalt-fem-porvedovel-zart</t>
  </si>
  <si>
    <t>GCSAP00301</t>
  </si>
  <si>
    <t>KM 11 (GUK 55x2, GN 055, DIN1804) Neutral, önzáró galvanizált hornyos anya, M55x2, szorítóhüvelyhez, GN 1804.1-M55x2</t>
  </si>
  <si>
    <t>https://jovalolcsobb.hu/Onzaro-galvanizalt-hornyos-anya-M55x2-szoritohuvel</t>
  </si>
  <si>
    <t>GCSAP00302</t>
  </si>
  <si>
    <t xml:space="preserve">KM 1 (GUK 12x1, GN 012) Neutral, önzáró galvanizált hornyos anya, M12x1, finommenetes, piros betétes, DIN1804.1-M12x1, 104822, 149925 Kalapos anya, bruttó 100.-Ft/db, 20db/csomag </t>
  </si>
  <si>
    <t>csomag</t>
  </si>
  <si>
    <t>https://jovalolcsobb.hu/Onzaro-galvanizalt-hornyos-anya-M12x1-szoritohuvel</t>
  </si>
  <si>
    <t>GCSAP00303</t>
  </si>
  <si>
    <t>KM 1 (GUK 12x1, GN 012) Neutral, önzáró galvanizált hornyos anya, M12x1, finommenetes, fekete betétes, DIN1804.1-M12x1, 104822, 149925 Kalapos anya, bruttó 100.-Ft/db, 20db/csomag</t>
  </si>
  <si>
    <t>https://jovalolcsobb.hu/spd/GCSAP00303/KM-1-GUK-12x1-GN-012-Neutral-onzaro-galvanizalt-ho</t>
  </si>
  <si>
    <t>GCSAP00304</t>
  </si>
  <si>
    <t>52240 F FAG, 170x280x109mm, kétsoros axiális golyóscsapágy, támcsapágy, tömör acélkosárral</t>
  </si>
  <si>
    <t>A5C2</t>
  </si>
  <si>
    <t>https://jovalolcsobb.hu/52240-F-FAG-170x280x109mm-ketsoros-axialis-golyosc</t>
  </si>
  <si>
    <t>GCSAP00305</t>
  </si>
  <si>
    <t>NU 415 FAG, 75x190x45 mm, Egysoros hengergörgős csapágy, acélkosárral, és mindkét irányba elmozduló belső gyűrűvel</t>
  </si>
  <si>
    <t>https://jovalolcsobb.hu/NU-415-FAG-75x190x45-mm-Egysoros-hengergorgos-csap</t>
  </si>
  <si>
    <t>GCSAP00309</t>
  </si>
  <si>
    <t>SKZ 160x220 MB DKF, 160x220x45 mm, nyitott kétsoros négypont érintkezésű golyóscsapágy, osztott külső gyűrűvel, és bronzkosárral</t>
  </si>
  <si>
    <t>https://jovalolcsobb.hu/SKZ-160x220-MB-DKF-160x220x45-mm-nyitott-ketsoros</t>
  </si>
  <si>
    <t>GCSAP00310</t>
  </si>
  <si>
    <t>NN 3012 KP41 FLT, 60x95x26 mm, Szuperprecíziós kétsoros hengergörgős csapágy, bronzkosárral, kúpos tengelyfurattal, és olajhorony nélkül</t>
  </si>
  <si>
    <t>A2 D3/7</t>
  </si>
  <si>
    <t>https://jovalolcsobb.hu/NN-3012-KP41-FLT-60x95x26-mm-Szuperprecizios-ketso</t>
  </si>
  <si>
    <t>GCSAP00311</t>
  </si>
  <si>
    <t>NN 3012 KP51 FLT, 60x95x26 mm, Szuperprecíziós kétsoros hengergörgős csapágy, bronzkosárral, kúpos tengelyfurattal, és olajhorony nélkül</t>
  </si>
  <si>
    <t>https://jovalolcsobb.hu/NN-3012-KP51-FLT-60x95x26-mm-Szuperprecizios-ketso</t>
  </si>
  <si>
    <t>GCSAP00312</t>
  </si>
  <si>
    <t>NN 3012 KP41 ZKL, 60x95x26 mm, Szuperprecíziós kétsoros hengergörgős csapágy, bronzkosárral, kúpos tengelyfurattal, és olajhorony nélkül</t>
  </si>
  <si>
    <t>https://jovalolcsobb.hu/NN-3012-KP41-ZKL-60x95x26-mm-Szuperprecizios-ketso</t>
  </si>
  <si>
    <t>GCSAP00313</t>
  </si>
  <si>
    <t>NN 3007 KP41 ZKL, 35x62x20 mm, Szuperprecíziós kétsoros hengergörgős csapágy, bronzkosárral, kúpos tengelyfurattal, és olajhorony nélkül</t>
  </si>
  <si>
    <t>A2 D3/3</t>
  </si>
  <si>
    <t>https://jovalolcsobb.hu/NN-3007-KP41-ZKL-35x62x20-mm-Szuperprecizios-ketso</t>
  </si>
  <si>
    <t>GCSAP00316</t>
  </si>
  <si>
    <t>NN 3014 KP51 ZKL, 70x110x30 mm, Szuperprecíziós kétsoros hengergörgős csapágy, bronzkosárral, kúpos tengelyfurattal, és olajhorony nélkül</t>
  </si>
  <si>
    <t>A2 E3/7</t>
  </si>
  <si>
    <t>https://jovalolcsobb.hu/NN-3014-KP51-ZKL-70x110x30-mm-Szuperprecizios-kets</t>
  </si>
  <si>
    <t>GCSAP00317</t>
  </si>
  <si>
    <t>1320 K ZKL, 100x215x47/52 mm, nyitott kétsoros önbeállós golyóscsapágy, acélkosárral, és kúpos tengelyfurattal</t>
  </si>
  <si>
    <t>https://jovalolcsobb.hu/1320-K-ZKL-100x215x47-52-mm-nyitott-ketsoros-onbea</t>
  </si>
  <si>
    <t>GCSAP00318</t>
  </si>
  <si>
    <t>1322 ZKL, 110x240x50/55 mm, nyitott kétsoros önbeállós golyóscsapágy, acélkosárral, és hengeres tengelyfurattal</t>
  </si>
  <si>
    <t>https://jovalolcsobb.hu/1322-ZKL-110x240x50-55-mm-nyitott-ketsoros-onbeall</t>
  </si>
  <si>
    <t>GCSAP00319</t>
  </si>
  <si>
    <t>6034 ZKL 170x260x42 mm, kétoldalt nyitott, egysoros mélyhornyú golyóscsapágy, acélkosárral</t>
  </si>
  <si>
    <t>https://jovalolcsobb.hu/6034-ZKL-170x260x42-mm-ketoldalt-nyitott-egysoros</t>
  </si>
  <si>
    <t>GCSAP00320</t>
  </si>
  <si>
    <t>NJ 214 BNA/UR ZKL, 70x125x24 mm, Egysoros hengergörgős csapágy, acélkosárral, és egyoldalon peremes belső gyűrűvel</t>
  </si>
  <si>
    <t>https://jovalolcsobb.hu/NJ-214-BNA-UR-ZKL-70x125x24-mm-Egysoros-hengergorg</t>
  </si>
  <si>
    <t>GCSAP00321</t>
  </si>
  <si>
    <t>234432 BM1/SP SKF 160x240x48/96 mm, precíziós kétsoros axiális ferde hatásvonalú golyóscsapágy, kettős irányú szögérintkezős nyomógolyós csapágy</t>
  </si>
  <si>
    <t>https://jovalolcsobb.hu/234432-BM1-SP-SKF-160x240x48-96-mm-precizios-ketso</t>
  </si>
  <si>
    <t>GCSAP00322</t>
  </si>
  <si>
    <t>SIKB 20 F SKF, Szemes rúdvég, gömbcsukló, gömbszem belsőmenetes szárral, 20 mm-es tengelyfurat, M20x1,5 jobbmenetes belső menet, karbantartást nem igényel,</t>
  </si>
  <si>
    <t>A2 E3/4</t>
  </si>
  <si>
    <t>https://jovalolcsobb.hu/SIKB-20-F-SKF-Szemes-rudveg-gombcsuklo-gombszem-be</t>
  </si>
  <si>
    <t>GCSAP00323</t>
  </si>
  <si>
    <t>PCM 10010550 B SKF, 100x105x50 mm, hasított persely, PTFE kompozit siklócsapágy</t>
  </si>
  <si>
    <t>A2 E3/1</t>
  </si>
  <si>
    <t>https://jovalolcsobb.hu/PCM-10010550-B-SKF-100x105x50-mm-hasitott-persely</t>
  </si>
  <si>
    <t>GCSAP00325</t>
  </si>
  <si>
    <t>NUP 409 N ZVL, 45x120x29 mm, Egysoros hengergörgős csapágy, acélkosárral, külső paláston núttal, egyoldalon peremes belső gyűrűvel, és belső támasztó P gyűrűvel</t>
  </si>
  <si>
    <t>A2 C3/4</t>
  </si>
  <si>
    <t>https://jovalolcsobb.hu/NUP-409-N-ZVL-45x120x29-mm-Egysoros-hengergorgos-c</t>
  </si>
  <si>
    <t>GCSAP00326</t>
  </si>
  <si>
    <t>NUP 407 DKF, 35x100x25 mm, Egysoros hengergörgős csapágy, acélkosárral, egyoldalon peremes belső gyűrűvel, és belső támasztó P gyűrűvel</t>
  </si>
  <si>
    <t>A2 C3/4, B3F4/1</t>
  </si>
  <si>
    <t>https://jovalolcsobb.hu/spd/GCSAP00326/NUP-407-DKF-35x100x25-mm-Egysoros-hengergorgos-csa</t>
  </si>
  <si>
    <t>GCSAP00327</t>
  </si>
  <si>
    <t>NUP 409 P6 DKF, 45x120x29 mm, Egysoros hengergörgős csapágy, acélkosárral, egyoldalon peremes belső gyűrűvel, és belső támasztó P gyűrűvel</t>
  </si>
  <si>
    <t>https://jovalolcsobb.hu/NUP-409-P6-DKF-45x120x29-mm-Egysoros-hengergorgos</t>
  </si>
  <si>
    <t>GCSAP00328</t>
  </si>
  <si>
    <t xml:space="preserve">KWD-020-FNS-C0-H-1, R165189320 Rexroth, 75x63x25.35 mm, Precíziós lineáris síncsapágy, vezetőkocsi profil sínekhez, golyós futóblokk, FNS, 20-as méret, nagy pontosságú, előterhelésmentes, </t>
  </si>
  <si>
    <t>A3 C3/1</t>
  </si>
  <si>
    <t>https://jovalolcsobb.hu/KWD-020-FNS-C0-H-1-R165189320-Rexroth-75x63x25-35</t>
  </si>
  <si>
    <t>GCSAP00329</t>
  </si>
  <si>
    <t>KWD-020-FNS-C1-H-1, R165181320 Rexroth, 75x63x25.35 mm, Precíziós lineáris síncsapágy, vezetőkocsi profil sínekhez, golyós futóblokk, FNS, 20-as méret, nagy pontosságú, alacsony előterhelés,</t>
  </si>
  <si>
    <t>https://jovalolcsobb.hu/KWD-020-FNS-C1-H-1-R165181320-Rexroth-75x63x25-35</t>
  </si>
  <si>
    <t>GCSAP00330</t>
  </si>
  <si>
    <t>KWD-020-FLS-C1-H-1, R165381320 Rexroth, 91x63x25.35 mm, Precíziós lineáris síncsapágy, vezetőkocsi profil sínekhez, golyós futóblokk, FLS, 20-as méret, nagy pontosságú, alacsony előterhelés,</t>
  </si>
  <si>
    <t>https://jovalolcsobb.hu/KWD-020-FLS-C1-H-1-R165381320-Rexroth-91x63x25-35</t>
  </si>
  <si>
    <t>GCSAP00331</t>
  </si>
  <si>
    <t>RSTO 5 TV (RNAST 5) INA, 7x16x7,8 mm, Tartógörgő, síngörgő, járom típusú támasztógörgő, karimás gyűrűk és belső gyűrű nélkül, domború külső palást</t>
  </si>
  <si>
    <t>https://jovalolcsobb.hu/RSTO-5-TV-RNAST-5-INA-7x16x78-mm-Tartogorgo-singor</t>
  </si>
  <si>
    <t>GCSAP00332</t>
  </si>
  <si>
    <t xml:space="preserve">NATV 15 PPA INA, 15x35x19 mm, Tartógörgő támasztógörgő, (járom típusú nyomhenger) karimás gyűrűkkel, domború külső palásttal, </t>
  </si>
  <si>
    <t>https://jovalolcsobb.hu/NATV-15-PPA-INA-15x35x19-mm-Tartogorgo-tamasztogor</t>
  </si>
  <si>
    <t>GCSAP00333</t>
  </si>
  <si>
    <t>PCMF 182012 E SKF, 18x20x12 mm, Peremes hasított persely, PTFE kompozit siklócsapágy</t>
  </si>
  <si>
    <t>https://jovalolcsobb.hu/PCMF-182012-E-SKF-18x20x12-mm-Peremes-hasitott-per</t>
  </si>
  <si>
    <t>GCSAP00334</t>
  </si>
  <si>
    <t xml:space="preserve">2085.71.020.020, FIBRO 2264942, Peremes bronzpersely, vezetőpersely gallérral, szilárd kenőanyaggal, lineáris csúszócsapágy, átmérő 20x30/40mm, hossz 15/20mm </t>
  </si>
  <si>
    <t>db.</t>
  </si>
  <si>
    <t>160.dob.</t>
  </si>
  <si>
    <t>https://jovalolcsobb.hu/Bronzpersely-FIBRO-2085-71-020-020-226492-20-30-40</t>
  </si>
  <si>
    <t>GCSAP00335</t>
  </si>
  <si>
    <t xml:space="preserve">2085.71.020.015 FIBRO Peremes bronzpersely, vezetőpersely gallérral, szilárd kenőanyaggal, lineáris csúszócsapágy, átmérő 20x30/40mm, hossz 10/15mm </t>
  </si>
  <si>
    <t>https://jovalolcsobb.hu/Bronzpersely-FIBRO-2085-71-20-15-20-30-40mm-atmero</t>
  </si>
  <si>
    <t>GCSAP00336</t>
  </si>
  <si>
    <t>2052.70.030.038.030 FIBRO 30x38x30 mm, bronzpersely, vezetőpersely, szilárd grafit kenőanyaggal, lineáris csúszócsapágy, siklócsapágy, 30/38mm átmérő, 30mm hossz, 84879090</t>
  </si>
  <si>
    <t>https://jovalolcsobb.hu/Bronzpersely-FIBRO-2052-70-030-038-030-30-38mm-atm</t>
  </si>
  <si>
    <t>GCSAP00337</t>
  </si>
  <si>
    <t>PAF 25215 P 11Km, SEG Germany, 25x28x21,5 mm, Hasított peremes bronzpersely, belső PTFE bevonattal, vezetőpersely gallérral, lineáris csúszócsapágy (2KB015012, BB 15.12 DU-B)</t>
  </si>
  <si>
    <t>https://jovalolcsobb.hu/Bronzpersely-belso-bevonattal-SEG-Germany-PAF-2521</t>
  </si>
  <si>
    <t>GCSAP00338</t>
  </si>
  <si>
    <t>PAF 30260 P 11Km, SEG Germany, 30x34x26 mm, Hasított peremes bronzpersely, belső PTFE bevonattal, vezetőpersely gallérral, lineáris csúszócsapágy (PCMF 303426B, EGF 30260-E40, 2KB030026, BB30.26 DU-B)</t>
  </si>
  <si>
    <t>https://jovalolcsobb.hu/Bronzpersely-belso-bevonattal-SEG-Germany-PAF-3026</t>
  </si>
  <si>
    <t>GCSAP00340</t>
  </si>
  <si>
    <t>FWS 60 A-RCJ60 (FY60WF, CJR 212 Ház + HC212-GE60KRRB) PTI 60x175x80,9 mm, Y-csapágyegység négyszögletes, 4 csavarfuratos fekvő öntvényházzal, és 60 mm furatátmérőjű excentergyűrűs tengelyrögzítéssel</t>
  </si>
  <si>
    <t>B2C1</t>
  </si>
  <si>
    <t>https://jovalolcsobb.hu/FWS-60-A-RCJ60-FY60WF-CJR-212-Haz-HC212-GE60KRRB-P</t>
  </si>
  <si>
    <t>GCSAP00341</t>
  </si>
  <si>
    <t>UL32-000423 (UW 2132.25, KW 328-25, (UL, UW, KW)) 19x32x20/24 mm, SKF Textilipari tűgörgős csapágy, mindkét irányba elmozduló belső tengely, műanyag kosár, zsírzógomb, Textile bottom roller</t>
  </si>
  <si>
    <t>A2 F4/8</t>
  </si>
  <si>
    <t>https://jovalolcsobb.hu/UL32-000423-UW-2132-25-KW-328-25-UL-UW-KW-19x32x20</t>
  </si>
  <si>
    <t>GCSAP00342</t>
  </si>
  <si>
    <t>UW 2132.25 (UL32-000421, UN3211, KW 328-25, (UL, UW, KW)) 19x32x20/23 mm, INA Textilipari tűgörgős csapágy, mindkét irányba elmozduló belső tengely, műanyag kosár, zsírzógomb, Textile bottom roller</t>
  </si>
  <si>
    <t>https://jovalolcsobb.hu/UW-2132-25-UL32-000421-UN3211-KW-328-25-UL-UW-KW-1</t>
  </si>
  <si>
    <t>GCSAP00343</t>
  </si>
  <si>
    <t>PSM 182325, A 18x23x25 mm NEUTRAL, Önkenő bronz csapágy persely, hengeres bronzpersely, szinterbronz, siklócsapágy, MON persely, Sintered bronze straight bushing</t>
  </si>
  <si>
    <t>A2 F5/3</t>
  </si>
  <si>
    <t>https://jovalolcsobb.hu/PSM-182325-A-18x23x25-mm-NEUTRAL-Onkeno-bronz-csap</t>
  </si>
  <si>
    <t>GCSAP00344</t>
  </si>
  <si>
    <t>PSM 151947, A 15x19x47 mm NEUTRAL, Önkenő bronz csapágy persely, hengeres bronzpersely, szinterbronz, siklócsapágy, MON persely, belső furatban középső núttal, Sintered bronze straight bushing</t>
  </si>
  <si>
    <t>https://jovalolcsobb.hu/PSM-151947-A-15x19x47-mm-NEUTRAL-Onkeno-bronz-csap</t>
  </si>
  <si>
    <t>GCSAP00345</t>
  </si>
  <si>
    <t>PSM 152020, A 15x20x20 mm NEUTRAL, Önkenő bronz csapágy persely, hengeres bronzpersely, szinterbronz, siklócsapágy, MON persely, Sintered bronze straight bushing</t>
  </si>
  <si>
    <t>A2 E5/3</t>
  </si>
  <si>
    <t>https://jovalolcsobb.hu/PSM-152020-A-15x20x20-mm-NEUTRAL-Onkeno-bronz-csap</t>
  </si>
  <si>
    <t>GCSAP00346</t>
  </si>
  <si>
    <t>PSM 081005, A 8x10x5 mm NEUTRAL, Önkenő bronz csapágy persely, hengeres bronzpersely, szinterbronz, siklócsapágy, MON persely, Sintered bronze straight bushing</t>
  </si>
  <si>
    <t>https://jovalolcsobb.hu/PSM-081005-A-8x10x5-mm-NEUTRAL-Onkeno-bronz-csapag</t>
  </si>
  <si>
    <t>GCSAP00347</t>
  </si>
  <si>
    <t>PSM 081412, A 8x14x12 mm NEUTRAL, Önkenő bronz csapágy persely, hengeres bronzpersely, szinterbronz, siklócsapágy, MON persely, Sintered bronze straight bushing</t>
  </si>
  <si>
    <t>https://jovalolcsobb.hu/PSM-081412-A-8x14x12-mm-NEUTRAL-Onkeno-bronz-csapa</t>
  </si>
  <si>
    <t>GCSAP00348</t>
  </si>
  <si>
    <t>PSM 081210, A 8x12x10 mm NEUTRAL, Önkenő bronz csapágy persely, hengeres bronzpersely, szinterbronz, siklócsapágy, MON persely, Sintered bronze straight bushing</t>
  </si>
  <si>
    <t>A2 F5/4</t>
  </si>
  <si>
    <t>https://jovalolcsobb.hu/PSM-081210-A-8x12x10-mm-NEUTRAL-Onkeno-bronz-csapa</t>
  </si>
  <si>
    <t>GCSAP00349</t>
  </si>
  <si>
    <t>PSM 081414, A 8x14x14 mm NEUTRAL, Önkenő bronz csapágy persely, hengeres bronzpersely, szinterbronz, siklócsapágy, MON persely, Sintered bronze straight bushing</t>
  </si>
  <si>
    <t>https://jovalolcsobb.hu/PSM-081414-A-8x14x14-mm-NEUTRAL-Onkeno-bronz-csapa</t>
  </si>
  <si>
    <t>GCSAP00350</t>
  </si>
  <si>
    <t>PSM 121515, A 12x15x15 mm NEUTRAL, Önkenő bronz csapágy persely, hengeres bronzpersely, szinterbronz, siklócsapágy, MON persely, Sintered bronze straight bushing</t>
  </si>
  <si>
    <t>https://jovalolcsobb.hu/PSM-121515-A-12x15x15-mm-NEUTRAL-Onkeno-bronz-csap</t>
  </si>
  <si>
    <t>GCSAP00351</t>
  </si>
  <si>
    <t>PSM 121513, A 12x15x13 mm NEUTRAL, Önkenő bronz csapágy persely, hengeres bronzpersely, szinterbronz, siklócsapágy, MON persely, Sintered bronze straight bushing</t>
  </si>
  <si>
    <t>https://jovalolcsobb.hu/PSM-121513-A-12x15x13-mm-NEUTRAL-Onkeno-bronz-csap</t>
  </si>
  <si>
    <t>GCSAP00352</t>
  </si>
  <si>
    <t>PSM 091315, A 9x13x15 mm NEUTRAL, Önkenő bronz csapágy persely, hengeres bronzpersely, szinterbronz, siklócsapágy, MON persely, Sintered bronze straight bushing</t>
  </si>
  <si>
    <t>https://jovalolcsobb.hu/PSM-091315-A-9x13x15-mm-NEUTRAL-Onkeno-bronz-csapa</t>
  </si>
  <si>
    <t>GCSAP00353</t>
  </si>
  <si>
    <t>PSM 081215, A 8x12x15 mm NEUTRAL, Önkenő bronz csapágy persely, hengeres bronzpersely, szinterbronz, siklócsapágy, MON persely, Sintered bronze straight bushing</t>
  </si>
  <si>
    <t>A2 F5/5</t>
  </si>
  <si>
    <t>https://jovalolcsobb.hu/PSM-081215-A-8x12x15-mm-NEUTRAL-Onkeno-bronz-csapa</t>
  </si>
  <si>
    <t>GCSAP00354</t>
  </si>
  <si>
    <t>PSM 061010, A 6x10x10 mm NEUTRAL, Önkenő bronz csapágy persely, hengeres bronzpersely, szinterbronz, siklócsapágy, MON persely, Sintered bronze straight bushing</t>
  </si>
  <si>
    <t>https://jovalolcsobb.hu/PSM-061010-A-6x10x10-mm-NEUTRAL-Onkeno-bronz-csapa</t>
  </si>
  <si>
    <t>GCSAP00355</t>
  </si>
  <si>
    <t>PSMF 081212, A 8x12x12,5 mm NEUTRAL, Önkenő bronz csapágy persely, peremes bronzpersely, szinterbronz, siklócsapágy, MON persely, Sintered bronze straight bushing</t>
  </si>
  <si>
    <t>https://jovalolcsobb.hu/PSMF-081212-A-8x12x125-mm-NEUTRAL-Onkeno-bronz-csa</t>
  </si>
  <si>
    <t>GCSAP00356</t>
  </si>
  <si>
    <t>IR 10,5x14,5x26 Neutral, Acélpersely, acélhüvely</t>
  </si>
  <si>
    <t>https://jovalolcsobb.hu/IR-105x145x26-Neutral-Acelpersely-acelhuvely</t>
  </si>
  <si>
    <t>GCSAP00357</t>
  </si>
  <si>
    <t>RGW25CCH 20AGG-20 HIWIN, lineáris csapágy, 160 mm-es sínnel együtt, precíziós lineáris síncsapágy, vezetőkocsi profil sínekhez, golyós futóblokk, futókocsi,</t>
  </si>
  <si>
    <t>231.dob.</t>
  </si>
  <si>
    <t>https://jovalolcsobb.hu/HIWIN-RG15-RGW25CCH-20AGG-20-linearis-csapagy-sinn</t>
  </si>
  <si>
    <t>GCSAP00359</t>
  </si>
  <si>
    <t xml:space="preserve">HGW20CCH, HG20, HIWIN lineáris csapágy, 176 mm-es sínnel együtt, precíziós lineáris síncsapágy, vezetőkocsi profil sínekhez, golyós futóblokk, futókocsi, 20x17,4 mm-es sín, </t>
  </si>
  <si>
    <t>https://jovalolcsobb.hu/HIWIN-HG20-HGW20CCH-linearis-csapagy-sinnel-egyutt</t>
  </si>
  <si>
    <t>GCSAP00360</t>
  </si>
  <si>
    <t xml:space="preserve">RJUM-01-16 ES IGUS, 16x26x36 mm, drylin® R lineáris csúszócsapágy, rozsdamentes, teflonbetétes lineáris csapágy, </t>
  </si>
  <si>
    <t>376.dob.</t>
  </si>
  <si>
    <t>https://jovalolcsobb.hu/spd/GCSAP00360/RJUM-01-16-ES-IGUS-16x26x36-mm-drylin-R-linearis-c</t>
  </si>
  <si>
    <t>GCSAP00361</t>
  </si>
  <si>
    <t xml:space="preserve">FJUMT-02-25 IGUS, drylin® R teflonbetétes lineáris csapágy alumínium házban, 40mm átmérő, 112 mm hossz, 25mm tengelyre, </t>
  </si>
  <si>
    <t>https://jovalolcsobb.hu/spd/GCSAP00361/FJUMT-02-25-IGUS-drylin-R-teflonbetetes-linearis-c</t>
  </si>
  <si>
    <t>GCSAP00362</t>
  </si>
  <si>
    <t xml:space="preserve">FJUM-02-25 IGUS, drylin® R teflonbetétes lineáris csapágy alumínium házban 40mm átmérő, 58 mm hossz, 25mm tengelyre, </t>
  </si>
  <si>
    <t>https://jovalolcsobb.hu/Aluminiumhazas-teflonbetetes-linearis-csapagy-40mm</t>
  </si>
  <si>
    <t>GCSAP00363</t>
  </si>
  <si>
    <t>RJUM-01-25 ES IGUS, 25x40x58 mm, drylin® R lineáris csúszócsapágy, rozsdamentes, teflonbetétes lineáris csapágy, 25mm tengelyre,</t>
  </si>
  <si>
    <t>https://jovalolcsobb.hu/Rozsdamentes-teflonbetetes-linearis-csapagy-40mm-a</t>
  </si>
  <si>
    <t>GCSAP00364</t>
  </si>
  <si>
    <t xml:space="preserve">IR 50x80x40 Dürr acélgyűrű, acélpersely, távtartó, gépalkatrész, 50/80mm átmérő, 39,8 mm hossz, </t>
  </si>
  <si>
    <t>210.dob.</t>
  </si>
  <si>
    <t>https://jovalolcsobb.hu/Precizios-gyuru-gepalkatresz-Durr-50-80mm-atmero-3</t>
  </si>
  <si>
    <t>GCSAP00365</t>
  </si>
  <si>
    <t xml:space="preserve">PSMF 202820, FN5012679, B-20-28-20/35-4, A 20x28x20 mm SELFOIL, Önkenő bronz csapágy persely, peremes bronzpersely, szinterbronz, siklócsapágy, MON persely, </t>
  </si>
  <si>
    <t>A11 D4/1</t>
  </si>
  <si>
    <t>https://jovalolcsobb.hu/Zsugorbronz-persely-FN5012679-B-20-28-20-35-4-20mm</t>
  </si>
  <si>
    <t>GCSAP00367</t>
  </si>
  <si>
    <t>KSA-020-SNS-H-MB-00, R160780331 Rexroth precíziós lineáris sín, 20x20,55x416 mm, Golyós vezetősín, SNS, 20-as méret, acél CS, nagy pontosság</t>
  </si>
  <si>
    <t>A12F3/1</t>
  </si>
  <si>
    <t>https://jovalolcsobb.hu/Rexroth-R160780331-linearis-sin-416-mm-hosszu-20mm</t>
  </si>
  <si>
    <t>GCSAP00368</t>
  </si>
  <si>
    <t>71450 / 71751 D KOYO, 114,30x190,50x80,963/106,360 mm, 4,5"x7,5"x3.1875"/4.1874", Kétsoros coll méretű kúpgörgős csapágy (TDO), közös külső gyűrűvel, és X3S71450 távtartó gyűrűvel</t>
  </si>
  <si>
    <t>A5C1</t>
  </si>
  <si>
    <t>https://jovalolcsobb.hu/71450-71751-D-X3S71450-tavtarto-gyuruvel-1143x1905</t>
  </si>
  <si>
    <t>GCSAP00369</t>
  </si>
  <si>
    <t xml:space="preserve">KSA-020-SNS-H-MA-AB, R160586331, Rexroth Lineáris sín, 220mm, 20-as méret, H Pontossági osztály, DIN EN 10088 szerinti korrózióálló rugóacél fedőléc és lecsavarható műanyag védőkupakok </t>
  </si>
  <si>
    <t>A12C4/1</t>
  </si>
  <si>
    <t>https://jovalolcsobb.hu/Linearis-sin-Rexroth-R160586331-220mm-xyz</t>
  </si>
  <si>
    <t>GCSAP00370</t>
  </si>
  <si>
    <t>VKM 16210 SKF Szíjfeszítő, (7700665224, 7700722452, 531006910, T0722452) Jeep Cherokee 2.1 TD, Renault: 18, 20, 21, 25, 30, Espace, Master, Trafic 2.1 D / 2.1 TD</t>
  </si>
  <si>
    <t>A3 D4/8</t>
  </si>
  <si>
    <t>https://jovalolcsobb.hu/VKM-16240-SKF-Szijfeszito-7700665224-7700722452-53</t>
  </si>
  <si>
    <t>GCSAP00371</t>
  </si>
  <si>
    <t>VKMA 31007 SKF hosszbordás szíj készlet, V-Ribbed Belt Set</t>
  </si>
  <si>
    <t>A3 E2/1</t>
  </si>
  <si>
    <t>https://jovalolcsobb.hu/VKMA-31007-SKF-hosszbordas-szij-keszlet-V-Ribbed-B</t>
  </si>
  <si>
    <t>GCSAP00372</t>
  </si>
  <si>
    <t>VKC 2191 SKF, kinyomócsapágy RENAULT: 7700725237, 7700869415, 7704001430, VOLVO: 3411119-5, 3467165</t>
  </si>
  <si>
    <t>B3 C2/4</t>
  </si>
  <si>
    <t>https://jovalolcsobb.hu/VKC-2191-SKF-kinyomocsapagy-RENAULT-7700725237-770</t>
  </si>
  <si>
    <t>GCSAP00373</t>
  </si>
  <si>
    <t>GLY.PG 303415 F (PAP 3015 P10) SKF, 30x34x15 mm, Glycodur hasított persely, PTFE kompozit siklócsapágy, 2 m/s, -200... +260 °C</t>
  </si>
  <si>
    <t>A3 D2/2</t>
  </si>
  <si>
    <t>https://jovalolcsobb.hu/GLY-PG-303415-F-PAP-3015-P10-SKF-30x34x15-mm-Glyco</t>
  </si>
  <si>
    <t>GCSAP00383</t>
  </si>
  <si>
    <t>THK 2SRS15WMUU+550LM, Lineáris modul, 2 db SRS15WMUU lineáris csapágy + 550x42 mm profilsín, CNC gépekhez, 3D nyomtatókhoz, stb.</t>
  </si>
  <si>
    <t>A4F4/1</t>
  </si>
  <si>
    <t>https://jovalolcsobb.hu/spd/GCSAP00383/THK-2SRS15WMUU-550LM-Linearis-modul-2-db-SRS15WMUU</t>
  </si>
  <si>
    <t>GCSAP00501</t>
  </si>
  <si>
    <t>51100 Neutral 10x24x9 mm, egysoros axiális golyóscsapágy, támcsapágy, Single direction thrust ball bearing</t>
  </si>
  <si>
    <t>A2 C2/3</t>
  </si>
  <si>
    <t>https://jovalolcsobb.hu/51100-Neutral-10x24x9-mm-egysoros-axialis-golyoscs</t>
  </si>
  <si>
    <t>GCSAP00502</t>
  </si>
  <si>
    <t>51100 URB 10x24x9 mm, egysoros axiális golyóscsapágy, támcsapágy, Single direction thrust ball bearing</t>
  </si>
  <si>
    <t>https://jovalolcsobb.hu/51100-URB-10x24x9-mm-egysoros-axialis-golyoscsapag</t>
  </si>
  <si>
    <t>GCSAP00503</t>
  </si>
  <si>
    <t>51100 KBS 10x24x9 mm, egysoros axiális golyóscsapágy, támcsapágy, Single direction thrust ball bearing</t>
  </si>
  <si>
    <t>A2C2/3, B3D2/8, B3D6/3</t>
  </si>
  <si>
    <t>https://jovalolcsobb.hu/51100-KBS-10x24x9-mm-egysoros-axialis-golyoscsapag</t>
  </si>
  <si>
    <t>GCSAP00504</t>
  </si>
  <si>
    <t>51100 ZKL 10x24x9 mm, egysoros axiális golyóscsapágy, támcsapágy, Single direction thrust ball bearing</t>
  </si>
  <si>
    <t>https://jovalolcsobb.hu/51100-ZKL-10x24x9-mm-egysoros-axialis-golyoscsapag</t>
  </si>
  <si>
    <t>GCSAP00506</t>
  </si>
  <si>
    <t>51100 GPZ 10x24x9 mm, egysoros axiális golyóscsapágy, támcsapágy, Single direction thrust ball bearing</t>
  </si>
  <si>
    <t>https://jovalolcsobb.hu/51100-GPZ-10x24x9-mm-egysoros-axialis-golyoscsapag</t>
  </si>
  <si>
    <t>GCSAP00507</t>
  </si>
  <si>
    <t>51102 NEUTRAL 15x28x9 mm, egysoros axiális golyóscsapágy, támcsapágy, Single direction thrust ball bearing</t>
  </si>
  <si>
    <t>https://jovalolcsobb.hu/51102-NEUTRAL-15x28x9-mm-egysoros-axialis-golyoscs</t>
  </si>
  <si>
    <t>GCSAP00508</t>
  </si>
  <si>
    <t>51102 CMB 15x28x9 mm, egysoros axiális golyóscsapágy, támcsapágy, Single direction thrust ball bearing</t>
  </si>
  <si>
    <t>https://jovalolcsobb.hu/51102-CMB-15x28x9-mm-egysoros-axialis-golyoscsapag</t>
  </si>
  <si>
    <t>GCSAP00510</t>
  </si>
  <si>
    <t>51102 ROLLWAY 15x28x9 mm, egysoros axiális golyóscsapágy, támcsapágy, Single direction thrust ball bearing</t>
  </si>
  <si>
    <t>https://jovalolcsobb.hu/51102-RALLWAY-15x28x9-mm-egysoros-axialis-golyoscs</t>
  </si>
  <si>
    <t>GCSAP00511</t>
  </si>
  <si>
    <t>51102 KBS 15x28x9 mm, egysoros axiális golyóscsapágy, támcsapágy, Single direction thrust ball bearing</t>
  </si>
  <si>
    <t>https://jovalolcsobb.hu/51102-KBS-15x28x9-mm-egysoros-axialis-golyoscsapag</t>
  </si>
  <si>
    <t>GCSAP00513</t>
  </si>
  <si>
    <t>51103 XC 17x30x9 mm, egysoros axiális golyóscsapágy, támcsapágy, Single direction thrust ball bearing</t>
  </si>
  <si>
    <t>https://jovalolcsobb.hu/51103-XC-17x30x9-mm-egysoros-axialis-golyoscsapagy</t>
  </si>
  <si>
    <t>GCSAP00514</t>
  </si>
  <si>
    <t>51103 NEUTRAL 17x30x9 mm, egysoros axiális golyóscsapágy, támcsapágy, Single direction thrust ball bearing</t>
  </si>
  <si>
    <t>https://jovalolcsobb.hu/51103-NEUTRAL-17x30x9-mm-egysoros-axialis-golyoscs</t>
  </si>
  <si>
    <t>GCSAP00518</t>
  </si>
  <si>
    <t>51200 CX 10x26x11 mm, egysoros axiális golyóscsapágy, támcsapágy, Single direction thrust ball bearing</t>
  </si>
  <si>
    <t>https://jovalolcsobb.hu/51200-CX-10x26x11-mm-egysoros-axialis-golyoscsapag</t>
  </si>
  <si>
    <t>GCSAP00519</t>
  </si>
  <si>
    <t>51200 KBS 10x26x11 mm, egysoros axiális golyóscsapágy, támcsapágy, Single direction thrust ball bearing</t>
  </si>
  <si>
    <t>https://jovalolcsobb.hu/51200-KBS-10x26x11-mm-egysoros-axialis-golyoscsapa</t>
  </si>
  <si>
    <t>GCSAP00520</t>
  </si>
  <si>
    <t>51201 (8201) GPZ 12x28x11 mm, egysoros axiális golyóscsapágy, támcsapágy, Single direction thrust ball bearing</t>
  </si>
  <si>
    <t>https://jovalolcsobb.hu/51201-GPZ-12x28x11-mm-egysoros-axialis-golyoscsapa</t>
  </si>
  <si>
    <t>GCSAP00521</t>
  </si>
  <si>
    <t>51201 NEUTRAL 12x28x11 mm, egysoros axiális golyóscsapágy, támcsapágy, Single direction thrust ball bearing</t>
  </si>
  <si>
    <t>https://jovalolcsobb.hu/51201-NEUTRAL-12x28x11-mm-egysoros-axialis-golyosc</t>
  </si>
  <si>
    <t>GCSAP00524</t>
  </si>
  <si>
    <t>51202 NEUTRAL 15x32x12 mm, egysoros axiális golyóscsapágy, támcsapágy, Single direction thrust ball bearing</t>
  </si>
  <si>
    <t>https://jovalolcsobb.hu/51202-NEUTRAL-15x32x12-mm-egysoros-axialis-golyosc</t>
  </si>
  <si>
    <t>GCSAP00525</t>
  </si>
  <si>
    <t>51203 CODEX 17x35x12 mm, egysoros axiális golyóscsapágy, támcsapágy, Single direction thrust ball bearing</t>
  </si>
  <si>
    <t>https://jovalolcsobb.hu/51203-CODEX-17x35x12-mm-egysoros-axialis-golyoscsa</t>
  </si>
  <si>
    <t>GCSAP00526</t>
  </si>
  <si>
    <t>51203 NEUTRAL 17x35x12 mm, egysoros axiális golyóscsapágy, támcsapágy, Single direction thrust ball bearing</t>
  </si>
  <si>
    <t>https://jovalolcsobb.hu/51203-NEUTRAL-17x35x12-mm-egysoros-axialis-golyosc</t>
  </si>
  <si>
    <t>GCSAP00527</t>
  </si>
  <si>
    <t>51203 ZKL 17x35x12 mm, egysoros axiális golyóscsapágy, támcsapágy, Single direction thrust ball bearing</t>
  </si>
  <si>
    <t>A2 D5/2,8,</t>
  </si>
  <si>
    <t>https://jovalolcsobb.hu/51203-ZVL-ZKL-17x35x12-mm-egysoros-axialis-golyosc</t>
  </si>
  <si>
    <t>GCSAP00530</t>
  </si>
  <si>
    <t>51205 ACE 25x47x15mm, egysoros axiális golyóscsapágy, támcsapágy, Single direction thrust ball bearing</t>
  </si>
  <si>
    <t>https://jovalolcsobb.hu/51205-ACE-25x47x15mm-egysoros-axialis-golyoscsapag</t>
  </si>
  <si>
    <t>GCSAP00532</t>
  </si>
  <si>
    <t>52206 DKF 25x52x29mm, kétsoros axiális golyóscsapágy, támcsapágy, Double direction thrust ball bearing</t>
  </si>
  <si>
    <t>A2 C2/3, B4E3/2</t>
  </si>
  <si>
    <t>https://jovalolcsobb.hu/52206-DKF-25x52x29mm-egysoros-axialis-golyoscsapag</t>
  </si>
  <si>
    <t>GCSAP00533</t>
  </si>
  <si>
    <t>51405 TCR 25x60x24 mm, egysoros axiális golyóscsapágy, támcsapágy, Single direction thrust ball bearing</t>
  </si>
  <si>
    <t>https://jovalolcsobb.hu/51405-TCK-25x60x24-mm-egysoros-axialis-golyoscsapa</t>
  </si>
  <si>
    <t>GCSAP00534</t>
  </si>
  <si>
    <t>51112 KBS 60x85x17 mm, egysoros axiális golyóscsapágy, támcsapágy, Single direction thrust ball bearing</t>
  </si>
  <si>
    <t>A2 C2/4</t>
  </si>
  <si>
    <t>https://jovalolcsobb.hu/51112-KBS-60x85x17-mm-egysoros-axialis-golyoscsapa</t>
  </si>
  <si>
    <t>GCSAP00536</t>
  </si>
  <si>
    <t>51114 KML 70x95x18 mm, egysoros axiális golyóscsapágy, támcsapágy, Single direction thrust ball bearing</t>
  </si>
  <si>
    <t>https://jovalolcsobb.hu/51114-KML-70x95x18-mm-egysoros-axialis-golyoscsapa</t>
  </si>
  <si>
    <t>GCSAP00540</t>
  </si>
  <si>
    <t xml:space="preserve">30203 VMZ, 17x40x13,25 mm, Egysoros kúpgörgős csapágy, Érintkezési szög 12,953° </t>
  </si>
  <si>
    <t>B3D2/2</t>
  </si>
  <si>
    <t>https://jovalolcsobb.hu/30203-VMZ-17x40x1325-mm-Egysoros-kupgorgos-csapagy</t>
  </si>
  <si>
    <t>GCSAP00543</t>
  </si>
  <si>
    <t xml:space="preserve">30204 KBS, 20x47x15,25 mm, Egysoros kúpgörgős csapágy, Érintkezési szög 12,953° </t>
  </si>
  <si>
    <t>A3G5/6,8</t>
  </si>
  <si>
    <t>https://jovalolcsobb.hu/30204-KBS-20x47x1525-mm-Egysoros-kupgorgos-csapagy</t>
  </si>
  <si>
    <t>GCSAP00544</t>
  </si>
  <si>
    <t xml:space="preserve">30303 A CBF, 17x47x15,25 mm, Egysoros kúpgörgős csapágy, Érintkezési szög: 11,86° </t>
  </si>
  <si>
    <t>A2 C3/2</t>
  </si>
  <si>
    <t>https://jovalolcsobb.hu/30303-A-CBF-17x47x1525-mm-Egysoros-kupgorgos-csapa</t>
  </si>
  <si>
    <t>GCSAP00546</t>
  </si>
  <si>
    <t xml:space="preserve">30303 A CX, 17x47x15,25 mm, Egysoros kúpgörgős csapágy, Érintkezési szög: 11,86° </t>
  </si>
  <si>
    <t>https://jovalolcsobb.hu/30303-A-CX-17x47x1525-mm-Egysoros-kupgorgos-csapag</t>
  </si>
  <si>
    <t>GCSAP00547</t>
  </si>
  <si>
    <t xml:space="preserve">30304 KML, 20x52x16,25 mm, Egysoros kúpgörgős csapágy, Érintkezési szög: 11,86° </t>
  </si>
  <si>
    <t>A2 C3/2, B3 D2/6</t>
  </si>
  <si>
    <t>https://jovalolcsobb.hu/30304-KML-20x52x1625-mm-Egysoros-kupgorgos-csapagy</t>
  </si>
  <si>
    <t>GCSAP00548</t>
  </si>
  <si>
    <t xml:space="preserve">30203 (7203) GPZ, 17x40x13,25 mm, Egysoros kúpgörgős csapágy, Érintkezési szög 12,953° </t>
  </si>
  <si>
    <t>A5E5/5, B3D2/2</t>
  </si>
  <si>
    <t>https://jovalolcsobb.hu/30203-GPZ-17x40x1325-mm-Egysoros-kupgorgos-csapagy</t>
  </si>
  <si>
    <t>GCSAP00558</t>
  </si>
  <si>
    <t>32010 KBS, 50x80x20 mm, Egysoros kúpgörgős csapágy, Single row tapered roller bearing</t>
  </si>
  <si>
    <t>https://jovalolcsobb.hu/32010-KBS-50x80x20-mm-Egysoros-kupgorgos-csapagy-S</t>
  </si>
  <si>
    <t>GCSAP00560</t>
  </si>
  <si>
    <t xml:space="preserve">32009 AX NEUTRAL, 45x70x20 mm, Egysoros kúpgörgős csapágy, </t>
  </si>
  <si>
    <t>https://jovalolcsobb.hu/32009-AX-NEUTRAL-45x70x20-mm-Egysoros-kupgorgos-cs</t>
  </si>
  <si>
    <t>GCSAP00563</t>
  </si>
  <si>
    <t xml:space="preserve">32008 KBS, 40x68x19 mm, Egysoros kúpgörgős csapágy, </t>
  </si>
  <si>
    <t>https://jovalolcsobb.hu/32008-KBS-40x68x19-mm-Egysoros-kupgorgos-csapagy</t>
  </si>
  <si>
    <t>GCSAP00568</t>
  </si>
  <si>
    <t xml:space="preserve">686 2Z, 618/6 2Z SRB 6x13x5 mm, kétoldalt fém porvédővel zárt, egysoros mélyhornyú miniatűr golyóscsapágy, </t>
  </si>
  <si>
    <t>A2C2/4, B4E3/3</t>
  </si>
  <si>
    <t>https://jovalolcsobb.hu/686-2Z-SRB-8x22x7-mm-ketoldalt-fem-porvedovel-zart</t>
  </si>
  <si>
    <t>GCSAP00569</t>
  </si>
  <si>
    <t xml:space="preserve">686 2Z, 618/6 2Z HCH 6x13x5 mm, kétoldalt fém porvédővel zárt, egysoros mélyhornyú miniatűr golyóscsapágy, </t>
  </si>
  <si>
    <t>A2 C2/4, F3/8</t>
  </si>
  <si>
    <t>https://jovalolcsobb.hu/686-2Z-HCH-8x22x7-mm-ketoldalt-fem-porvedovel-zart</t>
  </si>
  <si>
    <t>GCSAP00570</t>
  </si>
  <si>
    <t xml:space="preserve">698 2Z (619/8 2Z) HCH 8x19x6 mm, kétoldalt fém porvédővel zárt, egysoros mélyhornyú golyóscsapágy, </t>
  </si>
  <si>
    <t>A2C2/4, B3D6/4</t>
  </si>
  <si>
    <t>https://jovalolcsobb.hu/698-2Z-HCH-8x22x7-mm-ketoldalt-fem-porvedovel-zart</t>
  </si>
  <si>
    <t>GCSAP00572</t>
  </si>
  <si>
    <t xml:space="preserve">635 2Z NEUTRAL 5x19x6 mm, kétoldalt fém porvédővel zárt, egysoros mélyhornyú miniatűr golyóscsapágy, </t>
  </si>
  <si>
    <t>https://jovalolcsobb.hu/635-2Z-NEUTRAL-8x22x7-mm-ketoldalt-fem-porvedovel</t>
  </si>
  <si>
    <t>GCSAP00573</t>
  </si>
  <si>
    <t xml:space="preserve">634 2Z NEUTRAL 4x16x5 mm, kétoldalt fém porvédővel zárt, egysoros mélyhornyú miniatűr golyóscsapágy, </t>
  </si>
  <si>
    <t>https://jovalolcsobb.hu/634-2Z-NEUTRAL-8x22x7-mm-ketoldalt-fem-porvedovel</t>
  </si>
  <si>
    <t>GCSAP00575</t>
  </si>
  <si>
    <t xml:space="preserve">635 2Z CW 5x19x6 mm, kétoldalt fém porvédővel zárt, egysoros mélyhornyú miniatűr golyóscsapágy, </t>
  </si>
  <si>
    <t>https://jovalolcsobb.hu/635-2Z-CW-8x22x7-mm-ketoldalt-fem-porvedovel-zart</t>
  </si>
  <si>
    <t>GCSAP00576</t>
  </si>
  <si>
    <t xml:space="preserve">686 2Z, 618/6 2Z NEUTRAL 6x13x5 mm, kétoldalt fém porvédővel zárt, egysoros mélyhornyú miniatűr golyóscsapágy, </t>
  </si>
  <si>
    <t>A2 C2/4, B3F5/4, B4E4/6</t>
  </si>
  <si>
    <t>https://jovalolcsobb.hu/686-2Z-NEUTRAL-8x22x7-mm-ketoldalt-fem-porvedovel</t>
  </si>
  <si>
    <t>GCSAP00577</t>
  </si>
  <si>
    <t xml:space="preserve">628/8 2Z SKF 8x16x5 mm, kétoldalt fém porvédővel zárt, egysoros mélyhornyú miniatűr golyóscsapágy, </t>
  </si>
  <si>
    <t>https://jovalolcsobb.hu/628-8-2Z-SKF-8x16x5-mm-ketoldalt-fem-porvedovel-za</t>
  </si>
  <si>
    <t>GCSAP00578</t>
  </si>
  <si>
    <t xml:space="preserve">624 2Z GPZ 4x13x5 mm, kétoldalt fém porvédővel zárt, egysoros mélyhornyú miniatűr golyóscsapágy, </t>
  </si>
  <si>
    <t>https://jovalolcsobb.hu/624-2Z-GPZ-4x13x5-mm-ketoldalt-fem-porvedovel-zart</t>
  </si>
  <si>
    <t>GCSAP00579</t>
  </si>
  <si>
    <t xml:space="preserve">624 2Z HCH 4x13x5 mm, kétoldalt fém porvédővel zárt, egysoros mélyhornyú miniatűr golyóscsapágy, </t>
  </si>
  <si>
    <t>A2 C3/5</t>
  </si>
  <si>
    <t>https://jovalolcsobb.hu/624-2Z-HCH-4x13x5-mm-ketoldalt-fem-porvedovel-zart</t>
  </si>
  <si>
    <t>GCSAP00580</t>
  </si>
  <si>
    <t xml:space="preserve">624 2Z ISB 4x13x5 mm, kétoldalt fém porvédővel zárt, egysoros mélyhornyú miniatűr golyóscsapágy, </t>
  </si>
  <si>
    <t>https://jovalolcsobb.hu/624-2Z-ISB-4x13x5-mm-ketoldalt-fem-porvedovel-zart</t>
  </si>
  <si>
    <t>GCSAP00581</t>
  </si>
  <si>
    <t xml:space="preserve">607 2Z NEUTRAL 7x19x6 mm, kétoldalt fém porvédővel zárt, egysoros mélyhornyú golyóscsapágy, </t>
  </si>
  <si>
    <t>https://jovalolcsobb.hu/607-2Z-NEUTRAL-7x19x6-mm-ketoldalt-fem-porvedovel</t>
  </si>
  <si>
    <t>GCSAP00582</t>
  </si>
  <si>
    <t xml:space="preserve">607 2Z HCH 7x19x6 mm, kétoldalt fém porvédővel zárt, egysoros mélyhornyú golyóscsapágy, </t>
  </si>
  <si>
    <t>https://jovalolcsobb.hu/607-2Z-HCH-7x19x6-mm-ketoldalt-fem-porvedovel-zart</t>
  </si>
  <si>
    <t>GCSAP00583</t>
  </si>
  <si>
    <t xml:space="preserve">607 2Z ZKL 7x19x6 mm, kétoldalt fém porvédővel zárt, egysoros mélyhornyú golyóscsapágy, </t>
  </si>
  <si>
    <t>https://jovalolcsobb.hu/607-2Z-ZKL-7x19x6-mm-ketoldalt-fem-porvedovel-zart</t>
  </si>
  <si>
    <t>GCSAP00584</t>
  </si>
  <si>
    <t xml:space="preserve">607 2Z IBB 7x19x6 mm, kétoldalt fém porvédővel zárt, egysoros mélyhornyú golyóscsapágy, </t>
  </si>
  <si>
    <t>https://jovalolcsobb.hu/607-2Z-IBB-7x19x6-mm-ketoldalt-fem-porvedovel-zart</t>
  </si>
  <si>
    <t>GCSAP00586</t>
  </si>
  <si>
    <t xml:space="preserve">607 2Z ROLLWAY 7x19x6 mm, kétoldalt fém porvédővel zárt, egysoros mélyhornyú golyóscsapágy, </t>
  </si>
  <si>
    <t>https://jovalolcsobb.hu/607-2Z-ROLLWAY-7x19x6-mm-ketoldalt-fem-porvedovel</t>
  </si>
  <si>
    <t>GCSAP00587</t>
  </si>
  <si>
    <t xml:space="preserve">683 2Z, 618/3 2Z NEUTRAL 3x7x3 mm, kétoldalt fém porvédővel zárt, egysoros mélyhornyú miniatűr golyóscsapágy, </t>
  </si>
  <si>
    <t>A2 C3/6</t>
  </si>
  <si>
    <t>https://jovalolcsobb.hu/683-2Z-NEUTRAL-7x19x6-mm-ketoldalt-fem-porvedovel</t>
  </si>
  <si>
    <t>GCSAP00589</t>
  </si>
  <si>
    <t xml:space="preserve">685 2Z, 618/5 2Z NEUTRAL 5x11x5 mm, kétoldalt fém porvédővel zárt, egysoros mélyhornyú miniatűr golyóscsapágy, </t>
  </si>
  <si>
    <t>https://jovalolcsobb.hu/685-2Z-NEUTRAL-5x11x5-mm-ketoldalt-fem-porvedovel</t>
  </si>
  <si>
    <t>GCSAP00590</t>
  </si>
  <si>
    <t xml:space="preserve">628 2Z KBS 8x24x8 mm, kétoldalt fém porvédővel zárt, egysoros mélyhornyú golyóscsapágy, </t>
  </si>
  <si>
    <t>https://jovalolcsobb.hu/628-2Z-KBS-8x24x8-mm-ketoldalt-fem-porvedovel-zart</t>
  </si>
  <si>
    <t>GCSAP00591</t>
  </si>
  <si>
    <t xml:space="preserve">628 2Z WX 8x24x8 mm, kétoldalt fém porvédővel zárt, egysoros mélyhornyú golyóscsapágy, </t>
  </si>
  <si>
    <t>https://jovalolcsobb.hu/628-2Z-WX-8x24x8-mm-ketoldalt-fem-porvedovel-zart</t>
  </si>
  <si>
    <t>GCSAP00594</t>
  </si>
  <si>
    <t xml:space="preserve">609 2Z HCH 9x24x7 mm, kétoldalt fém porvédővel zárt, egysoros mélyhornyú golyóscsapágy, </t>
  </si>
  <si>
    <t>A3 C3/5</t>
  </si>
  <si>
    <t>https://jovalolcsobb.hu/609-2Z-HCH-9x24x7-mm-ketoldalt-fem-porvedovel-zart</t>
  </si>
  <si>
    <t>GCSAP00597</t>
  </si>
  <si>
    <t xml:space="preserve">609 2Z DKF 9x24x7 mm, kétoldalt fém porvédővel zárt, egysoros mélyhornyú golyóscsapágy, </t>
  </si>
  <si>
    <t>https://jovalolcsobb.hu/609-2Z-DKF-9x24x7-mm-ketoldalt-fem-porvedovel-zart</t>
  </si>
  <si>
    <t>GCSAP00598</t>
  </si>
  <si>
    <t xml:space="preserve">609 2Z GPZ 9x24x7 mm, kétoldalt fém porvédővel zárt, egysoros mélyhornyú golyóscsapágy, </t>
  </si>
  <si>
    <t>https://jovalolcsobb.hu/609-2Z-CPZ-9x24x7-mm-ketoldalt-fem-porvedovel-zart</t>
  </si>
  <si>
    <t>GCSAP00599</t>
  </si>
  <si>
    <t xml:space="preserve">694 2Z 619/4 2Z NEUTRAL 4x11x4 mm, kétoldalt fém porvédővel zárt, egysoros mélyhornyú miniatűr golyóscsapágy, </t>
  </si>
  <si>
    <t>https://jovalolcsobb.hu/694-2Z-NEUTRAL-4x11x4-mm-ketoldalt-fem-porvedovel</t>
  </si>
  <si>
    <t>GCSAP00600</t>
  </si>
  <si>
    <t xml:space="preserve">684 2Z, 618/4 2Z NEUTRAL 4x9x4 mm, kétoldalt fém porvédővel zárt, egysoros mélyhornyú miniatűr golyóscsapágy, </t>
  </si>
  <si>
    <t>https://jovalolcsobb.hu/684-2Z-NEUTRAL-4x9x4-mm-ketoldalt-fem-porvedovel-z</t>
  </si>
  <si>
    <t>GCSAP00601</t>
  </si>
  <si>
    <t xml:space="preserve">687 2Z, 618/7 2Z NEUTRAL 7x14x5 mm, kétoldalt fém porvédővel zárt, egysoros mélyhornyú miniatűr golyóscsapágy, </t>
  </si>
  <si>
    <t>https://jovalolcsobb.hu/687-2Z-NEUTRAL-7x14x5-mm-ketoldalt-fem-porvedovel</t>
  </si>
  <si>
    <t>GCSAP00602</t>
  </si>
  <si>
    <t xml:space="preserve">688 2Z, 618/8 2Z NEUTRAL 8x16x5 mm, kétoldalt fém porvédővel zárt, egysoros mélyhornyú miniatűr golyóscsapágy, </t>
  </si>
  <si>
    <t xml:space="preserve">A2 C3/5, </t>
  </si>
  <si>
    <t>https://jovalolcsobb.hu/688-2Z-NEUTRAL-8x16x5-mm-ketoldalt-fem-porvedovel</t>
  </si>
  <si>
    <t>GCSAP00604</t>
  </si>
  <si>
    <t xml:space="preserve">625 2Z SNH 5x16x5 mm, kétoldalt fém porvédővel zárt, egysoros mélyhornyú miniatűr golyóscsapágy, </t>
  </si>
  <si>
    <t>https://jovalolcsobb.hu/625-2Z-SNH-5x16x5-mm-ketoldalt-fem-porvedovel-zart</t>
  </si>
  <si>
    <t>GCSAP00606</t>
  </si>
  <si>
    <t xml:space="preserve">606 2Z NEUTRAL 6x17x6 mm, kétoldalt fém porvédővel zárt, egysoros mélyhornyú miniatűr golyóscsapágy, </t>
  </si>
  <si>
    <t>https://jovalolcsobb.hu/606-2Z-NEUTRAL-6x17x6-mm-ketoldalt-fem-porvedovel</t>
  </si>
  <si>
    <t>GCSAP00607</t>
  </si>
  <si>
    <t xml:space="preserve">693 2Z, 619/3 2Z, L-830 2Z NEUTRAL 3x8x4 mm, kétoldalt fém porvédővel zárt, egysoros mélyhornyú miniatűr golyóscsapágy, </t>
  </si>
  <si>
    <t>A3 D3/2</t>
  </si>
  <si>
    <t>https://jovalolcsobb.hu/693-2Z-NEUTRAL-3x8x4-mm-ketoldalt-fem-porvedovel-z</t>
  </si>
  <si>
    <t>GCSAP00608</t>
  </si>
  <si>
    <t>https://jovalolcsobb.hu/spd/GCSAP00608/687-2Z-618-7-2Z-NEUTRAL-7x14x5-mm-ketoldalt-fem-po</t>
  </si>
  <si>
    <t>GCSAP00609</t>
  </si>
  <si>
    <t xml:space="preserve">625 2Z IBB 5x16x5 mm, kétoldalt fém porvédővel zárt, egysoros mélyhornyú miniatűr golyóscsapágy, </t>
  </si>
  <si>
    <t>A3 G4/5, B3F3/4</t>
  </si>
  <si>
    <t>https://jovalolcsobb.hu/625-2Z-IBB-5x16x5-mm-ketoldalt-fem-porvedovel-zart</t>
  </si>
  <si>
    <t>GCSAP00611</t>
  </si>
  <si>
    <t xml:space="preserve">6003 2Z CFC 17x35x10 mm, kétoldalt fém porvédővel zárt, egysoros mélyhornyú golyóscsapágy, </t>
  </si>
  <si>
    <t>A2 E2/1</t>
  </si>
  <si>
    <t>https://jovalolcsobb.hu/6003-2Z-CFC-17x35x10-mm-ketoldalt-fem-porvedovel-z</t>
  </si>
  <si>
    <t>GCSAP00612</t>
  </si>
  <si>
    <t xml:space="preserve">6003 2Z KBS 17x35x10 mm, kétoldalt fém porvédővel zárt, egysoros mélyhornyú golyóscsapágy, </t>
  </si>
  <si>
    <t>A2E2/1, B3E2/4, A3G5/6</t>
  </si>
  <si>
    <t>https://jovalolcsobb.hu/6003-2Z-KBS-17x35x10-mm-ketoldalt-fem-porvedovel-z</t>
  </si>
  <si>
    <t>GCSAP00613</t>
  </si>
  <si>
    <t xml:space="preserve">6000 2Z KBC 10x26x8 mm, kétoldalt fém porvédővel zárt, egysoros mélyhornyú golyóscsapágy, </t>
  </si>
  <si>
    <t>A3 D2/7</t>
  </si>
  <si>
    <t>https://jovalolcsobb.hu/6000-2Z-KBC-10x26x8-mm-ketoldalt-fem-porvedovel-za</t>
  </si>
  <si>
    <t>GCSAP00614</t>
  </si>
  <si>
    <t xml:space="preserve">6002 2Z NKE 15x32x9 mm, kétoldalt fém porvédővel zárt, egysoros mélyhornyú golyóscsapágy, </t>
  </si>
  <si>
    <t>A2 E2/2</t>
  </si>
  <si>
    <t>https://jovalolcsobb.hu/6002-2Z-NKE-15x32x9-mm-ketoldalt-fem-porvedovel-za</t>
  </si>
  <si>
    <t>GCSAP00616</t>
  </si>
  <si>
    <t xml:space="preserve">628 2Z XW 8x24x8 mm, kétoldalt fém porvédővel zárt, egysoros mélyhornyú golyóscsapágy, </t>
  </si>
  <si>
    <t>https://jovalolcsobb.hu/628-2Z-XW-8x24x8-mm-ketoldalt-fem-porvedovel-zart</t>
  </si>
  <si>
    <t>GCSAP00619</t>
  </si>
  <si>
    <t xml:space="preserve">6206 Z EU-ROLL, 30x62x16 mm, egyoldalt fémtömítéssel zárt, egysoros mélyhornyú golyóscsapágy, </t>
  </si>
  <si>
    <t>https://jovalolcsobb.hu/6206-Z-EU-ROLL-30x62x16-mm-egyoldalt-femtomitessel</t>
  </si>
  <si>
    <t>GCSAP00628</t>
  </si>
  <si>
    <t xml:space="preserve">6001 Z SKF, 12x28x8 mm, egyoldalt fémtömítéssel zárt, egysoros mélyhornyú golyóscsapágy, </t>
  </si>
  <si>
    <t>https://jovalolcsobb.hu/6001-Z-SKF-12x28x8-mm-egyoldalt-femtomitessel-zart</t>
  </si>
  <si>
    <t>GCSAP00629</t>
  </si>
  <si>
    <t xml:space="preserve">6001 Z FAG, 12x28x8 mm, egyoldalt fémtömítéssel zárt, egysoros mélyhornyú golyóscsapágy, </t>
  </si>
  <si>
    <t>https://jovalolcsobb.hu/6001-Z-FAG-12x28x8-mm-egyoldalt-femtomitessel-zart</t>
  </si>
  <si>
    <t>GCSAP00630</t>
  </si>
  <si>
    <t xml:space="preserve">6000 Z NSK, 10x26x8 mm, egyoldalt fémtömítéssel zárt, egysoros mélyhornyú golyóscsapágy, </t>
  </si>
  <si>
    <t>https://jovalolcsobb.hu/6000-Z-NSK-10x26x8-mm-egyoldalt-femtomitessel-zart</t>
  </si>
  <si>
    <t>GCSAP00631</t>
  </si>
  <si>
    <t xml:space="preserve">6000 Z STEYER, 10x26x8 mm, egyoldalt fémtömítéssel zárt, egysoros mélyhornyú golyóscsapágy, </t>
  </si>
  <si>
    <t>https://jovalolcsobb.hu/6000-Z-STEYER-10x26x8-mm-egyoldalt-femtomitessel-z</t>
  </si>
  <si>
    <t>GCSAP00632</t>
  </si>
  <si>
    <t xml:space="preserve">629 Z NSK 9x26x8 mm, egyoldalt fém porvédővel zárt, egysoros mélyhornyú golyóscsapágy, </t>
  </si>
  <si>
    <t>A3 C3/5, A2C2/4</t>
  </si>
  <si>
    <t>https://jovalolcsobb.hu/629-Z-NSK-9x26x8-mm-egyoldalt-fem-porvedovel-zart</t>
  </si>
  <si>
    <t>GCSAP00633</t>
  </si>
  <si>
    <t xml:space="preserve">609 Z SKF 9x24x7 mm, egyoldalt fém porvédővel zárt, egysoros mélyhornyú golyóscsapágy, </t>
  </si>
  <si>
    <t>https://jovalolcsobb.hu/609-Z-SKF-9x24x7-mm-egyoldalt-fem-porvedovel-zart</t>
  </si>
  <si>
    <t>GCSAP00634</t>
  </si>
  <si>
    <t xml:space="preserve">623 Z NACHI 3x10x4 mm, egyoldalt fém porvédővel zárt, egysoros mélyhornyú miniatűr golyóscsapágy, </t>
  </si>
  <si>
    <t>https://jovalolcsobb.hu/623-Z-NACHI-3x10x4-mm-egyoldalt-fem-porvedovel-zar</t>
  </si>
  <si>
    <t>GCSAP00635</t>
  </si>
  <si>
    <t xml:space="preserve">635 Z NSK 5x19x6 mm, egyoldalt fém porvédővel zárt, egysoros mélyhornyú miniatűr golyóscsapágy, </t>
  </si>
  <si>
    <t>https://jovalolcsobb.hu/635-Z-NSK-5x19x6-mm-egyoldalt-fem-porvedovel-zart</t>
  </si>
  <si>
    <t>GCSAP00636</t>
  </si>
  <si>
    <t xml:space="preserve">634 Z SKF 4x16x5 mm, egyoldalt fém porvédővel zárt, egysoros mélyhornyú miniatűr golyóscsapágy, </t>
  </si>
  <si>
    <t>https://jovalolcsobb.hu/634-Z-SKF-4x16x5-mm-egyoldalt-fem-porvedovel-zart</t>
  </si>
  <si>
    <t>GCSAP00637</t>
  </si>
  <si>
    <t xml:space="preserve">688 Z, 618/8 Z NEUTRAL 8x16x5 mm, egyoldalt fém porvédővel zárt, egysoros mélyhornyú miniatűr golyóscsapágy, </t>
  </si>
  <si>
    <t>https://jovalolcsobb.hu/688-Z-NEUTRAL-8x16x5-mm-egyoldalt-fem-porvedovel-z</t>
  </si>
  <si>
    <t>GCSAP00638</t>
  </si>
  <si>
    <t xml:space="preserve">608 Z SKF 9x22x7 mm, egyoldalt fém porvédővel zárt, egysoros mélyhornyú golyóscsapágy, </t>
  </si>
  <si>
    <t>https://jovalolcsobb.hu/608-Z-SKF-9x22x7-mm-egyoldalt-fem-porvedovel-zart</t>
  </si>
  <si>
    <t>GCSAP00639</t>
  </si>
  <si>
    <t xml:space="preserve">627 Z NSK 7x22x7 mm, egyoldalt fém porvédővel zárt, egysoros mélyhornyú golyóscsapágy, </t>
  </si>
  <si>
    <t>https://jovalolcsobb.hu/627-Z-NSK-7x22x7-mm-egyoldalt-fem-porvedovel-zart</t>
  </si>
  <si>
    <t>GCSAP00640</t>
  </si>
  <si>
    <t xml:space="preserve">625 2RS HCH, 5x16x5 mm, Egysoros mélyhornyú miniatűr golyóscsapágy, gumi (NBR) súrlódó tömítés a csapágy mindkét oldalán, </t>
  </si>
  <si>
    <t>https://jovalolcsobb.hu/625-2RS-HCH-5x16x5-mm-Egysoros-melyhornyu-golyoscs</t>
  </si>
  <si>
    <t>GCSAP00641</t>
  </si>
  <si>
    <t xml:space="preserve">625 2RS ISB, 5x16x5 mm, Egysoros mélyhornyú miniatűr golyóscsapágy, gumi (NBR) súrlódó tömítés a csapágy mindkét oldalán, </t>
  </si>
  <si>
    <t>https://jovalolcsobb.hu/625-2RS-ISB-5x16x5-mm-Egysoros-melyhornyu-golyoscs</t>
  </si>
  <si>
    <t>GCSAP00642</t>
  </si>
  <si>
    <t xml:space="preserve">625 2RS NEUTRAL, 5x16x5 mm, Egysoros mélyhornyú miniatűr golyóscsapágy, gumi (NBR) súrlódó tömítés a csapágy mindkét oldalán, </t>
  </si>
  <si>
    <t>A2 C3/5  A3C3/7</t>
  </si>
  <si>
    <t>https://jovalolcsobb.hu/625-2RS-NEUTRAL-5x16x5-mm-Egysoros-melyhornyu-goly</t>
  </si>
  <si>
    <t>GCSAP00643</t>
  </si>
  <si>
    <t xml:space="preserve">625 2RS ACE, 5x16x5 mm, Egysoros mélyhornyú miniatűr golyóscsapágy, gumi (NBR) súrlódó tömítés a csapágy mindkét oldalán, </t>
  </si>
  <si>
    <t>B3D3/6</t>
  </si>
  <si>
    <t>https://jovalolcsobb.hu/625-2RS-ACE-5x16x5-mm-Egysoros-melyhornyu-golyoscs</t>
  </si>
  <si>
    <t>GCSAP00645</t>
  </si>
  <si>
    <t xml:space="preserve">6403 2RS KBS, 17x62x17 mm, Egysoros mélyhornyú golyóscsapágy, gumi (NBR) súrlódó tömítés a csapágy mindkét oldalán, </t>
  </si>
  <si>
    <t>A2 C2 /3</t>
  </si>
  <si>
    <t>https://jovalolcsobb.hu/6403-2RS-KBS-17x62x17-mm-Egysoros-melyhornyu-golyo</t>
  </si>
  <si>
    <t>GCSAP00646</t>
  </si>
  <si>
    <t xml:space="preserve">6208 2RS WBW, 40x80x18 mm, Egysoros mélyhornyú golyóscsapágy, gumi (NBR) súrlódó tömítés a csapágy mindkét oldalán, </t>
  </si>
  <si>
    <t>B3 E2/7</t>
  </si>
  <si>
    <t>https://jovalolcsobb.hu/6208-2RS-VBF-40x80x18-mm-Egysoros-melyhornyu-golyo</t>
  </si>
  <si>
    <t>GCSAP00647</t>
  </si>
  <si>
    <t xml:space="preserve">634 2RS KBS, 4x16x5 mm, Egysoros mélyhornyú miniatűr golyóscsapágy, gumi (NBR) súrlódó tömítés a csapágy mindkét oldalán, </t>
  </si>
  <si>
    <t>https://jovalolcsobb.hu/634-2RS-KBS-4x16x5-mm-Egysoros-melyhornyu-golyoscs</t>
  </si>
  <si>
    <t>GCSAP00649</t>
  </si>
  <si>
    <t xml:space="preserve">6007 2RS (LLC) KBS, 35x62x14 mm, Egysoros mélyhornyú golyóscsapágy, gumi (NBR) súrlódó tömítés a csapágy mindkét oldalán, </t>
  </si>
  <si>
    <t>A3 D2/7, A20G2/8</t>
  </si>
  <si>
    <t>https://jovalolcsobb.hu/6007-2RS-KBS-35x62x14-mm-Egysoros-melyhornyu-golyo</t>
  </si>
  <si>
    <t>GCSAP00650</t>
  </si>
  <si>
    <t xml:space="preserve">61809 2RS, 6809 2RS KML, 45x58x7 mm, Egysoros mélyhornyú golyóscsapágy, gumi (NBR) súrlódó tömítés a csapágy mindkét oldalán, </t>
  </si>
  <si>
    <t>A2 C2/5, A3G5/6</t>
  </si>
  <si>
    <t>https://jovalolcsobb.hu/6809-2RS-KML-45x58x7-mm-Egysoros-melyhornyu-golyos</t>
  </si>
  <si>
    <t>GCSAP00652</t>
  </si>
  <si>
    <t xml:space="preserve">626 2RS NEUTRAL, 6x19x6 mm, Egysoros mélyhornyú golyóscsapágy, gumi (NBR) súrlódó tömítés a csapágy mindkét oldalán, </t>
  </si>
  <si>
    <t>https://jovalolcsobb.hu/626-2RS-NEUTRAL-6x19x6-mm-Egysoros-melyhornyu-goly</t>
  </si>
  <si>
    <t>GCSAP00653</t>
  </si>
  <si>
    <t xml:space="preserve">61801 2RS (6801 2RS) HCH, 12x21x5 mm, Egysoros mélyhornyú golyóscsapágy, gumi (NBR) súrlódó tömítés a csapágy mindkét oldalán, </t>
  </si>
  <si>
    <t>A2C2/5, B3D6/4</t>
  </si>
  <si>
    <t>https://jovalolcsobb.hu/6801-2RS-HCH-12x21x5-mm-Egysoros-melyhornyu-golyos</t>
  </si>
  <si>
    <t>GCSAP00655</t>
  </si>
  <si>
    <t>6005 RS1 SKF, 25x47x12 mm, Egyoldalt NBR gumitömítéssel zárt, egysoros mélyhornyú golyóscsapágy,</t>
  </si>
  <si>
    <t>A2 C4/6</t>
  </si>
  <si>
    <t>https://jovalolcsobb.hu/6005-RS1-SKF-25x47x12-mm-Egyoldalt-zart-egysoros-m</t>
  </si>
  <si>
    <t>GCSAP00656</t>
  </si>
  <si>
    <t>6006 RS1 SKF, 30x55x13 mm, Egyoldalt NBR gumitömítéssel zárt, egysoros mélyhornyú golyóscsapágy,</t>
  </si>
  <si>
    <t>https://jovalolcsobb.hu/6006-RS1-SKF-30x55x13-mm-Egyoldalt-zart-egysoros-m</t>
  </si>
  <si>
    <t>GCSAP00657</t>
  </si>
  <si>
    <t>6006 RS FAG, 30x55x13 mm, Egyoldalt NBR gumitömítéssel zárt, egysoros mélyhornyú golyóscsapágy,</t>
  </si>
  <si>
    <t>https://jovalolcsobb.hu/6006-RS-FAG-30x55x13-mm-Egyoldalt-zart-egysoros-me</t>
  </si>
  <si>
    <t>GCSAP00658</t>
  </si>
  <si>
    <t>6002 RS KBC, 15x32x9 mm, Egyoldalt NBR gumitömítéssel zárt, egysoros mélyhornyú golyóscsapágy,</t>
  </si>
  <si>
    <t>https://jovalolcsobb.hu/6002-RS-KBC-15x32x9-mm-Egyoldalt-zart-egysoros-mel</t>
  </si>
  <si>
    <t>GCSAP00659</t>
  </si>
  <si>
    <t>6001 RS TNG (9RSA3KRO1) GMN, 12x28x8 mm, Egyoldalt NBR gumitömítéssel zárt, egysoros mélyhornyú golyóscsapágy, poliamid kosárral</t>
  </si>
  <si>
    <t>https://jovalolcsobb.hu/6001-RS-TNG-12x28x8-mm-Egyoldalt-zart-egysoros-mel</t>
  </si>
  <si>
    <t>GCSAP00660</t>
  </si>
  <si>
    <t>6003 RSH SKF, 17x35x10 mm, Egyoldalt NBR gumitömítéssel zárt, egysoros mélyhornyú golyóscsapágy,</t>
  </si>
  <si>
    <t>https://jovalolcsobb.hu/6003-RSH-SKF-17x35x10-mm-Egyoldalt-zart-egysoros-m</t>
  </si>
  <si>
    <t>GCSAP00661</t>
  </si>
  <si>
    <t>6000 RS NSK, 10x26x8 mm, Egyoldalt NBR gumitömítéssel zárt, egysoros mélyhornyú golyóscsapágy,</t>
  </si>
  <si>
    <t>https://jovalolcsobb.hu/6000-RS-NSK-10x26x8-mm-Egyoldalt-zart-egysoros-mel</t>
  </si>
  <si>
    <t>GCSAP00662</t>
  </si>
  <si>
    <t>627 RSR FAG, 7x22x7 mm, Egyoldalt NBR gumitömítéssel zárt, egysoros mélyhornyú golyóscsapágy,</t>
  </si>
  <si>
    <t>A2 F3/8, B3C3/3</t>
  </si>
  <si>
    <t>https://jovalolcsobb.hu/627-RSR-FAG-7x22x7-mm-Egyoldalt-zart-egysoros-mely</t>
  </si>
  <si>
    <t>GCSAP00663</t>
  </si>
  <si>
    <t>626 RS1 SKF, 6x19x6 mm, Egyoldalt NBR gumitömítéssel zárt, egysoros mélyhornyú golyóscsapágy,</t>
  </si>
  <si>
    <t>https://jovalolcsobb.hu/626-RS-SKF-6x19x6-mm-Egyoldalt-zart-egysoros-melyh</t>
  </si>
  <si>
    <t>GCSAP00664</t>
  </si>
  <si>
    <t>6001 Z.C3 SKF, 12x28x8 mm, egyoldalt fémtömítéssel zárt, egysoros mélyhornyú golyóscsapágy, növelt csapágyhézaggal</t>
  </si>
  <si>
    <t>https://jovalolcsobb.hu/6001-Z-C3-SKF-12x28x8-mm-egyoldalt-femtomitessel-z</t>
  </si>
  <si>
    <t>GCSAP00665</t>
  </si>
  <si>
    <t>6002 RS NACHI, 15x32x9 mm, Egyoldalt NBR gumitömítéssel zárt, egysoros mélyhornyú golyóscsapágy,</t>
  </si>
  <si>
    <t>https://jovalolcsobb.hu/6002-RS-NACHI-15x32x9-mm-Egyoldalt-zart-egysoros-m</t>
  </si>
  <si>
    <t>GCSAP00666</t>
  </si>
  <si>
    <t>6006 RS/C3 MGM, 30x55x13 mm, Egyoldalt NBR gumitömítéssel zárt, egysoros mélyhornyú golyóscsapágy, növelt csapágyhézaggal</t>
  </si>
  <si>
    <t>https://jovalolcsobb.hu/6006-RS-C3-MGM-30x55x13-mm-Egyoldalt-zart-egysoros</t>
  </si>
  <si>
    <t>GCSAP00667</t>
  </si>
  <si>
    <t>6202 C3 KBS 15x35x11 mm, Kétoldalt nyitott, egysoros mélyhornyú golyóscsapágy, növelt csapágyhézaggal</t>
  </si>
  <si>
    <t>https://jovalolcsobb.hu/6202-C3-KBS-15x33x11-mm-Ketoldalt-nyitott-egysoros</t>
  </si>
  <si>
    <t>GCSAP00668</t>
  </si>
  <si>
    <t>6202 C3 ROLLWAY 15x35x11 mm, Kétoldalt nyitott, egysoros mélyhornyú golyóscsapágy, növelt csapágyhézaggal</t>
  </si>
  <si>
    <t>https://jovalolcsobb.hu/6202-C3-ROLLWAY-15x35x11-mm-Ketoldalt-nyitott-egys</t>
  </si>
  <si>
    <t>GCSAP00673</t>
  </si>
  <si>
    <t>6000 C3 CBF 10x26x8 mm, Kétoldalt nyitott, egysoros mélyhornyú golyóscsapágy, növelt csapágyhézaggal</t>
  </si>
  <si>
    <t>https://jovalolcsobb.hu/6000-C3-CBF-10x26x8-mm-Ketoldalt-nyitott-egysoros</t>
  </si>
  <si>
    <t>GCSAP00674</t>
  </si>
  <si>
    <t>6005 C3 SNH 25x47x12 mm, Kétoldalt nyitott, egysoros mélyhornyú golyóscsapágy, növelt csapágyhézaggal</t>
  </si>
  <si>
    <t>https://jovalolcsobb.hu/6005-C3-SNH-25x47x12-mm-Ketoldalt-nyitott-egysoros</t>
  </si>
  <si>
    <t>GCSAP00675</t>
  </si>
  <si>
    <t>NJ 2208 KBS, 40x80x23 mm, Egysoros hengergörgős csapágy, acélkosárral, és egyoldalon peremes belső gyűrűvel</t>
  </si>
  <si>
    <t>B3 C2/2</t>
  </si>
  <si>
    <t>https://jovalolcsobb.hu/NJ-2208-KBS-40x80x23-mm-Egysoros-hengergorgos-csap</t>
  </si>
  <si>
    <t>GCSAP00680</t>
  </si>
  <si>
    <t xml:space="preserve">6007 ROLLWAY 35x62x14 mm, mindkét oldalt nyitott egysoros mélyhornyú golyóscsapágy, </t>
  </si>
  <si>
    <t>A3 D2/7, A2D6/1,2,4,6,7</t>
  </si>
  <si>
    <t>https://jovalolcsobb.hu/6007-ROLLWAY-35x62x14-mm-mindket-oldalt-nyitott-eg</t>
  </si>
  <si>
    <t>GCSAP00681</t>
  </si>
  <si>
    <t xml:space="preserve">6007 NEUWEG 35x62x14 mm, mindkét oldalt nyitott egysoros mélyhornyú golyóscsapágy, </t>
  </si>
  <si>
    <t>https://jovalolcsobb.hu/6007-NEUWEG-35x62x14-mm-mindket-oldalt-nyitott-egy</t>
  </si>
  <si>
    <t>GCSAP00682</t>
  </si>
  <si>
    <t xml:space="preserve">6000 CBF 10x26x8 mm, mindkét oldalt nyitott egysoros mélyhornyú golyóscsapágy, </t>
  </si>
  <si>
    <t>https://jovalolcsobb.hu/6000-CBF-10x26x8-mm-mindket-oldalt-nyitott-egysoro</t>
  </si>
  <si>
    <t>GCSAP00684</t>
  </si>
  <si>
    <t xml:space="preserve">6000 KOYO 10x26x8 mm, mindkét oldalt nyitott egysoros mélyhornyú golyóscsapágy, </t>
  </si>
  <si>
    <t>https://jovalolcsobb.hu/6000-KOYO-10x26x8-mm-mindket-oldalt-nyitott-egysor</t>
  </si>
  <si>
    <t>GCSAP00685</t>
  </si>
  <si>
    <t xml:space="preserve">6000 SKF 10x26x8 mm, mindkét oldalt nyitott egysoros mélyhornyú golyóscsapágy, </t>
  </si>
  <si>
    <t>A3 D2/7, A2F6/7</t>
  </si>
  <si>
    <t>https://jovalolcsobb.hu/6000-SKF-10x26x8-mm-mindket-oldalt-nyitott-egysoro</t>
  </si>
  <si>
    <t>GCSAP00686</t>
  </si>
  <si>
    <t xml:space="preserve">6002 FAG 15x32x9 mm, mindkét oldalt nyitott egysoros mélyhornyú golyóscsapágy, </t>
  </si>
  <si>
    <t>https://jovalolcsobb.hu/6002-FAG-15x32x9-mm-mindket-oldalt-nyitott-egysoro</t>
  </si>
  <si>
    <t>GCSAP00687</t>
  </si>
  <si>
    <t xml:space="preserve">6003 FAG 17x35x10 mm, mindkét oldalt nyitott egysoros mélyhornyú golyóscsapágy, </t>
  </si>
  <si>
    <t>https://jovalolcsobb.hu/6003-FAG-17x35x10-mm-mindket-oldalt-nyitott-egysor</t>
  </si>
  <si>
    <t>GCSAP00688</t>
  </si>
  <si>
    <t xml:space="preserve">6003 SKF 17x35x10 mm, mindkét oldalt nyitott egysoros mélyhornyú golyóscsapágy, </t>
  </si>
  <si>
    <t>https://jovalolcsobb.hu/6003-SKF-17x35x10-mm-mindket-oldalt-nyitott-egysor</t>
  </si>
  <si>
    <t>GCSAP00689</t>
  </si>
  <si>
    <t xml:space="preserve">6204 SKF 20x47x14 mm, mindkét oldalt nyitott egysoros mélyhornyú golyóscsapágy, </t>
  </si>
  <si>
    <t>A2 C3/6, B5G4/7,8, B3D6/3</t>
  </si>
  <si>
    <t>https://jovalolcsobb.hu/6204-SKF-20x47x14-mm-mindket-oldalt-nyitott-egysor</t>
  </si>
  <si>
    <t>GCSAP00690</t>
  </si>
  <si>
    <t xml:space="preserve">6203 FAG 17x40x12 mm, mindkét oldalt nyitott egysoros mélyhornyú golyóscsapágy, </t>
  </si>
  <si>
    <t>https://jovalolcsobb.hu/6203-FAG-20x47x14-mm-mindket-oldalt-nyitott-egysor</t>
  </si>
  <si>
    <t>GCSAP00695</t>
  </si>
  <si>
    <t xml:space="preserve">6200 SKF 10x30x9 mm, mindkét oldalt nyitott egysoros mélyhornyú golyóscsapágy, </t>
  </si>
  <si>
    <t>A2 C2/6, B3G6/8</t>
  </si>
  <si>
    <t>https://jovalolcsobb.hu/6200-SKF-10x30x9-mm-mindket-oldalt-nyitott-egysoro</t>
  </si>
  <si>
    <t>GCSAP00700</t>
  </si>
  <si>
    <t xml:space="preserve">61904 (6904, 1000904) NACHI 20x37x9 mm, mindkét oldalt nyitott egysoros mélyhornyú golyóscsapágy, </t>
  </si>
  <si>
    <t>A2 C3/1</t>
  </si>
  <si>
    <t>https://jovalolcsobb.hu/6904-NACHI-1588x2855x635-mm-mindket-oldalt-nyitott</t>
  </si>
  <si>
    <t>GCSAP00701</t>
  </si>
  <si>
    <t xml:space="preserve">6012 ASK 60x95x18 mm, mindkét oldalt nyitott egysoros mélyhornyú golyóscsapágy, </t>
  </si>
  <si>
    <t>https://jovalolcsobb.hu/6012-ASK-60x95x18-mm-mindket-oldalt-nyitott-egysor</t>
  </si>
  <si>
    <t>GCSAP00703</t>
  </si>
  <si>
    <t xml:space="preserve">6006 NTN 30x55x13 mm, mindkét oldalt nyitott egysoros mélyhornyú golyóscsapágy, </t>
  </si>
  <si>
    <t>A2 C4/7</t>
  </si>
  <si>
    <t>https://jovalolcsobb.hu/6006-NTN-30x55x13-mm-mindket-oldalt-nyitott-egysor</t>
  </si>
  <si>
    <t>GCSAP00706</t>
  </si>
  <si>
    <t xml:space="preserve">628 NACHI 8x24x8 mm, mindkét oldalt nyitott egysoros mélyhornyú golyóscsapágy, </t>
  </si>
  <si>
    <t>https://jovalolcsobb.hu/628-NACHI-8x24x8-mm-mindket-oldalt-nyitott-egysoro</t>
  </si>
  <si>
    <t>GCSAP00707</t>
  </si>
  <si>
    <t xml:space="preserve">628 NEUTRAL 8x24x8 mm, mindkét oldalt nyitott egysoros mélyhornyú golyóscsapágy, </t>
  </si>
  <si>
    <t>https://jovalolcsobb.hu/628-NEUTRAL-8x24x8-mm-mindket-oldalt-nyitott-egyso</t>
  </si>
  <si>
    <t>GCSAP00708</t>
  </si>
  <si>
    <t xml:space="preserve">688, 618/8 NEUTRAL 8x16x4 mm, mindkét oldalt nyitott egysoros mélyhornyú miniatűr golyóscsapágy, </t>
  </si>
  <si>
    <t>A3 G4/5</t>
  </si>
  <si>
    <t>https://jovalolcsobb.hu/688-NEUTRAL-8x16x4-mm-mindket-oldalt-nyitott-egyso</t>
  </si>
  <si>
    <t>GCSAP00710</t>
  </si>
  <si>
    <t xml:space="preserve">698 (619/8) NEUTRAL 8x19x6 mm, mindkét oldalt nyitott egysoros mélyhornyú miniatűr golyóscsapágy, </t>
  </si>
  <si>
    <t>https://jovalolcsobb.hu/698-NEUTRAL-8x19x6-mm-mindket-oldalt-nyitott-egyso</t>
  </si>
  <si>
    <t>GCSAP00711</t>
  </si>
  <si>
    <t xml:space="preserve">687, 618/7 NEUTRAL 7x14x3,5 mm, mindkét oldalt nyitott egysoros mélyhornyú miniatűr golyóscsapágy, </t>
  </si>
  <si>
    <t>https://jovalolcsobb.hu/687-NEUTRAL-7x14x35-mm-mindket-oldalt-nyitott-egys</t>
  </si>
  <si>
    <t>GCSAP00712</t>
  </si>
  <si>
    <t xml:space="preserve">604 NEUTRAL 4x12x4 mm, mindkét oldalt nyitott egysoros mélyhornyú miniatűr golyóscsapágy, </t>
  </si>
  <si>
    <t>https://jovalolcsobb.hu/604-NEUTRAL-4x12x4-mm-mindket-oldalt-nyitott-egyso</t>
  </si>
  <si>
    <t>GCSAP00713</t>
  </si>
  <si>
    <t xml:space="preserve">688 TN, 618/8 TN Neutral 8x16x4 mm, mindkét oldalt nyitott egysoros mélyhornyú miniatűr golyóscsapágy, </t>
  </si>
  <si>
    <t>B3 C2/6</t>
  </si>
  <si>
    <t>https://jovalolcsobb.hu/688-TN-8x16x4-mm-mindket-oldalt-nyitott-egysoros-m</t>
  </si>
  <si>
    <t>GCSAP00714</t>
  </si>
  <si>
    <t xml:space="preserve">618/7, 687 SKF 7x14x3,5mm, mindkét oldalt nyitott egysoros mélyhornyú miniatűr golyóscsapágy, </t>
  </si>
  <si>
    <t>B3C2/6, A2C3/4, B3D6/5</t>
  </si>
  <si>
    <t>https://jovalolcsobb.hu/687-SKF-7x14x35mm-mindket-oldalt-nyitott-egysoros</t>
  </si>
  <si>
    <t>GCSAP00715</t>
  </si>
  <si>
    <t xml:space="preserve">607 SKF 7x19x6 mm, mindkét oldalt nyitott egysoros mélyhornyú miniatűr golyóscsapágy, </t>
  </si>
  <si>
    <t>A3 D3/3</t>
  </si>
  <si>
    <t>https://jovalolcsobb.hu/607-SKF-7x19x6-mm-mindket-oldalt-nyitott-egysoros</t>
  </si>
  <si>
    <t>GCSAP00716</t>
  </si>
  <si>
    <t xml:space="preserve">625 NACHI 5x16x5 mm, mindkét oldalt nyitott egysoros mélyhornyú miniatűr golyóscsapágy, </t>
  </si>
  <si>
    <t>https://jovalolcsobb.hu/625-NACHI-5x16x5-mm-mindket-oldalt-nyitott-egysoro</t>
  </si>
  <si>
    <t>GCSAP00717</t>
  </si>
  <si>
    <t xml:space="preserve">626 NTN 6x19x6 mm, mindkét oldalt nyitott egysoros mélyhornyú miniatűr golyóscsapágy, </t>
  </si>
  <si>
    <t>https://jovalolcsobb.hu/626-NTN-6x19x6-mm-mindket-oldalt-nyitott-egysoros</t>
  </si>
  <si>
    <t>GCSAP00718</t>
  </si>
  <si>
    <t xml:space="preserve">607 NSK 7x19x6 mm, mindkét oldalt nyitott egysoros mélyhornyú golyóscsapágy, </t>
  </si>
  <si>
    <t>https://jovalolcsobb.hu/607-NSK-7x19x6-mm-mindket-oldalt-nyitott-egysoros</t>
  </si>
  <si>
    <t>GCSAP00719</t>
  </si>
  <si>
    <t xml:space="preserve">692, 619/2 NEUTRAL 2x6x2,3 mm, mindkét oldalt nyitott egysoros mélyhornyú miniatűr golyóscsapágy, </t>
  </si>
  <si>
    <t>https://jovalolcsobb.hu/692-NEUTRAL-2x6x23-mm-mindket-oldalt-nyitott-egyso</t>
  </si>
  <si>
    <t>GCSAP00720</t>
  </si>
  <si>
    <t xml:space="preserve">625 NSK 5x16x5 mm, mindkét oldalt nyitott egysoros mélyhornyú miniatűr golyóscsapágy, </t>
  </si>
  <si>
    <t>https://jovalolcsobb.hu/625-NSK-5x16x5-mm-mindket-oldalt-nyitott-egysoros</t>
  </si>
  <si>
    <t>GCSAP00721</t>
  </si>
  <si>
    <t xml:space="preserve">625 NTN 5x16x5 mm, mindkét oldalt nyitott egysoros mélyhornyú miniatűr golyóscsapágy, </t>
  </si>
  <si>
    <t>https://jovalolcsobb.hu/625-NTN-5x16x5-mm-mindket-oldalt-nyitott-egysoros</t>
  </si>
  <si>
    <t>GCSAP00722</t>
  </si>
  <si>
    <t xml:space="preserve">685, 618/5 NEUTRAL 5x11x3 mm, mindkét oldalt nyitott egysoros mélyhornyú miniatűr golyóscsapágy, </t>
  </si>
  <si>
    <t>https://jovalolcsobb.hu/685-NEUTRAL-5x17x10-mm-mindket-oldalt-nyitott-egys</t>
  </si>
  <si>
    <t>GCSAP00723</t>
  </si>
  <si>
    <t xml:space="preserve">684, 618/4 EZO 4x9x2,5 mm, mindkét oldalt nyitott egysoros mélyhornyú miniatűr golyóscsapágy, </t>
  </si>
  <si>
    <t>A2 C3/6, A3 D3/2</t>
  </si>
  <si>
    <t>https://jovalolcsobb.hu/684-NEUTRAL-4x9x25-mm-mindket-oldalt-nyitott-egyso</t>
  </si>
  <si>
    <t>GCSAP00724</t>
  </si>
  <si>
    <t xml:space="preserve">681, 618/1 NEUTRAL 1x3x1 mm, mindkét oldalt nyitott egysoros mélyhornyú miniatűr golyóscsapágy, </t>
  </si>
  <si>
    <t>https://jovalolcsobb.hu/681-NEUTRAL-1000x3000x1000-mm-mindket-oldalt-nyito</t>
  </si>
  <si>
    <t>GCSAP00725</t>
  </si>
  <si>
    <t xml:space="preserve">684, 618/4 RMB 4x9x2,5 mm, mindkét oldalt nyitott egysoros mélyhornyú miniatűr golyóscsapágy, </t>
  </si>
  <si>
    <t>https://jovalolcsobb.hu/684-RMB-4x9x25-mm-mindket-oldalt-nyitott-egysoros</t>
  </si>
  <si>
    <t>GCSAP00726</t>
  </si>
  <si>
    <t xml:space="preserve">695, 619/5 GPZ 5x13x4 mm, mindkét oldalt nyitott egysoros mélyhornyú miniatűr golyóscsapágy, </t>
  </si>
  <si>
    <t>https://jovalolcsobb.hu/695-GPZ-5x13x4-mm-mindket-oldalt-nyitott-egysoros</t>
  </si>
  <si>
    <t>GCSAP00727</t>
  </si>
  <si>
    <t xml:space="preserve">609 NACHI 9x24x7 mm, mindkét oldalt nyitott egysoros mélyhornyú golyóscsapágy, </t>
  </si>
  <si>
    <t>https://jovalolcsobb.hu/609-NACHI-9x24x7-mm-mindket-oldalt-nyitott-egysoro</t>
  </si>
  <si>
    <t>GCSAP00728</t>
  </si>
  <si>
    <t xml:space="preserve">609 KOYO 9x24x7 mm, mindkét oldalt nyitott egysoros mélyhornyú golyóscsapágy, </t>
  </si>
  <si>
    <t>https://jovalolcsobb.hu/609-KOYO-9x24x7-mm-mindket-oldalt-nyitott-egysoros</t>
  </si>
  <si>
    <t>GCSAP00729</t>
  </si>
  <si>
    <t xml:space="preserve">608 NACHI 8x22x7 mm, mindkét oldalt nyitott egysoros mélyhornyú golyóscsapágy, </t>
  </si>
  <si>
    <t>A3 C3/6</t>
  </si>
  <si>
    <t>https://jovalolcsobb.hu/608-NACHI-8x22x7-mm-mindket-oldalt-nyitott-egysoro</t>
  </si>
  <si>
    <t>GCSAP00730</t>
  </si>
  <si>
    <t xml:space="preserve">626 NACHI 6x19x6 mm, mindkét oldalt nyitott egysoros mélyhornyú miniatűr golyóscsapágy, </t>
  </si>
  <si>
    <t>A3 C3/6, B3E3/3</t>
  </si>
  <si>
    <t>https://jovalolcsobb.hu/626-NACHI-6x19x6-mm-mindket-oldalt-nyitott-egysoro</t>
  </si>
  <si>
    <t>GCSAP00731</t>
  </si>
  <si>
    <t xml:space="preserve">634 NTN 4x16x5 mm, mindkét oldalt nyitott egysoros mélyhornyú miniatűr golyóscsapágy, </t>
  </si>
  <si>
    <t>https://jovalolcsobb.hu/634-NTN-4x16x5-mm-mindket-oldalt-nyitott-egysoros</t>
  </si>
  <si>
    <t>GCSAP00732</t>
  </si>
  <si>
    <t xml:space="preserve">629 SKF 9x26x8 mm, mindkét oldalt nyitott egysoros mélyhornyú golyóscsapágy, </t>
  </si>
  <si>
    <t>https://jovalolcsobb.hu/629-SKF-9x26x8-mm-mindket-oldalt-nyitott-egysoros</t>
  </si>
  <si>
    <t>GCSAP00733</t>
  </si>
  <si>
    <t xml:space="preserve">634 DKF 4x16x5 mm, mindkét oldalt nyitott egysoros mélyhornyú miniatűr golyóscsapágy, </t>
  </si>
  <si>
    <t>https://jovalolcsobb.hu/634-DKF-4x16x5-mm-mindket-oldalt-nyitott-egysoros</t>
  </si>
  <si>
    <t>GCSAP00734</t>
  </si>
  <si>
    <t xml:space="preserve">634 NACHI 4x16x5 mm, mindkét oldalt nyitott egysoros mélyhornyú miniatűr golyóscsapágy, </t>
  </si>
  <si>
    <t>https://jovalolcsobb.hu/634-NACHI-4x16x5-mm-mindket-oldalt-nyitott-egysoro</t>
  </si>
  <si>
    <t>GCSAP00735</t>
  </si>
  <si>
    <t xml:space="preserve">629 V NICE 49,21x81,756x20,637 mm, 1-15/16"x3-7/32"x13/16" Axiális egysoros golyóscsapágy, nyomócsapágy, lemezházban, Thrust Ball Bearing </t>
  </si>
  <si>
    <t>A2 D4/4</t>
  </si>
  <si>
    <t>https://jovalolcsobb.hu/629-NICE-9x26x8-mm-mindket-oldalt-nyitott-egysoros</t>
  </si>
  <si>
    <t>GCSAP00736</t>
  </si>
  <si>
    <t xml:space="preserve">623 P6 NEUTRAL, 3x10x4 mm, mindkét oldalt nyitott egysoros mélyhornyú miniatűr golyóscsapágy, </t>
  </si>
  <si>
    <t>A2 C3/5, A2 C3/4, B3D3/4,5</t>
  </si>
  <si>
    <t>https://jovalolcsobb.hu/623-NEUTRAL-3x10x4-mm-mindket-oldalt-nyitott-egyso</t>
  </si>
  <si>
    <t>GCSAP00737</t>
  </si>
  <si>
    <t xml:space="preserve">624 NMB 4x13x5 mm, mindkét oldalt nyitott egysoros mélyhornyú miniatűr golyóscsapágy, </t>
  </si>
  <si>
    <t>A2 C3/4, B3C3/6</t>
  </si>
  <si>
    <t>https://jovalolcsobb.hu/624-MGM-4x13x5-mm-mindket-oldalt-nyitott-egysoros</t>
  </si>
  <si>
    <t>GCSAP00738</t>
  </si>
  <si>
    <t xml:space="preserve">624 DKF 4x13x5 mm, mindkét oldalt nyitott egysoros mélyhornyú miniatűr golyóscsapágy, </t>
  </si>
  <si>
    <t>A2 C3/4, B3E3/1</t>
  </si>
  <si>
    <t>https://jovalolcsobb.hu/624-DKF-4x13x5-mm-mindket-oldalt-nyitott-egysoros</t>
  </si>
  <si>
    <t>GCSAP00739</t>
  </si>
  <si>
    <t xml:space="preserve">629 DKF 9x26x8 mm, mindkét oldalt nyitott egysoros mélyhornyú golyóscsapágy, </t>
  </si>
  <si>
    <t>A2 C3/4, B3D3/1,4, D6/8</t>
  </si>
  <si>
    <t>https://jovalolcsobb.hu/629-DKF-9x26x8-mm-mindket-oldalt-nyitott-egysoros</t>
  </si>
  <si>
    <t>GCSAP00740</t>
  </si>
  <si>
    <t xml:space="preserve">624 SKF 4x13x5 mm, mindkét oldalt nyitott egysoros mélyhornyú miniatűr golyóscsapágy, </t>
  </si>
  <si>
    <t>https://jovalolcsobb.hu/624-SKF-4x13x5-mm-mindket-oldalt-nyitott-egysoros</t>
  </si>
  <si>
    <t>GCSAP00741</t>
  </si>
  <si>
    <t xml:space="preserve">624 NTN 4x13x5 mm, mindkét oldalt nyitott egysoros mélyhornyú miniatűr golyóscsapágy, </t>
  </si>
  <si>
    <t>https://jovalolcsobb.hu/624-NTN-4x13x5-mm-mindket-oldalt-nyitott-egysoros</t>
  </si>
  <si>
    <t>GCSAP00742</t>
  </si>
  <si>
    <t xml:space="preserve">606 V NICE 15,88x36,12x11,51 mm, 0.6250"x1.4219"x0.4530" Axiális egysoros golyóscsapágy, nyomócsapágy, lemezházban, Thrust Ball Bearing </t>
  </si>
  <si>
    <t>https://jovalolcsobb.hu/606-NICE-6x17x6-mm-mindket-oldalt-nyitott-egysoros</t>
  </si>
  <si>
    <t>GCSAP00743</t>
  </si>
  <si>
    <t xml:space="preserve">628 KOYO 8x24x8 mm, mindkét oldalt nyitott egysoros mélyhornyú golyóscsapágy, </t>
  </si>
  <si>
    <t>https://jovalolcsobb.hu/628-KOYO-8x24x6-mm-mindket-oldalt-nyitott-egysoros</t>
  </si>
  <si>
    <t>GCSAP00744</t>
  </si>
  <si>
    <t>3204 NEUTRAL 20x47x20,6 mm, Kétsoros nyitott ferde hatásvonalú golyóscsapágy, Érintkezési szög: 30°</t>
  </si>
  <si>
    <t>https://jovalolcsobb.hu/3204-NEUTRAL-20x47x206-mm-Ketsoros-nyitott-ferde-h</t>
  </si>
  <si>
    <t>GCSAP00745</t>
  </si>
  <si>
    <t>3204 RIV 20x47x20,6 mm, Kétsoros nyitott ferde hatásvonalú golyóscsapágy, Érintkezési szög: 30°</t>
  </si>
  <si>
    <t>https://jovalolcsobb.hu/3204-RIV-20x47x206-mm-Ketsoros-nyitott-ferde-hatas</t>
  </si>
  <si>
    <t>GCSAP00747</t>
  </si>
  <si>
    <t>3202 KBS 15x35x15,9 mm, Kétsoros nyitott ferde hatásvonalú golyóscsapágy, Érintkezési szög: 30°</t>
  </si>
  <si>
    <t>https://jovalolcsobb.hu/3202-KBS-15x35x159-mm-Ketsoros-nyitott-ferde-hatas</t>
  </si>
  <si>
    <t>GCSAP00748</t>
  </si>
  <si>
    <t>3200 ZKL 10x30x14,3 mm, Kétsoros nyitott ferde hatásvonalú golyóscsapágy, Érintkezési szög: 30°</t>
  </si>
  <si>
    <t>A2 E2/1, B2D6/6, B3E5/5</t>
  </si>
  <si>
    <t>https://jovalolcsobb.hu/3200-ZKL-10x30x143-mm-Ketsoros-nyitott-ferde-hatas</t>
  </si>
  <si>
    <t>GCSAP00749</t>
  </si>
  <si>
    <t>3202 SKF 15x35x15,9 mm, Kétsoros nyitott ferde hatásvonalú golyóscsapágy, Érintkezési szög: 30°</t>
  </si>
  <si>
    <t>https://jovalolcsobb.hu/3202-SKF-15x35x159-mm-Ketsoros-nyitott-ferde-hatas</t>
  </si>
  <si>
    <t>GCSAP00750</t>
  </si>
  <si>
    <t>3305 FLT 25x62x25,4 mm, Kétsoros nyitott ferde hatásvonalú golyóscsapágy, Érintkezési szög: 30°</t>
  </si>
  <si>
    <t>A2 E2/2, B3 G2/7</t>
  </si>
  <si>
    <t>https://jovalolcsobb.hu/3305-MGM-25x52x206-mm-Ketsoros-nyitott-ferde-hatas</t>
  </si>
  <si>
    <t>GCSAP00751</t>
  </si>
  <si>
    <t>3204 BTVH FAG 20x47x20,6 mm, Kétsoros nyitott ferde hatásvonalú golyóscsapágy poliamid kosárral. Érintkezési szög: 30°</t>
  </si>
  <si>
    <t>https://jovalolcsobb.hu/3204-BTVH-FAG-20x47x206-mm-Ketsoros-nyitott-ferde</t>
  </si>
  <si>
    <t>GCSAP00752</t>
  </si>
  <si>
    <t>3207 TN CX 35x72x27 mm, Kétsoros nyitott ferde hatásvonalú golyóscsapágy poliamid kosárral. Érintkezési szög: 30°</t>
  </si>
  <si>
    <t>https://jovalolcsobb.hu/3207-TN-CX-35x72x27-mm-Ketsoros-nyitott-ferde-hata</t>
  </si>
  <si>
    <t>GCSAP00753</t>
  </si>
  <si>
    <t>3206 TN NEUTRAL 30x62x23,8 mm, Kétsoros nyitott ferde hatásvonalú golyóscsapágy poliamid kosárral. Érintkezési szög: 30°</t>
  </si>
  <si>
    <t>https://jovalolcsobb.hu/3206-TN-NEUTRAL-30x62x238-mm-Ketsoros-nyitott-ferd</t>
  </si>
  <si>
    <t>GCSAP00756</t>
  </si>
  <si>
    <t>3204 C2 ZKL 20x47x20,6 mm, Kétsoros nyitott ferde hatásvonalú golyóscsapágy, csökkentett csapágyhézaggal, Érintkezési szög: 30°</t>
  </si>
  <si>
    <t>https://jovalolcsobb.hu/3204-C2-ZKL-20x47x206-mm-Ketsoros-nyitott-ferde-ha</t>
  </si>
  <si>
    <t>GCSAP00758</t>
  </si>
  <si>
    <t>3201 P ZKL 12x32x15,9 mm, Kétsoros nyitott ferde hatásvonalú golyóscsapágy, külső palást közepén núttal, Érintkezési szög: 30°</t>
  </si>
  <si>
    <t>https://jovalolcsobb.hu/3201-P-ZKL-12x32x159-mm-Ketsoros-nyitott-ferde-hat</t>
  </si>
  <si>
    <t>GCSAP00759</t>
  </si>
  <si>
    <t>3201 TN IBB 12x32x15,9 mm, Kétsoros nyitott ferde hatásvonalú golyóscsapágy poliamid kosárral. Érintkezési szög: 30°</t>
  </si>
  <si>
    <t>A2 E2/1, B4F4/4</t>
  </si>
  <si>
    <t>https://jovalolcsobb.hu/3201-TN-IBB-12x32x159-mm-Ketsoros-nyitott-ferde-ha</t>
  </si>
  <si>
    <t>GCSAP00760</t>
  </si>
  <si>
    <t>3202 BTNG P6 NEUWEG 15x35x15,9 mm, Kétsoros nyitott ferde hatásvonalú golyóscsapágy poliamid kosárral. Érintkezési szög: 30°</t>
  </si>
  <si>
    <t>A2 E2/1, A5D2/2</t>
  </si>
  <si>
    <t>https://jovalolcsobb.hu/3202-BTNG-P6-NUWEG-15x35x159-mm-Ketsoros-nyitott-f</t>
  </si>
  <si>
    <t>GCSAP00762</t>
  </si>
  <si>
    <t>3306 TNG KBS 30x72x30,2 mm, Kétsoros nyitott ferde hatásvonalú golyóscsapágy poliamid kosárral. Érintkezési szög: 30°</t>
  </si>
  <si>
    <t>https://jovalolcsobb.hu/3306-TNG-KBS-30x72x302-mm-Ketsoros-nyitott-ferde-h</t>
  </si>
  <si>
    <t>GCSAP00764</t>
  </si>
  <si>
    <t>3304 TN KBS 20x52x22,2 mm, Kétsoros nyitott ferde hatásvonalú golyóscsapágy, poliamid kosárral. Érintkezési szög: 30°</t>
  </si>
  <si>
    <t>https://jovalolcsobb.hu/3304-TN-KBS-20x52x222-mm-Ketsoros-nyitott-ferde-ha</t>
  </si>
  <si>
    <t>GCSAP00765</t>
  </si>
  <si>
    <t>3302 2RS KBS 15x42x19 mm, Kétsoros, kétoldalt gumi (NBR) tömítéssel zárt, ferde hatásvonalú golyóscsapágy, Érintkezési szög: 30°</t>
  </si>
  <si>
    <t>https://jovalolcsobb.hu/3302-2RS-KBS-15x42x19-mm-Ketsoros-nyitott-ferde-ha</t>
  </si>
  <si>
    <t>GCSAP00766</t>
  </si>
  <si>
    <t xml:space="preserve">3304 MD (3086304 A) GPZ 20x52x22,2 mm, Kétsoros nyitott ferde hatásvonalú golyóscsapágy, bronzkosárral, és osztott belső gyűrűvel, </t>
  </si>
  <si>
    <t>https://jovalolcsobb.hu/3304-M-GPZ-20x52x222-mm-Ketsoros-nyitott-ferde-hat</t>
  </si>
  <si>
    <t>GCSAP00768</t>
  </si>
  <si>
    <t>3305 C2 ZKL 25x62x25,4 mm, Kétsoros nyitott ferde hatásvonalú golyóscsapágy, csökkentett csapágyhézaggal, Érintkezési szög: 30°</t>
  </si>
  <si>
    <t>https://jovalolcsobb.hu/3305-C2-ZKL-25x62x254-mm-Ketsoros-nyitott-ferde-ha</t>
  </si>
  <si>
    <t>GCSAP00769</t>
  </si>
  <si>
    <t>3200 BD-XL-TVH FAG 10x30x14 mm, Kétsoros nyitott ferde hatásvonalú golyóscsapágy poliamid kosárral. Érintkezési szög: 30°</t>
  </si>
  <si>
    <t>https://jovalolcsobb.hu/3200-BD-TVH-FAG-10x30x14-mm-Ketsoros-nyitott-ferde</t>
  </si>
  <si>
    <t>GCSAP00770</t>
  </si>
  <si>
    <t>3202 P ZKL 15x35x15,9 mm, Kétsoros nyitott ferde hatásvonalú golyóscsapágy, külső palást közepén núttal, Érintkezési szög: 30°</t>
  </si>
  <si>
    <t>A2 E2/1, A4D2/10</t>
  </si>
  <si>
    <t>https://jovalolcsobb.hu/3202-P-ZKL-15x35x159-mm-Ketsoros-nyitott-ferde-hat</t>
  </si>
  <si>
    <t>GCSAP00772</t>
  </si>
  <si>
    <t>51108 CBF 40x60x13 mm, egysoros axiális golyóscsapágy, támcsapágy, Single direction thrust ball bearing</t>
  </si>
  <si>
    <t>https://jovalolcsobb.hu/51108-CBF-40x60x13-mm-egysoros-axialis-golyoscsapa</t>
  </si>
  <si>
    <t>GCSAP00773</t>
  </si>
  <si>
    <t>51102 KML 15x28x9 mm, egysoros axiális golyóscsapágy, támcsapágy, Single direction thrust ball bearing</t>
  </si>
  <si>
    <t>https://jovalolcsobb.hu/51102-KML-15x28x9-mm-egysoros-axialis-golyoscsapag</t>
  </si>
  <si>
    <t>GCSAP00774</t>
  </si>
  <si>
    <t>51104 KBS 20x35x10 mm, egysoros axiális golyóscsapágy, támcsapágy, Single direction thrust ball bearing</t>
  </si>
  <si>
    <t>A2C2/3, B3D2/8, A3G5/6</t>
  </si>
  <si>
    <t>https://jovalolcsobb.hu/51104-KBS-20x35x10-mm-egysoros-axialis-golyoscsapa</t>
  </si>
  <si>
    <t>GCSAP00777</t>
  </si>
  <si>
    <t>51202 KBS 15x32x12 mm, egysoros axiális golyóscsapágy, támcsapágy, Single direction thrust ball bearing</t>
  </si>
  <si>
    <t>https://jovalolcsobb.hu/51202-KBS-15x32x12-mm-egysoros-axialis-golyoscsapa</t>
  </si>
  <si>
    <t>GCSAP00778</t>
  </si>
  <si>
    <t>51203 KBS 17x35x12mm, egysoros axiális golyóscsapágy, támcsapágy, Single direction thrust ball bearing</t>
  </si>
  <si>
    <t>https://jovalolcsobb.hu/51203-KBS-17x35x12mm-egysoros-axialis-golyoscsapag</t>
  </si>
  <si>
    <t>GCSAP00779</t>
  </si>
  <si>
    <t>51203 KML 17x35x12 mm, egysoros axiális golyóscsapágy, támcsapágy, Single direction thrust ball bearing</t>
  </si>
  <si>
    <t>https://jovalolcsobb.hu/51203-KML-17x35x12-mm-egysoros-axialis-golyoscsapa</t>
  </si>
  <si>
    <t>GCSAP00780</t>
  </si>
  <si>
    <t>51203 KG 17x35x12 mm, egysoros axiális golyóscsapágy, támcsapágy, Single direction thrust ball bearing</t>
  </si>
  <si>
    <t>https://jovalolcsobb.hu/51203-KG-17x35x12-mm-egysoros-axialis-golyoscsapag</t>
  </si>
  <si>
    <t>GCSAP00781</t>
  </si>
  <si>
    <t>52202 ZKL 10x32x22 mm, egysoros axiális golyóscsapágy, támcsapágy, Single direction thrust ball bearing</t>
  </si>
  <si>
    <t>https://jovalolcsobb.hu/52202-ZKL-10x32x22-mm-egysoros-axialis-golyoscsapa</t>
  </si>
  <si>
    <t>GCSAP00783</t>
  </si>
  <si>
    <t>51206 CX 30x52x16 mm, egysoros axiális golyóscsapágy, támcsapágy, Single direction thrust ball bearing</t>
  </si>
  <si>
    <t>https://jovalolcsobb.hu/51206-CX-30x52x16-mm-egysoros-axialis-golyoscsapag</t>
  </si>
  <si>
    <t>GCSAP00785</t>
  </si>
  <si>
    <t>51110 KBS 50x70x14 mm, egysoros axiális golyóscsapágy, támcsapágy, Single direction thrust ball bearing</t>
  </si>
  <si>
    <t>https://jovalolcsobb.hu/51110-KBS-50x70x14-mm-egysoros-axialis-golyoscsapa</t>
  </si>
  <si>
    <t>GCSAP00786</t>
  </si>
  <si>
    <t>51305 KBS 25x52x18 mm, egysoros axiális golyóscsapágy, támcsapágy, Single direction thrust ball bearing</t>
  </si>
  <si>
    <t>https://jovalolcsobb.hu/51305-KBS-25x52x18-mm-egysoros-axialis-golyoscsapa</t>
  </si>
  <si>
    <t>GCSAP00787</t>
  </si>
  <si>
    <t>51405 KBS 25x60x24 mm, egysoros axiális golyóscsapágy, támcsapágy, Single direction thrust ball bearing</t>
  </si>
  <si>
    <t>https://jovalolcsobb.hu/51405-KBS-25x60x24-mm-egysoros-axialis-golyoscsapa</t>
  </si>
  <si>
    <t>GCSAP00790</t>
  </si>
  <si>
    <t>52206 STEYR 25x52x29 mm, egysoros axiális golyóscsapágy, támcsapágy, Single direction thrust ball bearing</t>
  </si>
  <si>
    <t>A2 C2/3, B3G5/2, B4E3/1, E4/1, B4E3/2</t>
  </si>
  <si>
    <t>https://jovalolcsobb.hu/52206-STEYR-25x52x29-mm-egysoros-axialis-golyoscsa</t>
  </si>
  <si>
    <t>GCSAP00791</t>
  </si>
  <si>
    <t xml:space="preserve">52311 URB 45x105x64 mm, kétsoros axiális golyóscsapágy, támcsapágy, double direction thrust ball bearing </t>
  </si>
  <si>
    <t>A2 E2/7</t>
  </si>
  <si>
    <t>https://jovalolcsobb.hu/52311-URB-45x105x64-mm-egysoros-axialis-golyoscsap</t>
  </si>
  <si>
    <t>GCSAP00792</t>
  </si>
  <si>
    <t xml:space="preserve">61905 (6905, 1000905) NACHI 25x42x9 mm, mindkét oldalt nyitott egysoros mélyhornyú golyóscsapágy, </t>
  </si>
  <si>
    <t>A2 C2/5</t>
  </si>
  <si>
    <t>https://jovalolcsobb.hu/6905-NACHI-25x42x9-mm-mindket-oldalt-nyitott-egyso</t>
  </si>
  <si>
    <t>GCSAP00794</t>
  </si>
  <si>
    <t xml:space="preserve">610 V NICE 25,4x50,01x15,88 mm, 1"x1.9688"x0.6250" Axiális egysoros golyóscsapágy, nyomócsapágy, lemezházban, Thrust Ball Bearing </t>
  </si>
  <si>
    <t>https://jovalolcsobb.hu/610-NICE-15x405x28-mm-mindket-oldalt-nyitott-egyso</t>
  </si>
  <si>
    <t>GCSAP00796</t>
  </si>
  <si>
    <t>2301 SKF 12x37x17 mm, nyitott kétsoros önbeállós golyóscsapágy, acélkosárral</t>
  </si>
  <si>
    <t>A2 C2/1, B3 F2/6, B3G5/3, B4E4/2</t>
  </si>
  <si>
    <t>https://jovalolcsobb.hu/2301-SKF-12x37x17-mm-nyitott-ketsoros-onbeallos-go</t>
  </si>
  <si>
    <t>GCSAP00797</t>
  </si>
  <si>
    <t>2303 HIC 17x47x19 mm, nyitott kétsoros önbeállós golyóscsapágy, acélkosárral</t>
  </si>
  <si>
    <t>A2 C2/1</t>
  </si>
  <si>
    <t>https://jovalolcsobb.hu/2303-HIC-17x47x19-mm-nyitott-ketsoros-onbeallos-go</t>
  </si>
  <si>
    <t>GCSAP00798</t>
  </si>
  <si>
    <t>2302 NSK 15x42x17 mm, nyitott kétsoros önbeállós golyóscsapágy, acélkosárral</t>
  </si>
  <si>
    <t>https://jovalolcsobb.hu/2302-NSK-15x42x17-mm-nyitott-ketsoros-onbeallos-go</t>
  </si>
  <si>
    <t>GCSAP00799</t>
  </si>
  <si>
    <t>2302 HIC 15x42x17 mm, nyitott kétsoros önbeállós golyóscsapágy, acélkosárral</t>
  </si>
  <si>
    <t>A2 C2/1, B3G5/3</t>
  </si>
  <si>
    <t>https://jovalolcsobb.hu/2302-HIC-15x42x17-mm-nyitott-ketsoros-onbeallos-go</t>
  </si>
  <si>
    <t>GCSAP00800</t>
  </si>
  <si>
    <t>2302 SKF 15x42x17 mm, nyitott kétsoros önbeállós golyóscsapágy, acélkosárral</t>
  </si>
  <si>
    <t>https://jovalolcsobb.hu/2302-SKF-15x42x17-mm-nyitott-ketsoros-onbeallos-go</t>
  </si>
  <si>
    <t>GCSAP00801</t>
  </si>
  <si>
    <t>2303 SRO 17x47x19 mm, nyitott kétsoros önbeállós golyóscsapágy, acélkosárral</t>
  </si>
  <si>
    <t>https://jovalolcsobb.hu/2303-SRO-17x47x19-mm-nyitott-ketsoros-onbeallos-go</t>
  </si>
  <si>
    <t>GCSAP00802</t>
  </si>
  <si>
    <t>2304 VKF 20x52x21 mm, nyitott kétsoros önbeállós golyóscsapágy, acélkosárral</t>
  </si>
  <si>
    <t>https://jovalolcsobb.hu/2304-VKF-20x52x21-mm-nyitott-ketsoros-onbeallos-go</t>
  </si>
  <si>
    <t>GCSAP00804</t>
  </si>
  <si>
    <t>2304 SBC 20x52x21 mm, nyitott kétsoros önbeállós golyóscsapágy, acélkosárral</t>
  </si>
  <si>
    <t>https://jovalolcsobb.hu/2304-SBC-20x52x21-mm-nyitott-ketsoros-onbeallos-go</t>
  </si>
  <si>
    <t>GCSAP00806</t>
  </si>
  <si>
    <t>2202 SKF 15x35x14 mm, nyitott kétsoros önbeállós golyóscsapágy, acélkosárral</t>
  </si>
  <si>
    <t>https://jovalolcsobb.hu/2202-SKF-15x35x14-mm-nyitott-ketsoros-onbeallos-go</t>
  </si>
  <si>
    <t>GCSAP00807</t>
  </si>
  <si>
    <t>2205 KBS 25x52x18 mm, nyitott kétsoros önbeállós golyóscsapágy, acélkosárral</t>
  </si>
  <si>
    <t>A2 F3/6, D5/7, B3F6/3, /5</t>
  </si>
  <si>
    <t>https://jovalolcsobb.hu/2205-KBS-25x52x18-mm-nyitott-ketsoros-onbeallos-go</t>
  </si>
  <si>
    <t>GCSAP00808</t>
  </si>
  <si>
    <t>2203 KBS 17x40x16 mm, nyitott kétsoros önbeállós golyóscsapágy, acélkosárral</t>
  </si>
  <si>
    <t>A2 F3/6, A2 F3/7</t>
  </si>
  <si>
    <t>https://jovalolcsobb.hu/2203-KBS-17x40x16-mm-nyitott-ketsoros-onbeallos-go</t>
  </si>
  <si>
    <t>GCSAP00809</t>
  </si>
  <si>
    <t>2205 CODEX 25x52x18 mm, nyitott kétsoros önbeállós golyóscsapágy, acélkosárral</t>
  </si>
  <si>
    <t>https://jovalolcsobb.hu/2205-CODEX-25x52x18-mm-nyitott-ketsoros-onbeallos</t>
  </si>
  <si>
    <t>GCSAP00810</t>
  </si>
  <si>
    <t>2201 NSK 12x32x14 mm, nyitott kétsoros önbeállós golyóscsapágy, acélkosárral</t>
  </si>
  <si>
    <t>https://jovalolcsobb.hu/2201-NSK-12x32x14-mm-nyitott-ketsoros-onbeallos-go</t>
  </si>
  <si>
    <t>GCSAP00811</t>
  </si>
  <si>
    <t>2200 FAG 10x30x14 mm, nyitott kétsoros önbeállós golyóscsapágy, acélkosárral</t>
  </si>
  <si>
    <t>https://jovalolcsobb.hu/2200-FAG-10x30x14-mm-nyitott-ketsoros-onbeallos-go</t>
  </si>
  <si>
    <t>GCSAP00812</t>
  </si>
  <si>
    <t>2200 RIV 10x30x14 mm, nyitott kétsoros önbeállós golyóscsapágy, acélkosárral</t>
  </si>
  <si>
    <t>https://jovalolcsobb.hu/2200-RIV-10x30x14-mm-nyitott-ketsoros-onbeallos-go</t>
  </si>
  <si>
    <t>GCSAP00813</t>
  </si>
  <si>
    <t>2205 EKTN9 SKF 25x52x18 mm, nyitott kétsoros önbeállós golyóscsapágy, poliamid kosárral, és kúpos tengelyfurattal</t>
  </si>
  <si>
    <t>https://jovalolcsobb.hu/2205-EKTN9-SKF-25x52x18-mm-nyitott-ketsoros-onbeal</t>
  </si>
  <si>
    <t>GCSAP00814</t>
  </si>
  <si>
    <t>2203 ETN NACHI 17x40x16 mm, nyitott kétsoros önbeállós golyóscsapágy, poliamid kosárral</t>
  </si>
  <si>
    <t>https://jovalolcsobb.hu/2203-ETNG-NACHI-17x40x16-mm-nyitott-ketsoros-onbea</t>
  </si>
  <si>
    <t>GCSAP00815</t>
  </si>
  <si>
    <t>3202 ATN9 SKF 15x35x15,9 mm, Kétsoros nyitott ferde hatásvonalú golyóscsapágy, poliamid kosárral, Érintkezési szög: 30°</t>
  </si>
  <si>
    <t>https://jovalolcsobb.hu/3202-ATN9-SKF-15x35x159-mm-Ketsoros-nyitott-ferde</t>
  </si>
  <si>
    <t>GCSAP00816</t>
  </si>
  <si>
    <t>2210 SKF 50x90x23 mm, nyitott kétsoros önbeállós golyóscsapágy, acélkosárral</t>
  </si>
  <si>
    <t>A24 D3</t>
  </si>
  <si>
    <t>https://jovalolcsobb.hu/spd/GCSAP00816/2210-SKF-50x90x23-mm-nyitott-ketsoros-onbeallos-go</t>
  </si>
  <si>
    <t>GCSAP00817</t>
  </si>
  <si>
    <t>2303 TNG TKF 17x47x19 mm, nyitott kétsoros önbeállós golyóscsapágy, poliamid kosárral</t>
  </si>
  <si>
    <t>https://jovalolcsobb.hu/2303-TNG-TKF-17x47x19-mm-nyitott-ketsoros-onbeallo</t>
  </si>
  <si>
    <t>GCSAP00818</t>
  </si>
  <si>
    <t>2303 2RS LX 17x47x19 mm, kétoldalt gumi (NBR) súrlódó tömítéssel zárt, kétsoros önbeállós golyóscsapágy, acélkosárral</t>
  </si>
  <si>
    <t>https://jovalolcsobb.hu/2303-2RS-LX-17x47x19-mm-nyitott-ketsoros-onbeallos</t>
  </si>
  <si>
    <t>GCSAP00819</t>
  </si>
  <si>
    <t>2303 TN NWG 17x47x19 mm, nyitott kétsoros önbeállós golyóscsapágy, poliamid kosárral</t>
  </si>
  <si>
    <t>https://jovalolcsobb.hu/2303-TN-NWG-17x47x19-mm-nyitott-ketsoros-onbeallos</t>
  </si>
  <si>
    <t>GCSAP00820</t>
  </si>
  <si>
    <t>2208 K SKF 40x80x23 mm, nyitott kétsoros önbeállós golyóscsapágy, acélkosárral, és kúpos tengelyfurattal</t>
  </si>
  <si>
    <t>https://jovalolcsobb.hu/2208-K-SKF-40x80x23-mm-nyitott-ketsoros-onbeallos</t>
  </si>
  <si>
    <t>GCSAP00821</t>
  </si>
  <si>
    <t xml:space="preserve">2207 K HIC 35x72x23 mm, nyitott kétsoros önbeállós golyóscsapágy, acélkosárral, és kúpos tengelyfurattal </t>
  </si>
  <si>
    <t>https://jovalolcsobb.hu/2207-K-HIC-35x72x23-mm-nyitott-ketsoros-onbeallos</t>
  </si>
  <si>
    <t>GCSAP00822</t>
  </si>
  <si>
    <t xml:space="preserve">2206 K FAFNIR 30x62x20 mm, nyitott kétsoros önbeállós golyóscsapágy, acélkosárral, és kúpos tengelyfurattal </t>
  </si>
  <si>
    <t>https://jovalolcsobb.hu/2206-K-FAFNIR-30x62x20-mm-nyitott-ketsoros-onbeall</t>
  </si>
  <si>
    <t>GCSAP00823</t>
  </si>
  <si>
    <t xml:space="preserve">2208 K SNR 40x80x23 mm, nyitott kétsoros önbeállós golyóscsapágy acélkosárral, és kúpos tengelyfurattal </t>
  </si>
  <si>
    <t>https://jovalolcsobb.hu/2208-K-SNR-40x80x23-mm-nyitott-ketsoros-onbeallos</t>
  </si>
  <si>
    <t>GCSAP00826</t>
  </si>
  <si>
    <t xml:space="preserve">689, 618/9 GRW 9x17x4 mm, mindkét oldalt nyitott egysoros mélyhornyú golyóscsapágy, </t>
  </si>
  <si>
    <t>https://jovalolcsobb.hu/689-GRW-9x17x5-mm-mindket-oldalt-nyitott-egysoros</t>
  </si>
  <si>
    <t>GCSAP00827</t>
  </si>
  <si>
    <t xml:space="preserve">62205 2RS KML, 25x52x18 mm, Egysoros mélyhornyú golyóscsapágy, gumi (NBR) súrlódó tömítés a csapágy mindkét oldalán, </t>
  </si>
  <si>
    <t>https://jovalolcsobb.hu/62205-2RS-KML-25x52x18-mm-Egysoros-melyhornyu-goly</t>
  </si>
  <si>
    <t>GCSAP00829</t>
  </si>
  <si>
    <t xml:space="preserve">63002 2RS NEUTRAL, 15x32x13 mm, Egysoros mélyhornyú golyóscsapágy, gumi (NBR) súrlódó tömítés a csapágy mindkét oldalán, </t>
  </si>
  <si>
    <t>https://jovalolcsobb.hu/63002-2RS-NEUTRAL-15x32x13-mm-Egysoros-melyhornyu</t>
  </si>
  <si>
    <t>GCSAP00831</t>
  </si>
  <si>
    <t xml:space="preserve">63001 2RS NEUTRAL, 12x28x12 mm, Egysoros mélyhornyú golyóscsapágy, gumi (NBR) súrlódó tömítés a csapágy mindkét oldalán, </t>
  </si>
  <si>
    <t>https://jovalolcsobb.hu/63001-2RS-NEUTRAL-12x28x12-mm-Egysoros-melyhornyu</t>
  </si>
  <si>
    <t>GCSAP00832</t>
  </si>
  <si>
    <t xml:space="preserve">63001 2RS CX, 12x28x12 mm, Egysoros mélyhornyú golyóscsapágy, gumi (NBR) súrlódó tömítés a csapágy mindkét oldalán, </t>
  </si>
  <si>
    <t>https://jovalolcsobb.hu/63001-2RS-CX-12x28x12-mm-Egysoros-melyhornyu-golyo</t>
  </si>
  <si>
    <t>GCSAP00833</t>
  </si>
  <si>
    <t xml:space="preserve">63000 2RS IBB, 10x26x12 mm, Egysoros mélyhornyú golyóscsapágy, gumi (NBR) súrlódó tömítés a csapágy mindkét oldalán, </t>
  </si>
  <si>
    <t>https://jovalolcsobb.hu/63000-2RS-IBB-10x26x12-mm-Egysoros-melyhornyu-goly</t>
  </si>
  <si>
    <t>GCSAP00834</t>
  </si>
  <si>
    <t xml:space="preserve">62301 2RS KBS, 12x37x17 mm, Egysoros mélyhornyú golyóscsapágy, gumi (NBR) súrlódó tömítés a csapágy mindkét oldalán, </t>
  </si>
  <si>
    <t>https://jovalolcsobb.hu/62301-2RS-KBS-12x37x17-mm-Egysoros-melyhornyu-goly</t>
  </si>
  <si>
    <t>GCSAP00836</t>
  </si>
  <si>
    <t xml:space="preserve">61908 2RS (6908 2RS, 1000908) NEUTRAL, 40x62x12 mm, Egysoros mélyhornyú golyóscsapágy, gumi (NBR) súrlódó tömítés a csapágy mindkét oldalán, </t>
  </si>
  <si>
    <t>A2 C2/5, B3D6/4</t>
  </si>
  <si>
    <t>https://jovalolcsobb.hu/61908-2RS-NEUTRAL-40x62x12-mm-Egysoros-melyhornyu</t>
  </si>
  <si>
    <t>GCSAP00837</t>
  </si>
  <si>
    <t xml:space="preserve">61908 2RS (6908 2RS, 1000908) KBS, 40x62x12 mm, Egysoros mélyhornyú golyóscsapágy, gumi (NBR) súrlódó tömítés a csapágy mindkét oldalán, </t>
  </si>
  <si>
    <t>A2 C2/5, C3/6</t>
  </si>
  <si>
    <t>https://jovalolcsobb.hu/61908-2RS-KBS-40x62x12-mm-Egysoros-melyhornyu-goly</t>
  </si>
  <si>
    <t>GCSAP00843</t>
  </si>
  <si>
    <t xml:space="preserve">61801 2Z (6801, 1000801) NEUTRAL 12x21x5 mm, kétoldalt fém porvédővel zárt, egysoros mélyhornyú golyóscsapágy, </t>
  </si>
  <si>
    <t>https://jovalolcsobb.hu/61801-2Z-NEUTRAL-12x21x5-mm-ketoldalt-fem-porvedov</t>
  </si>
  <si>
    <t>GCSAP00846</t>
  </si>
  <si>
    <t>61905 2ZC3 (6905 2ZC3) NBB 25x42x9 mm, kétoldalt fém porvédővel zárt, egysoros mélyhornyú golyóscsapágy, növelt csapágyhézaggal</t>
  </si>
  <si>
    <t>A2C3/1, B11G2</t>
  </si>
  <si>
    <t>https://jovalolcsobb.hu/61905-2Z-C3-NBB-25x42x9-mm-ketoldalt-fem-porvedove</t>
  </si>
  <si>
    <t>GCSAP00847</t>
  </si>
  <si>
    <t xml:space="preserve">61903 2RS CW, 17x30x7 mm, Egysoros mélyhornyú golyóscsapágy, gumi (NBR) súrlódó tömítés a csapágy mindkét oldalán, </t>
  </si>
  <si>
    <t>https://jovalolcsobb.hu/61903-ELBV-2RS-CW-17x30x7-mm-Egysoros-melyhornyu-g</t>
  </si>
  <si>
    <t>GCSAP00848</t>
  </si>
  <si>
    <t xml:space="preserve">61801 2RS (6801, 1000801) KBS, 12x21x5 mm, Egysoros mélyhornyú golyóscsapágy, gumi (NBR) súrlódó tömítés a csapágy mindkét oldalán, </t>
  </si>
  <si>
    <t>https://jovalolcsobb.hu/61801-2RS-KBS-12x21x5-mm-Egysoros-melyhornyu-golyo</t>
  </si>
  <si>
    <t>GCSAP00849</t>
  </si>
  <si>
    <t xml:space="preserve">61801 2RS NEUTRAL, 12x21x5 mm, Egysoros mélyhornyú golyóscsapágy, gumi (NBR) súrlódó tömítés a csapágy mindkét oldalán, </t>
  </si>
  <si>
    <t>https://jovalolcsobb.hu/61801-2RS-NEUTRAL-12x21x5-mm-Egysoros-melyhornyu-g</t>
  </si>
  <si>
    <t>GCSAP00850</t>
  </si>
  <si>
    <t xml:space="preserve">61800 2RS KBS, 10x19x5 mm, Egysoros mélyhornyú golyóscsapágy, gumi (NBR) súrlódó tömítés a csapágy mindkét oldalán, </t>
  </si>
  <si>
    <t>https://jovalolcsobb.hu/61800-2RS-KBS-10x19x5-mm-Egysoros-melyhornyu-golyo</t>
  </si>
  <si>
    <t>GCSAP00851</t>
  </si>
  <si>
    <t>61805 2RS/C3 NBB, 25x37x7 mm, Egysoros mélyhornyú golyóscsapágy, gumi (NBR) súrlódó tömítés a csapágy mindkét oldalán, és növelt csapágyhézag</t>
  </si>
  <si>
    <t>A2 C2/5, B3F3/4, B11G2</t>
  </si>
  <si>
    <t>https://jovalolcsobb.hu/61805-2RS-NBB-25x37x7-mm-Egysoros-melyhornyu-golyo</t>
  </si>
  <si>
    <t>GCSAP00853</t>
  </si>
  <si>
    <t xml:space="preserve">61805 2RS (6805, 1000805) NEUTRAL, 25x37x7 mm, Egysoros mélyhornyú golyóscsapágy, gumi (NBR) súrlódó tömítés a csapágy mindkét oldalán, </t>
  </si>
  <si>
    <t>https://jovalolcsobb.hu/61805-2RS-NEUTRAL-25x37x7-mm-Egysoros-melyhornyu-g</t>
  </si>
  <si>
    <t>GCSAP00855</t>
  </si>
  <si>
    <t xml:space="preserve">61903 (6903, 1000903) GPZ 17x30x7 mm, mindkét oldalt nyitott egysoros mélyhornyú golyóscsapágy, </t>
  </si>
  <si>
    <t>https://jovalolcsobb.hu/61903-GPZ-17x30x7-mm-mindket-oldalt-nyitott-egysor</t>
  </si>
  <si>
    <t>GCSAP00857</t>
  </si>
  <si>
    <t xml:space="preserve">61801 (6801, 1000801) NEUTRAL 12x21x5 mm, mindkét oldalt nyitott egysoros mélyhornyú golyóscsapágy, </t>
  </si>
  <si>
    <t>https://jovalolcsobb.hu/61801-NEUTRAL-12x21x5-mm-mindket-oldalt-nyitott-eg</t>
  </si>
  <si>
    <t>GCSAP00858</t>
  </si>
  <si>
    <t xml:space="preserve">61801 SKF 12x21x5 mm, mindkét oldalt nyitott egysoros mélyhornyú golyóscsapágy, </t>
  </si>
  <si>
    <t>https://jovalolcsobb.hu/61801-SKF-12x21x5-mm-mindket-oldalt-nyitott-egysor</t>
  </si>
  <si>
    <t>GCSAP00859</t>
  </si>
  <si>
    <t xml:space="preserve">61808 (6808, 1000808) SKF 40x52x7 mm, mindkét oldalt nyitott egysoros mélyhornyú golyóscsapágy, </t>
  </si>
  <si>
    <t>A3G5/6</t>
  </si>
  <si>
    <t>https://jovalolcsobb.hu/61808-SKF-40x52x7-mm-mindket-oldalt-nyitott-egysor</t>
  </si>
  <si>
    <t>GCSAP00860</t>
  </si>
  <si>
    <t xml:space="preserve">61800 (6800, 1000800) NEUTRAL 10x19x5 mm, mindkét oldalt nyitott egysoros mélyhornyú golyóscsapágy, </t>
  </si>
  <si>
    <t>https://jovalolcsobb.hu/61800-NEUTRAL-10x19x5-mm-mindket-oldalt-nyitott-eg</t>
  </si>
  <si>
    <t>GCSAP00861</t>
  </si>
  <si>
    <t xml:space="preserve">61901 (6901, 1000901) NEUTRAL 12x24x6 mm, mindkét oldalt nyitott egysoros mélyhornyú golyóscsapágy, </t>
  </si>
  <si>
    <t>https://jovalolcsobb.hu/61901-NEUTRAL-12x24x6-mm-mindket-oldalt-nyitott-eg</t>
  </si>
  <si>
    <t>GCSAP00862</t>
  </si>
  <si>
    <t xml:space="preserve">61900 (6900, 1000900) NEUTRAL 10x22x6 mm, mindkét oldalt nyitott egysoros mélyhornyú golyóscsapágy, </t>
  </si>
  <si>
    <t>https://jovalolcsobb.hu/61900-NEUTRAL-10x22x6-mm-mindket-oldalt-nyitott-eg</t>
  </si>
  <si>
    <t>GCSAP00863</t>
  </si>
  <si>
    <t xml:space="preserve">61803 (6803, 1000803) NEUTRAL 17x26x5 mm, mindkét oldalt nyitott egysoros mélyhornyú golyóscsapágy, </t>
  </si>
  <si>
    <t>https://jovalolcsobb.hu/61803-NEUTRAL-17x26x5-mm-mindket-oldalt-nyitott-eg</t>
  </si>
  <si>
    <t>GCSAP00864</t>
  </si>
  <si>
    <t xml:space="preserve">61806 (6806, 1000806) SKF 30x42x7 mm, mindkét oldalt nyitott egysoros mélyhornyú golyóscsapágy, </t>
  </si>
  <si>
    <t>https://jovalolcsobb.hu/61806-SKF-30x42x7-mm-mindket-oldalt-nyitott-egysor</t>
  </si>
  <si>
    <t>GCSAP00865</t>
  </si>
  <si>
    <t xml:space="preserve">61807 (6807, 1000807) NEUTRAL 35x47x7 mm, mindkét oldalt nyitott egysoros mélyhornyú golyóscsapágy, </t>
  </si>
  <si>
    <t>https://jovalolcsobb.hu/61807-NEUTRAL-35x47x7-mm-mindket-oldalt-nyitott-eg</t>
  </si>
  <si>
    <t>GCSAP00867</t>
  </si>
  <si>
    <t xml:space="preserve">61909 (6909, 1000909) GPZ 45x68x12 mm, mindkét oldalt nyitott egysoros mélyhornyú golyóscsapágy, </t>
  </si>
  <si>
    <t>https://jovalolcsobb.hu/61909-GPZ-45x68x12-mm-mindket-oldalt-nyitott-egyso</t>
  </si>
  <si>
    <t>GCSAP00868</t>
  </si>
  <si>
    <t xml:space="preserve">61810 (6810, 1000810) NEUTRAL 50x65x7 mm, mindkét oldalt nyitott egysoros mélyhornyú golyóscsapágy, </t>
  </si>
  <si>
    <t>https://jovalolcsobb.hu/61810-NEUTRAL-50x65x7-mm-mindket-oldalt-nyitott-eg</t>
  </si>
  <si>
    <t>GCSAP00869</t>
  </si>
  <si>
    <t xml:space="preserve">61810 (6810, 1000810) SNH 50x65x7 mm, mindkét oldalt nyitott egysoros mélyhornyú golyóscsapágy, </t>
  </si>
  <si>
    <t>https://jovalolcsobb.hu/61810-SNH-50x65x7-mm-mindket-oldalt-nyitott-egysor</t>
  </si>
  <si>
    <t>GCSAP00870</t>
  </si>
  <si>
    <t xml:space="preserve">61911 (6911, 1000911) NEUTRAL 55x80x13 mm, mindkét oldalt nyitott egysoros mélyhornyú golyóscsapágy, </t>
  </si>
  <si>
    <t>https://jovalolcsobb.hu/61911-NEUTRAL-55x80x13-mm-mindket-oldalt-nyitott-e</t>
  </si>
  <si>
    <t>GCSAP00873</t>
  </si>
  <si>
    <t>61801 Y NEUTRAL 12x21x5 mm, mindkét oldalt nyitott egysoros mélyhornyú golyóscsapágy, bronz lemezkosárral.</t>
  </si>
  <si>
    <t>https://jovalolcsobb.hu/61801-Y-NEUTRAL-12x21x5-mm-mindket-oldalt-nyitott</t>
  </si>
  <si>
    <t>GCSAP00874</t>
  </si>
  <si>
    <t>61806 Y ELGES 30x42x7 mm, mindkét oldalt nyitott egysoros mélyhornyú golyóscsapágy, bronz lemezkosárral.</t>
  </si>
  <si>
    <t>A2 C2/5, B3E3/8</t>
  </si>
  <si>
    <t>https://jovalolcsobb.hu/61806-Y-ELGES-30x42x7-mm-mindket-oldalt-nyitott-eg</t>
  </si>
  <si>
    <t>GCSAP00876</t>
  </si>
  <si>
    <t>61902 AY15 ADR/SKF 15x28x7 mm, mindkét oldalt nyitott egysoros mélyhornyú golyóscsapágy, sárgaréz lemezkosárral</t>
  </si>
  <si>
    <t>https://jovalolcsobb.hu/61902-AY15-ADRSKF-15x28x7-mm-mindket-oldalt-nyitot</t>
  </si>
  <si>
    <t>GCSAP00878</t>
  </si>
  <si>
    <t xml:space="preserve">61907 2RS (6907 2RS) KBS, 35x55x10 mm, Egysoros mélyhornyú golyóscsapágy, gumi (NBR) súrlódó tömítés a csapágy mindkét oldalán, </t>
  </si>
  <si>
    <t>https://jovalolcsobb.hu/61907-2RS-KBS-35x55x10-mm-Egysoros-melyhornyu-goly</t>
  </si>
  <si>
    <t>GCSAP00879</t>
  </si>
  <si>
    <t>61906 (8/7) NEUTRAL 30x47x8/7 mm, mindkét oldalt nyitott egysoros mélyhornyú golyóscsapágy, keskenyített verzió</t>
  </si>
  <si>
    <t>B3 C2/1</t>
  </si>
  <si>
    <t>https://jovalolcsobb.hu/61906-8-7-NEUTRAL-30x47x9-mm-mindket-oldalt-nyitot</t>
  </si>
  <si>
    <t>GCSAP00880</t>
  </si>
  <si>
    <t>61821 Y ELGES 105x130x13 mm, mindkét oldalt nyitott egysoros mélyhornyú golyóscsapágy, sárgaréz lemezkosárral.</t>
  </si>
  <si>
    <t>A2 C2/7</t>
  </si>
  <si>
    <t>https://jovalolcsobb.hu/61821-Y-ELGES-105x130x13-mm-mindket-oldalt-nyitott</t>
  </si>
  <si>
    <t>GCSAP00881</t>
  </si>
  <si>
    <t xml:space="preserve">16006 HCH 30x55x9 mm, Kétoldalt nyitott, egysoros mélyhornyú golyóscsapágy, </t>
  </si>
  <si>
    <t>https://jovalolcsobb.hu/16006-HCH-30x55x9-mm-Ketoldalt-nyitott-egysoros-me</t>
  </si>
  <si>
    <t>GCSAP00882</t>
  </si>
  <si>
    <t xml:space="preserve">16007 HCH 35x62x9 mm, Kétoldalt nyitott, egysoros mélyhornyú golyóscsapágy, </t>
  </si>
  <si>
    <t>https://jovalolcsobb.hu/16007-HCH-35x62x9-mm-Ketoldalt-nyitott-egysoros-me</t>
  </si>
  <si>
    <t>GCSAP00883</t>
  </si>
  <si>
    <t xml:space="preserve">16101 2RS NEUTRAL 12x30x8 mm, Egysoros mélyhornyú golyóscsapágy, gumi (NBR) súrlódó tömítés a csapágy mindkét oldalán, </t>
  </si>
  <si>
    <t>https://jovalolcsobb.hu/16101-2RS-NEUTRAL-12x30x8-mm-Melyhornyu-golyoscsap</t>
  </si>
  <si>
    <t>GCSAP00884</t>
  </si>
  <si>
    <t xml:space="preserve">16006 CBF 30x55x9 mm, Kétoldalt nyitott, egysoros mélyhornyú golyóscsapágy, </t>
  </si>
  <si>
    <t>https://jovalolcsobb.hu/16006-CBF-30x55x9-mm-Ketoldalt-nyitott-egysoros-me</t>
  </si>
  <si>
    <t>GCSAP00885</t>
  </si>
  <si>
    <t xml:space="preserve">16010 KOYO 50x80x10 mm, Kétoldalt nyitott, egysoros mélyhornyú golyóscsapágy, </t>
  </si>
  <si>
    <t>A3 C3/5, A2D6/7, F6/1</t>
  </si>
  <si>
    <t>https://jovalolcsobb.hu/16010-KOYO-50x80x10-mm-Ketoldalt-nyitott-egysoros</t>
  </si>
  <si>
    <t>GCSAP00886</t>
  </si>
  <si>
    <t xml:space="preserve">16100 FAG 10x28x8 mm, Kétoldalt nyitott, egysoros mélyhornyú golyóscsapágy, </t>
  </si>
  <si>
    <t>https://jovalolcsobb.hu/16100-FAG-10x28x8-mm-Ketoldalt-nyitott-egysoros-me</t>
  </si>
  <si>
    <t>GCSAP00887</t>
  </si>
  <si>
    <t xml:space="preserve">16101 NIS 12x30x8 mm, Kétoldalt nyitott, egysoros mélyhornyú golyóscsapágy, </t>
  </si>
  <si>
    <t>https://jovalolcsobb.hu/16101-NIS-12x30x8-mm-Ketoldalt-nyitott-egysoros-me</t>
  </si>
  <si>
    <t>GCSAP00889</t>
  </si>
  <si>
    <t xml:space="preserve">16010 FEMINA 50x80x10 mm, Kétoldalt nyitott, egysoros mélyhornyú golyóscsapágy, </t>
  </si>
  <si>
    <t>https://jovalolcsobb.hu/16010-FEMINA-50x80x10-mm-Ketoldalt-nyitott-egysoro</t>
  </si>
  <si>
    <t>GCSAP00891</t>
  </si>
  <si>
    <t xml:space="preserve">16100 KBS 10x28x8 mm, Kétoldalt nyitott, egysoros mélyhornyú golyóscsapágy, </t>
  </si>
  <si>
    <t>A3 D3/5</t>
  </si>
  <si>
    <t>https://jovalolcsobb.hu/16100-KBS-10x28x8-mm-Ketoldalt-nyitott-egysoros-me</t>
  </si>
  <si>
    <t>GCSAP00892</t>
  </si>
  <si>
    <t xml:space="preserve">16009 NACHI 45x75x10 mm, Kétoldalt nyitott, egysoros mélyhornyú golyóscsapágy, </t>
  </si>
  <si>
    <t>https://jovalolcsobb.hu/16009-NACHI-45x75x10-mm-Ketoldalt-nyitott-egysoros</t>
  </si>
  <si>
    <t>GCSAP00893</t>
  </si>
  <si>
    <t xml:space="preserve">16100 2Z KBS, 10x28x8 mm, kétoldalt fém porvédővel zárt, egysoros mélyhornyú golyóscsapágy, </t>
  </si>
  <si>
    <t>https://jovalolcsobb.hu/16100-2Z-KBSLLC-10x28x8-mm-ketoldalt-fem-porvedove</t>
  </si>
  <si>
    <t>GCSAP00894</t>
  </si>
  <si>
    <t xml:space="preserve">16101 2Z KBS 12x30x8 mm, kétoldalt fém porvédővel zárt, egysoros mélyhornyú golyóscsapágy, </t>
  </si>
  <si>
    <t>https://jovalolcsobb.hu/16101-2Z-KBSLLC-12x30x8-mm-ketoldalt-fem-porvedove</t>
  </si>
  <si>
    <t>GCSAP00895</t>
  </si>
  <si>
    <t xml:space="preserve">16003 2Z CODEX 17x35x8 mm, kétoldalt fém porvédővel zárt, egysoros mélyhornyú golyóscsapágy, </t>
  </si>
  <si>
    <t>https://jovalolcsobb.hu/16003-2Z-CODEX-17x35x8-mm-ketoldalt-fem-porvedovel</t>
  </si>
  <si>
    <t>GCSAP00896</t>
  </si>
  <si>
    <t xml:space="preserve">16008 KOYO 40x68x9 mm, Kétoldalt nyitott, egysoros mélyhornyú golyóscsapágy, </t>
  </si>
  <si>
    <t>https://jovalolcsobb.hu/16008-N9509-KOYO-40x68x9-mm-Ketoldalt-nyitott-egys</t>
  </si>
  <si>
    <t>GCSAP00898</t>
  </si>
  <si>
    <t xml:space="preserve">16010 JCN SD4 RHP 50x80x10 mm, Kétoldalt nyitott, egysoros mélyhornyú golyóscsapágy, </t>
  </si>
  <si>
    <t>https://jovalolcsobb.hu/16010-JCNSD4-RHP-50x80x10-mm-Ketoldalt-nyitott-egy</t>
  </si>
  <si>
    <t>GCSAP00899</t>
  </si>
  <si>
    <t xml:space="preserve">16004 FAG 20x42x8 mm, Kétoldalt nyitott, egysoros mélyhornyú golyóscsapágy, </t>
  </si>
  <si>
    <t>https://jovalolcsobb.hu/16004-CB-FAG-20x42x8-mm-Ketoldalt-nyitott-egysoros</t>
  </si>
  <si>
    <t>GCSAP00901</t>
  </si>
  <si>
    <t xml:space="preserve">GBL 1222 B, 1010.001222.10 SFERAX 12x22x27 mm, Kétoldalt piros tömítéssel zárt, zajtalan lineáris golyóscsapágy 12 mm-es tengelyre, </t>
  </si>
  <si>
    <t>https://jovalolcsobb.hu/1222-BY-SFERAX-110x200x38-mm-nyitott-ketsoros-onbe</t>
  </si>
  <si>
    <t>GCSAP00902</t>
  </si>
  <si>
    <t xml:space="preserve">GBL 1222 A, 1010.001222.20 SFERAX 12x22x27 mm, Kétoldalt zöld tömítéssel zárt, zajtalan lineáris golyóscsapágy 12 mm-es tengelyre, </t>
  </si>
  <si>
    <t>https://jovalolcsobb.hu/1222-AY-SFERAX-110x200x38-mm-nyitott-ketsoros-onbe</t>
  </si>
  <si>
    <t>GCSAP00904</t>
  </si>
  <si>
    <t>1209 SRO 45x85x19 mm, nyitott kétsoros önbeállós golyóscsapágy, acélkosárral</t>
  </si>
  <si>
    <t>https://jovalolcsobb.hu/1209-SRO-45x80x19-mm-nyitott-ketsoros-onbeallos-go</t>
  </si>
  <si>
    <t>GCSAP00905</t>
  </si>
  <si>
    <t>1209 K+H KBS 45x85x19 mm, nyitott kétsoros önbeállós golyóscsapágy, acélkosárral, kúpos tengelyfurattal, és komplett szorítóhüvellyel</t>
  </si>
  <si>
    <t>https://jovalolcsobb.hu/1209-K-H-KBS-45x85x19-mm-nyitott-ketsoros-onbeallo</t>
  </si>
  <si>
    <t>GCSAP00906</t>
  </si>
  <si>
    <t>1209 BRC ITALY 45x85x19 mm, nyitott kétsoros önbeállós golyóscsapágy, acélkosárral</t>
  </si>
  <si>
    <t>https://jovalolcsobb.hu/1209-BRC-45x85x19-mm-nyitott-ketsoros-onbeallos-go</t>
  </si>
  <si>
    <t>GCSAP00908</t>
  </si>
  <si>
    <t>1209 KC3 CBF 45x85x19 mm, nyitott kétsoros önbeállós golyóscsapágy, acélkosárral, kúpos tengelyfurattal, és növelt csapágyhézaggal</t>
  </si>
  <si>
    <t>https://jovalolcsobb.hu/1209-KC3-CBF-45x85x19-mm-nyitott-ketsoros-onbeallo</t>
  </si>
  <si>
    <t>GCSAP00910</t>
  </si>
  <si>
    <t xml:space="preserve">1206 K+H HARP 30x62x16 mm, nyitott kétsoros önbeállós golyóscsapágy, acélkosárral, kúpos tengelyfurattal, és komplett szorítóhüvellyel </t>
  </si>
  <si>
    <t>A2 C4/7, E2/2</t>
  </si>
  <si>
    <t>https://jovalolcsobb.hu/1206-K-4206-HARP-30x62x16-mm-nyitott-ketsoros-onbe</t>
  </si>
  <si>
    <t>GCSAP00911</t>
  </si>
  <si>
    <t>6211 Z (1211S, 3110-00-555-5429) BCA-USA 55x100x21 mm, Egyoldalt fémtömítéssel zárt, egysoros mélyhornyú golyóscsapágy, növelt teherbírással</t>
  </si>
  <si>
    <t>https://jovalolcsobb.hu/1211-S-1Z-BCA-55x100x21-mm-nyitott-ketsoros-onbeal</t>
  </si>
  <si>
    <t>GCSAP00912</t>
  </si>
  <si>
    <t>1211 GPZ 55x100x21 mm, nyitott kétsoros önbeállós golyóscsapágy, acélkosárral</t>
  </si>
  <si>
    <t>A23 E5, B19G2</t>
  </si>
  <si>
    <t>https://jovalolcsobb.hu/1211-GPZ-55x100x21-mm-nyitott-ketsoros-onbeallos-g</t>
  </si>
  <si>
    <t>GCSAP00914</t>
  </si>
  <si>
    <t>1210 K KBS 50x90x20 mm, nyitott kétsoros önbeállós golyóscsapágy, acélkosárral, kúpos tengelyfurattal, 1:12 kúp</t>
  </si>
  <si>
    <t>https://jovalolcsobb.hu/1210-K-KBS-50x90x20-mm-nyitott-ketsoros-onbeallos</t>
  </si>
  <si>
    <t>GCSAP00916</t>
  </si>
  <si>
    <t>1300 SRO 10x35x11 mm, nyitott kétsoros önbeállós golyóscsapágy, acélkosárral</t>
  </si>
  <si>
    <t>A2 E2/3</t>
  </si>
  <si>
    <t>https://jovalolcsobb.hu/1300-SRO-10x35x11-mm-nyitott-ketsoros-onbeallos-go</t>
  </si>
  <si>
    <t>GCSAP00917</t>
  </si>
  <si>
    <t>1204 ISB 20x47x14 mm, nyitott kétsoros önbeállós golyóscsapágy, acélkosárral</t>
  </si>
  <si>
    <t>https://jovalolcsobb.hu/1204-ACCSING-ISB-20x47x14-mm-nyitott-ketsoros-onbe</t>
  </si>
  <si>
    <t>GCSAP00918</t>
  </si>
  <si>
    <t>1304 KBS 20x52x15 mm, nyitott kétsoros önbeállós golyóscsapágy, acélkosárral</t>
  </si>
  <si>
    <t>A2 E2/2, A2 E2/3</t>
  </si>
  <si>
    <t>https://jovalolcsobb.hu/1304-KBS-20x52x15-mm-nyitott-ketsoros-onbeallos-go</t>
  </si>
  <si>
    <t>GCSAP00920</t>
  </si>
  <si>
    <t>1305 CODEX 25x62x17 mm, nyitott kétsoros önbeállós golyóscsapágy, acélkosárral</t>
  </si>
  <si>
    <t>https://jovalolcsobb.hu/1305-CODEX-25x62x17-mm-nyitott-ketsoros-onbeallos</t>
  </si>
  <si>
    <t>GCSAP00922</t>
  </si>
  <si>
    <t>1204 KBS 20x47x14 mm, nyitott kétsoros önbeállós golyóscsapágy, acélkosárral</t>
  </si>
  <si>
    <t>https://jovalolcsobb.hu/1204-KBS-20x47x14-mm-nyitott-ketsoros-onbeallos-go</t>
  </si>
  <si>
    <t>GCSAP00923</t>
  </si>
  <si>
    <t>1203 KBS 17x40x12 mm, nyitott kétsoros önbeállós golyóscsapágy, acélkosárral</t>
  </si>
  <si>
    <t>https://jovalolcsobb.hu/1203-KBS-17x40x12-mm-nyitott-ketsoros-onbeallos-go</t>
  </si>
  <si>
    <t>GCSAP00924</t>
  </si>
  <si>
    <t>1201 KBS 12x32x10 mm, nyitott kétsoros önbeállós golyóscsapágy, acélkosárral</t>
  </si>
  <si>
    <t>https://jovalolcsobb.hu/1201-KBS-12x32x10-mm-nyitott-ketsoros-onbeallos-go</t>
  </si>
  <si>
    <t>GCSAP00926</t>
  </si>
  <si>
    <t>1307 K RIV 35x80x21 mm, nyitott kétsoros önbeállós golyóscsapágy, acélkosárral, és kúpos tengelyfurattal.</t>
  </si>
  <si>
    <t>https://jovalolcsobb.hu/1307-K-RIV-35x80x21-mm-nyitott-ketsoros-onbeallos</t>
  </si>
  <si>
    <t>GCSAP00927</t>
  </si>
  <si>
    <t>1305 K CODEX 25x62x17 mm, nyitott kétsoros önbeállós golyóscsapágy, acélkosárral, és kúpos tengelyfurattal.</t>
  </si>
  <si>
    <t>https://jovalolcsobb.hu/1305-K-CODEX-25x62x17-mm-nyitott-ketsoros-onbeallo</t>
  </si>
  <si>
    <t>GCSAP00929</t>
  </si>
  <si>
    <t>1204 K BRC 20x47x14 mm, nyitott kétsoros önbeállós golyóscsapágy, acélkosárral, és kúpos tengelyfurattal.</t>
  </si>
  <si>
    <t>https://jovalolcsobb.hu/1204-K-BRC-20x47x14-mm-nyitott-ketsoros-onbeallos</t>
  </si>
  <si>
    <t>GCSAP00930</t>
  </si>
  <si>
    <t>1205 K ZKL 25x52x15 mm, nyitott kétsoros önbeállós golyóscsapágy, acélkosárral, és kúpos tengelyfurattal.</t>
  </si>
  <si>
    <t>https://jovalolcsobb.hu/1205-K-ZKL-25x52x15-mm-nyitott-ketsoros-onbeallos</t>
  </si>
  <si>
    <t>GCSAP00932</t>
  </si>
  <si>
    <t>1304 TN CMB 20x52x15 mm, nyitott kétsoros önbeállós golyóscsapágy, poliamid kosárral.</t>
  </si>
  <si>
    <t>A2 E2/3, B3F6/3, B3F6/5</t>
  </si>
  <si>
    <t>https://jovalolcsobb.hu/1304-TN-CMB-20x52x15-mm-nyitott-ketsoros-onbeallos</t>
  </si>
  <si>
    <t>GCSAP00935</t>
  </si>
  <si>
    <t xml:space="preserve">6001 MGM 12x28x8 mm, mindkét oldalt nyitott egysoros mélyhornyú golyóscsapágy, </t>
  </si>
  <si>
    <t>A3 D3/4, B3E5/5, A2D6/8, F6/7</t>
  </si>
  <si>
    <t>https://jovalolcsobb.hu/6001-MGM-12x28x8-mm-mindket-oldalt-nyitott-egysoro</t>
  </si>
  <si>
    <t>GCSAP00936</t>
  </si>
  <si>
    <t xml:space="preserve">4213 V FAG, 65x110x52 mm, speciális kétsoros axiális golyóscsapágy, támcsapágy, Double direction thrust ball bearing </t>
  </si>
  <si>
    <t>A3 D3/7</t>
  </si>
  <si>
    <t>https://jovalolcsobb.hu/4213-FAG-65x120x31-mm-ketoldalt-nyitottt-ketsoros</t>
  </si>
  <si>
    <t>GCSAP00938</t>
  </si>
  <si>
    <t xml:space="preserve">NA 4006 V ZKL 30x55x25 mm, Egysoros tűgörgős csapágy, belső gyűrűvel, telegörgős </t>
  </si>
  <si>
    <t>A2 C4/2</t>
  </si>
  <si>
    <t>https://jovalolcsobb.hu/4006-ZKL-40x55x25-mm-ketoldalt-nyitottt-ketsoros-m</t>
  </si>
  <si>
    <t>GCSAP00940</t>
  </si>
  <si>
    <t>4306 NACHI 30x72x27 mm, kétoldalt nyitott, kétsoros mélyhornyú golyóscsapágy, acélkosárral</t>
  </si>
  <si>
    <t>https://jovalolcsobb.hu/4306-NACHI-30x72x27-mm-ketoldalt-nyitottt-ketsoros</t>
  </si>
  <si>
    <t>GCSAP00941</t>
  </si>
  <si>
    <t>2306 NEUTRAL 30x72x27 mm, nyitott kétsoros önbeállós golyóscsapágy, acélkosárral</t>
  </si>
  <si>
    <t>A23 E5</t>
  </si>
  <si>
    <t>https://jovalolcsobb.hu/2306-NEUTRAL-30x72x27-mm-nyitott-ketsoros-onbeallo</t>
  </si>
  <si>
    <t>GCSAP00943</t>
  </si>
  <si>
    <t xml:space="preserve">6211 Z N (BL211ZN, 1211S, 3110-00-555-5429) HOOVER-NSK USA, 55x100x21 mm, Egyoldalt fém porvédővel zárt egysoros mélyhornyú golyóscsapágy, növelt teherbírással és a külső paláston núttal </t>
  </si>
  <si>
    <t>https://jovalolcsobb.hu/6211-Z-N-HOOVER-USA-55x100x21-mm-Egyoldalt-fem-por</t>
  </si>
  <si>
    <t>GCSAP00944</t>
  </si>
  <si>
    <t>51305 CMB 25x52x18 mm, egysoros axiális golyóscsapágy, támcsapágy, Single direction thrust ball bearing</t>
  </si>
  <si>
    <t>A2 C4/1</t>
  </si>
  <si>
    <t>https://jovalolcsobb.hu/51305-CMB-25x52x18-mm-egysoros-axialis-golyoscsapa</t>
  </si>
  <si>
    <t>GCSAP00946</t>
  </si>
  <si>
    <t>NK 12/16 NEUTRAL, 12x19x16 mm, Egysoros tűgörgős csapágy, belső gyűrű nélkül</t>
  </si>
  <si>
    <t>A2 F4/2, A3 G4/5</t>
  </si>
  <si>
    <t>https://jovalolcsobb.hu/NK-12-16-NEUTRAL-12x19x16-mm-Egysoros-tugorgos-csa</t>
  </si>
  <si>
    <t>GCSAP00947</t>
  </si>
  <si>
    <t>NK 18/16  NEUTRAL, 18x26x16 mm, Egysoros tűgörgős csapágy, belső gyűrű nélkül</t>
  </si>
  <si>
    <t>A2 F4/2</t>
  </si>
  <si>
    <t>https://jovalolcsobb.hu/NK-18-16-NEUTRAL-18x26x16-mm-Egysoros-tugorgos-csa</t>
  </si>
  <si>
    <t>GCSAP00950</t>
  </si>
  <si>
    <t>NK 8/12 TV INA, 8x15x12 mm, Egysoros tűgörgős csapágy, poliamid kosárral, és belső gyűrű nélkül</t>
  </si>
  <si>
    <t>A2 F4/3</t>
  </si>
  <si>
    <t>https://jovalolcsobb.hu/NK-8-12-TN-INA-8x15x12-mm-Egysoros-tugorgos-csapag</t>
  </si>
  <si>
    <t>GCSAP00952</t>
  </si>
  <si>
    <t>NK 17/20 A INA, 17x25x20 mm, Egysoros tűgörgős csapágy, belső gyűrű nélkül</t>
  </si>
  <si>
    <t>https://jovalolcsobb.hu/NK-17-20-A-INA-17x25x20-mm-Egysoros-tugorgos-csapa</t>
  </si>
  <si>
    <t>GCSAP00953</t>
  </si>
  <si>
    <t>NK 17/16 B INA, 17x25x16 mm, Egysoros tűgörgős csapágy, belső gyűrű nélkül</t>
  </si>
  <si>
    <t>https://jovalolcsobb.hu/NK-17-16-B-INA-17x25x16-mm-Egysoros-tugorgos-csapa</t>
  </si>
  <si>
    <t>GCSAP00954</t>
  </si>
  <si>
    <t>NK 22/20 KBS, 22x30x20 mm, Egysoros tűgörgős csapágy, belső gyűrű nélkül</t>
  </si>
  <si>
    <t>A2 F4/3, A3 D3/1</t>
  </si>
  <si>
    <t>https://jovalolcsobb.hu/NK-22-20-KBS-22x30x20-mm-Egysoros-tugorgos-csapagy</t>
  </si>
  <si>
    <t>GCSAP00955</t>
  </si>
  <si>
    <t>NK 20/16 XL INA, 20x28x16 mm, Egysoros tűgörgős csapágy, belső gyűrű nélkül</t>
  </si>
  <si>
    <t>https://jovalolcsobb.hu/NK-20-16-XL-INA-20x28x16-mm-Egysoros-tugorgos-csap</t>
  </si>
  <si>
    <t>GCSAP00956</t>
  </si>
  <si>
    <t>NK 20/16 XL NEUTRAL, 20x28x16 mm, Egysoros tűgörgős csapágy, belső gyűrű nélkül</t>
  </si>
  <si>
    <t>https://jovalolcsobb.hu/NK-20-16-XL-NEUTRAL-20x28x16-mm-Egysoros-tugorgos</t>
  </si>
  <si>
    <t>GCSAP00957</t>
  </si>
  <si>
    <t>NK 15/16 SKF, 15x23x16 mm, Egysoros tűgörgős csapágy, belső gyűrű nélkül</t>
  </si>
  <si>
    <t>https://jovalolcsobb.hu/NK-15-16-SKF-15x23x16-mm-Egysoros-tugorgos-csapagy</t>
  </si>
  <si>
    <t>GCSAP00958</t>
  </si>
  <si>
    <t>NK 17/20 XL INA, 17x25x20 mm, Egysoros tűgörgős csapágy, belső gyűrű nélkül</t>
  </si>
  <si>
    <t>https://jovalolcsobb.hu/NK-17-20-X-INA-17x25x20-mm-Egysoros-tugorgos-csapa</t>
  </si>
  <si>
    <t>GCSAP00959</t>
  </si>
  <si>
    <t>NK 20/20 INA, 20x28x20 mm, Egysoros tűgörgős csapágy, belső gyűrű nélkül</t>
  </si>
  <si>
    <t>https://jovalolcsobb.hu/NK-20-20-INA-20x28x20-mm-Egysoros-tugorgos-csapagy</t>
  </si>
  <si>
    <t>GCSAP00960</t>
  </si>
  <si>
    <t>NK 30/20 B INA, 30x40x20 mm, Egysoros tűgörgős csapágy, belső gyűrű nélkül</t>
  </si>
  <si>
    <t>A3 C2/5</t>
  </si>
  <si>
    <t>https://jovalolcsobb.hu/NK-30-20-B-INA-30x40x20-mm-Egysoros-tugorgos-csapa</t>
  </si>
  <si>
    <t>GCSAP00961</t>
  </si>
  <si>
    <t>NK 32/20 INA, 32x42x20 mm, Egysoros tűgörgős csapágy, belső gyűrű nélkül</t>
  </si>
  <si>
    <t>https://jovalolcsobb.hu/NK-32-20-INA-32x42x20-mm-Egysoros-tugorgos-csapagy</t>
  </si>
  <si>
    <t>GCSAP00962</t>
  </si>
  <si>
    <t>NK 32/20 B  INA, 32x42x20 mm, Egysoros tűgörgős csapágy, belső gyűrű nélkül</t>
  </si>
  <si>
    <t>https://jovalolcsobb.hu/NK-32-20-B-INA-32x42x20-mm-Egysoros-tugorgos-csapa</t>
  </si>
  <si>
    <t>GCSAP00963</t>
  </si>
  <si>
    <t>NK 40/20 CMB, 40x50x20 mm, Egysoros tűgörgős csapágy, belső gyűrű nélkül</t>
  </si>
  <si>
    <t>https://jovalolcsobb.hu/NK-40-20-CMB-40x50x20-mm-Egysoros-tugorgos-csapagy</t>
  </si>
  <si>
    <t>GCSAP00964</t>
  </si>
  <si>
    <t>NK 35/30 A FAG, 35x45x30 mm, Egysoros tűgörgős csapágy, belső gyűrű nélkül</t>
  </si>
  <si>
    <t>https://jovalolcsobb.hu/NK-35-30-A-FAG-35x45x30-mm-Egysoros-tugorgos-csapa</t>
  </si>
  <si>
    <t>GCSAP00965</t>
  </si>
  <si>
    <t>NK 29/20 A FAG, 29x38x20 mm, Egysoros tűgörgős csapágy, belső gyűrű nélkül</t>
  </si>
  <si>
    <t>https://jovalolcsobb.hu/NK-29-20-A-FAG-29x38x20-mm-Egysoros-tugorgos-csapa</t>
  </si>
  <si>
    <t>GCSAP00967</t>
  </si>
  <si>
    <t>NK 65/25 INA, 65x78x25 mm, Egysoros tűgörgős csapágy, belső gyűrű nélkül</t>
  </si>
  <si>
    <t>https://jovalolcsobb.hu/NK-65-25-INA-65x78x25-mm-Egysoros-tugorgos-csapagy</t>
  </si>
  <si>
    <t>GCSAP00968</t>
  </si>
  <si>
    <t>NK 55/25 INA, 55x68x25 mm, Egysoros tűgörgős csapágy, belső gyűrű nélkül</t>
  </si>
  <si>
    <t>https://jovalolcsobb.hu/NK-55-25-INA-55x68x25-mm-Egysoros-tugorgos-csapagy</t>
  </si>
  <si>
    <t>GCSAP00969</t>
  </si>
  <si>
    <t>NK 55/25 A INA, 55x68x25 mm, Egysoros tűgörgős csapágy, belső gyűrű nélkül</t>
  </si>
  <si>
    <t>https://jovalolcsobb.hu/NK-55-25-A-INA-55x68x25-mm-Egysoros-tugorgos-csapa</t>
  </si>
  <si>
    <t>GCSAP00970</t>
  </si>
  <si>
    <t>NK 75/25 INA, 75x92x25 mm, Egysoros tűgörgős csapágy, belső gyűrű nélkül</t>
  </si>
  <si>
    <t>https://jovalolcsobb.hu/NK-75-25-INA-75x92x25-mm-Egysoros-tugorgos-csapagy</t>
  </si>
  <si>
    <t>GCSAP00971</t>
  </si>
  <si>
    <t>NK 68/35 NEUTRAL, 68x82x35 mm, Egysoros tűgörgős csapágy, belső gyűrű nélkül</t>
  </si>
  <si>
    <t>https://jovalolcsobb.hu/NK-68-35-NEUTRAL-68x82x35-mm-Egysoros-tugorgos-csa</t>
  </si>
  <si>
    <t>GCSAP00972</t>
  </si>
  <si>
    <t>NK 17/16 SKF, 17x25x16 mm, Egysoros tűgörgős csapágy, belső gyűrű nélkül</t>
  </si>
  <si>
    <t>https://jovalolcsobb.hu/NK-17-16-SKF-17x25x16-mm-Egysoros-tugorgos-csapagy</t>
  </si>
  <si>
    <t>GCSAP00974</t>
  </si>
  <si>
    <t>NK 20/20 NEUTRAL, 20x28x20 mm, Egysoros tűgörgős csapágy, belső gyűrű nélkül</t>
  </si>
  <si>
    <t>https://jovalolcsobb.hu/NK-20-20-NEUTRAL-20x28x20-mm-Egysoros-tugorgos-csa</t>
  </si>
  <si>
    <t>GCSAP00975</t>
  </si>
  <si>
    <t>NK 35/20 KBS, 35x45x20 mm, Egysoros tűgörgős csapágy, belső gyűrű nélkül</t>
  </si>
  <si>
    <t>https://jovalolcsobb.hu/NK-35-20-KBS-35x45x20-mm-Egysoros-tugorgos-csapagy</t>
  </si>
  <si>
    <t>GCSAP00977</t>
  </si>
  <si>
    <t>NK 17/20 NEUTRAL, 17x25x20 mm, Egysoros tűgörgős csapágy, belső gyűrű nélkül</t>
  </si>
  <si>
    <t>A2 E4/4</t>
  </si>
  <si>
    <t>https://jovalolcsobb.hu/NK-17-20-NEUTRAL-17x25x20-mm-Egysoros-tugorgos-csa</t>
  </si>
  <si>
    <t>GCSAP00978</t>
  </si>
  <si>
    <t>NK 90/25 INA, 90x110x25 mm, Egysoros tűgörgős csapágy, belső gyűrű nélkül</t>
  </si>
  <si>
    <t>A3 C4/6</t>
  </si>
  <si>
    <t>https://jovalolcsobb.hu/NK-90-25-6185-INA-90x110x25-mm-Egysoros-tugorgos-c</t>
  </si>
  <si>
    <t>GCSAP00979</t>
  </si>
  <si>
    <t>NK 20/20 B INA, 20x28x20 mm, Egysoros tűgörgős csapágy, belső gyűrű nélkül</t>
  </si>
  <si>
    <t>A3 D3/1</t>
  </si>
  <si>
    <t>https://jovalolcsobb.hu/NK-20-20-B-INA-20x28x20-mm-Egysoros-tugorgos-csapa</t>
  </si>
  <si>
    <t>GCSAP00980</t>
  </si>
  <si>
    <t>NK 18/20 B INA, 18x26x20 mm, Egysoros tűgörgős csapágy, belső gyűrű nélkül</t>
  </si>
  <si>
    <t>https://jovalolcsobb.hu/NK-18-20-B-INA-18x26x20-mm-Egysoros-tugorgos-csapa</t>
  </si>
  <si>
    <t>GCSAP00981</t>
  </si>
  <si>
    <t>NK 22/20 INA, 22x30x20 mm, Egysoros tűgörgős csapágy, belső gyűrű nélkül</t>
  </si>
  <si>
    <t>https://jovalolcsobb.hu/NK-22-20-INA-22x30x20-mm-Egysoros-tugorgos-csapagy</t>
  </si>
  <si>
    <t>GCSAP00982</t>
  </si>
  <si>
    <t>NK 10/16 NEUTRAL, 10x17x16 mm, Egysoros tűgörgős csapágy, belső gyűrű nélkül</t>
  </si>
  <si>
    <t>https://jovalolcsobb.hu/NK-10-16-NEUTRAL-10x17x16-mm-Egysoros-tugorgos-csa</t>
  </si>
  <si>
    <t>GCSAP00984</t>
  </si>
  <si>
    <t>NK 9/16 NEUTRAL, 9x16x16 mm, Egysoros tűgörgős csapágy, belső gyűrű nélkül</t>
  </si>
  <si>
    <t>https://jovalolcsobb.hu/NK-9-16-NEUTRAL-9x16x16-mm-Egysoros-tugorgos-csapa</t>
  </si>
  <si>
    <t>GCSAP00985</t>
  </si>
  <si>
    <t>NK 16/16 A FAG, 16x24x16 mm, Egysoros tűgörgős csapágy, belső gyűrű nélkül</t>
  </si>
  <si>
    <t>https://jovalolcsobb.hu/NK-16-16-A-FAG-16x24x16-mm-Egysoros-tugorgos-csapa</t>
  </si>
  <si>
    <t>GCSAP00986</t>
  </si>
  <si>
    <t>NKI 42/30 (DNKI) INA, 42x57x30 mm, Egysoros tűgörgős csapágy, acélkosárral, és belső gyűrűvel</t>
  </si>
  <si>
    <t>https://jovalolcsobb.hu/NKI-42-30-DNKI-INA-42x57x30-mm-Egysoros-tugorgos-c</t>
  </si>
  <si>
    <t>GCSAP00987</t>
  </si>
  <si>
    <t>NKI 40/30 (DNKI) INA, 40x55x30 mm, Egysoros tűgörgős csapágy, acélkosárral, és belső gyűrűvel</t>
  </si>
  <si>
    <t>A2 E2/7, A2 E2/8</t>
  </si>
  <si>
    <t>https://jovalolcsobb.hu/NKI-40-30-DNKI-INA-40x55x30-mm-Egysoros-tugorgos-c</t>
  </si>
  <si>
    <t>GCSAP00988</t>
  </si>
  <si>
    <t>NKI 5/12 (DNKI) NKE, 5x15x12 mm, Egysoros tűgörgős csapágy, acélkosárral, és belső gyűrűvel</t>
  </si>
  <si>
    <t>A2 E2/8</t>
  </si>
  <si>
    <t>https://jovalolcsobb.hu/NKI-5-12-DNKI-NKE-5x15x12-mm-Egysoros-tugorgos-csa</t>
  </si>
  <si>
    <t>GCSAP00992</t>
  </si>
  <si>
    <t>NKI 25/20 (DNKI) NEUTRAL, 25x38x20 mm, Egysoros tűgörgős csapágy, acélkosárral, és belső gyűrűvel</t>
  </si>
  <si>
    <t>https://jovalolcsobb.hu/NKI-25-20-DNKI-NEUTRAL-25x38x20-mm-Egysoros-tugorg</t>
  </si>
  <si>
    <t>GCSAP00993</t>
  </si>
  <si>
    <t>NKI 22/16 (DNKI) CMB, 22x34x16 mm, Egysoros tűgörgős csapágy, acélkosárral, és belső gyűrűvel</t>
  </si>
  <si>
    <t>https://jovalolcsobb.hu/NKI-22-16-DNKI-CMB-22x34x16-mm-Egysoros-tugorgos-c</t>
  </si>
  <si>
    <t>GCSAP00994</t>
  </si>
  <si>
    <t>NKI 7/12 (DNKI) SKF, 7x17x12 mm, Egysoros tűgörgős csapágy, acélkosárral, és belső gyűrűvel</t>
  </si>
  <si>
    <t>https://jovalolcsobb.hu/NKI-7-12-DNKI-SKF-7x17x12-mm-Egysoros-tugorgos-csa</t>
  </si>
  <si>
    <t>GCSAP00995</t>
  </si>
  <si>
    <t>NKI 35/20 (DNKI) INA, 35x50x20 mm, Egysoros tűgörgős csapágy, acélkosárral, és belső gyűrűvel</t>
  </si>
  <si>
    <t>A3 C4/3, B3D6/4</t>
  </si>
  <si>
    <t>https://jovalolcsobb.hu/NKI-35-20-DNKI-INA-35x50x20-mm-Egysoros-tugorgos-c</t>
  </si>
  <si>
    <t>GCSAP00996</t>
  </si>
  <si>
    <t>NKI 30/20 A (DNKI) FAG, 30x45x20 mm, Egysoros tűgörgős csapágy, acélkosárral, és belső gyűrűvel</t>
  </si>
  <si>
    <t>A3 C4/3</t>
  </si>
  <si>
    <t>https://jovalolcsobb.hu/NKI-30-20-A-DNKI-FAG-30x45x20-mm-Egysoros-tugorgos</t>
  </si>
  <si>
    <t>GCSAP00997</t>
  </si>
  <si>
    <t>NKI 55/25 (DNKI) KBS, 55x72x25 mm, Egysoros tűgörgős csapágy, acélkosárral, és belső gyűrűvel</t>
  </si>
  <si>
    <t>https://jovalolcsobb.hu/NKI-55-25-DNKI-KBS-55x72x25-mm-Egysoros-tugorgos-c</t>
  </si>
  <si>
    <t>GCSAP00998</t>
  </si>
  <si>
    <t>NKI 55/25 A (DNKI) INA, 55x72x25 mm, Egysoros tűgörgős csapágy, acélkosárral, és belső gyűrűvel</t>
  </si>
  <si>
    <t>https://jovalolcsobb.hu/NKI-55-25-A-DNKI-INA-55x72x25-mm-Egysoros-tugorgos</t>
  </si>
  <si>
    <t>GCSAP00999</t>
  </si>
  <si>
    <t>NKI 80/25 (DNKI) INA, 80x110x25 mm, Egysoros tűgörgős csapágy, acélkosárral, és belső gyűrűvel</t>
  </si>
  <si>
    <t>https://jovalolcsobb.hu/NKI-80-25-DNKI-INA-80x110x25-mm-Egysoros-tugorgos</t>
  </si>
  <si>
    <t>GCSAP01000</t>
  </si>
  <si>
    <t>NKI 35/20 (DNKI) NEUTRAL, 35x50x20 mm, Egysoros tűgörgős csapágy, acélkosárral, és belső gyűrűvel</t>
  </si>
  <si>
    <t>https://jovalolcsobb.hu/NKI-35-20-DNKI-NEUTRAL-35x50x20-mm-Egysoros-tugorg</t>
  </si>
  <si>
    <t>GCSAP01001</t>
  </si>
  <si>
    <t>NKI 35/20 B (DNKI) INA, 35x50x20 mm, Egysoros tűgörgős csapágy, acélkosárral, és belső gyűrűvel</t>
  </si>
  <si>
    <t>https://jovalolcsobb.hu/NKI-35-20-B-DNKI-INA-35x50x20-mm-Egysoros-tugorgos</t>
  </si>
  <si>
    <t>GCSAP01002</t>
  </si>
  <si>
    <t>NKI 38/20 (DNKI) INA, 38x53x20 mm, Egysoros tűgörgős csapágy, acélkosárral, és belső gyűrűvel</t>
  </si>
  <si>
    <t>https://jovalolcsobb.hu/NKI-38-20-DNKI-INA-38x53x20-mm-Egysoros-tugorgos-c</t>
  </si>
  <si>
    <t>GCSAP01003</t>
  </si>
  <si>
    <t>NKI 32/20 (DNKI) INA, 32x47x20 mm, Egysoros tűgörgős csapágy, acélkosárral, és belső gyűrűvel</t>
  </si>
  <si>
    <t>https://jovalolcsobb.hu/NKI-32-20-DNKI-INA-32x47x20-mm-Egysoros-tugorgos-c</t>
  </si>
  <si>
    <t>GCSAP01006</t>
  </si>
  <si>
    <t>NKI 17/20 A (NKJ, DNKI) FAG, 17x29x20 mm, Egysoros tűgörgős csapágy, acélkosárral, és belső gyűrűvel</t>
  </si>
  <si>
    <t>https://jovalolcsobb.hu/NKI-17-20-A-NKJ-DNKI-FAG-17x29x20-mm-Egysoros-tugo</t>
  </si>
  <si>
    <t>GCSAP01007</t>
  </si>
  <si>
    <t>NKI 80/25 A (NKJ, DNKI) FAG, 80x110x25 mm, Egysoros tűgörgős csapágy, acélkosárral, és belső gyűrűvel</t>
  </si>
  <si>
    <t>https://jovalolcsobb.hu/NKI-80-25-A-NKJ-DNKI-FAG-80x110x25-mm-Egysoros-tug</t>
  </si>
  <si>
    <t>GCSAP01008</t>
  </si>
  <si>
    <t>NKI 17/16 A (NKJ, DNKI) FAG, 17x29x16 mm, Egysoros tűgörgős csapágy, acélkosárral, és belső gyűrűvel</t>
  </si>
  <si>
    <t>A3C4/3, B3C3/1, D2/8, F2/2, 3, G2/3,4,6, B4F4/2</t>
  </si>
  <si>
    <t>https://jovalolcsobb.hu/NKI-17-16-A-NKJ-DNKI-FAG-17x29x16-mm-Egysoros-tugo</t>
  </si>
  <si>
    <t>GCSAP01009</t>
  </si>
  <si>
    <t>RNA 4904 TNG DKF, 25x37x17 mm, Egysoros tűgörgős csapágy, belső gyűrű nélkül, poliamid kosárral</t>
  </si>
  <si>
    <t>A3 D2/4, A3 D2/5, A3 D2/7</t>
  </si>
  <si>
    <t>https://jovalolcsobb.hu/RNA-4904-TNG-DKF-25x37x17-mm-Egysoros-tugorgos-csa</t>
  </si>
  <si>
    <t>GCSAP01010</t>
  </si>
  <si>
    <t>RNA 4908 TNG DKF, 48x62x22 mm, Egysoros tűgörgős csapágy, belső gyűrű nélkül, poliamid kosárral</t>
  </si>
  <si>
    <t>A3 D2/6</t>
  </si>
  <si>
    <t>https://jovalolcsobb.hu/RNA-4908-TNG-DKF-48x62x22-mm-Egysoros-tugorgos-csa</t>
  </si>
  <si>
    <t>GCSAP01011</t>
  </si>
  <si>
    <t>RNU 4907 TNG (RNA 4907) DKF, 42x55x20 mm, Egysoros tűgörgős csapágy, belső gyűrű nélkül, poliamid kosárral</t>
  </si>
  <si>
    <t>A2F4/1, B4C3, B4E3/2, B3G5/6,8</t>
  </si>
  <si>
    <t>https://jovalolcsobb.hu/RNA-4907-TNG-DKF-42x55x20-mm-Egysoros-tugorgos-csa</t>
  </si>
  <si>
    <t>GCSAP01012</t>
  </si>
  <si>
    <t>RNA 4908 2RS INA, 48x62x22 mm, Egysoros tűgörgős csapágy, belső gyűrű nélkül, kétoldali tömítéssel</t>
  </si>
  <si>
    <t>https://jovalolcsobb.hu/RNA-4908-2RS-INA-48x62x22-mm-Egysoros-tugorgos-csa</t>
  </si>
  <si>
    <t>GCSAP01013</t>
  </si>
  <si>
    <t>RNA 4905 2RS SKF, 30x42x17 mm, Egysoros tűgörgős csapágy, belső gyűrű nélkül, kétoldali tömítéssel</t>
  </si>
  <si>
    <t>https://jovalolcsobb.hu/RNA-4905-2RS-SKF-30x42x17-mm-Egysoros-tugorgos-csa</t>
  </si>
  <si>
    <t>GCSAP01014</t>
  </si>
  <si>
    <t>RNA 4906 RS FAG, 35x47x14 mm, Egysoros tűgörgős csapágy, belső gyűrű nélkül, egyoldali tömítéssel</t>
  </si>
  <si>
    <t>https://jovalolcsobb.hu/RNA-4906-RS-FAG-35x47x14-mm-Egysoros-tugorgos-csap</t>
  </si>
  <si>
    <t>GCSAP01015</t>
  </si>
  <si>
    <t>RNA 4908 AL DKF, 48x62x22 mm, Egysoros tűgörgős csapágy, belső gyűrű nélkül, alumínium kosárral</t>
  </si>
  <si>
    <t>https://jovalolcsobb.hu/RNA-4908-AL-DKF-48x62x22-mm-Egysoros-tugorgos-csap</t>
  </si>
  <si>
    <t>GCSAP01016</t>
  </si>
  <si>
    <t>RNA 4908 L NEUTRAL, 48x62x22 mm, Egysoros tűgörgős csapágy, belső gyűrű nélkül, alumínium kosárral</t>
  </si>
  <si>
    <t>https://jovalolcsobb.hu/RNA-4908-L-NEUTRAL-48x62x22-mm-Egysoros-tugorgos-c</t>
  </si>
  <si>
    <t>GCSAP010168</t>
  </si>
  <si>
    <t>RNA 4907 AL DKF, 42x55x20 mm, Egysoros tűgörgős csapágy, belső gyűrű nélkül, alumínium kosárral</t>
  </si>
  <si>
    <t>A2 F4/1</t>
  </si>
  <si>
    <t>https://jovalolcsobb.hu/RNA-4907-AL-DKF-42x55x20-mm-Egysoros-tugorgos-csap</t>
  </si>
  <si>
    <t>GCSAP01017</t>
  </si>
  <si>
    <t>RNA 4908 L DKF, 48x62x22 mm, Egysoros tűgörgős csapágy, belső gyűrű nélkül, alumínium kosárral</t>
  </si>
  <si>
    <t>https://jovalolcsobb.hu/RNA-4908-L-DKF-48x62x22-mm-Egysoros-tugorgos-csapa</t>
  </si>
  <si>
    <t>GCSAP01018</t>
  </si>
  <si>
    <t>RNA 4908 IKO, 48x62x22 mm, Egysoros tűgörgős csapágy, belső gyűrű nélkül</t>
  </si>
  <si>
    <t>https://jovalolcsobb.hu/RNA-4908-IKO-48x62x22-mm-Egysoros-tugorgos-csapagy</t>
  </si>
  <si>
    <t>GCSAP01019</t>
  </si>
  <si>
    <t>RNA 4908 NEUTRAL, 48x62x22 mm, Egysoros tűgörgős csapágy, belső gyűrű nélkül</t>
  </si>
  <si>
    <t>https://jovalolcsobb.hu/RNA-4908-NEUTRAL-48x62x22-mm-Egysoros-tugorgos-csa</t>
  </si>
  <si>
    <t>GCSAP01020</t>
  </si>
  <si>
    <t>RNA 4908 DKF, 48x62x22 mm, Egysoros tűgörgős csapágy, belső gyűrű nélkül</t>
  </si>
  <si>
    <t>https://jovalolcsobb.hu/RNA-4908-DKF-48x62x22-mm-Egysoros-tugorgos-csapagy</t>
  </si>
  <si>
    <t>GCSAP01022</t>
  </si>
  <si>
    <t>RNA 4906 FAG, 35x47x17 mm, Egysoros tűgörgős csapágy, belső gyűrű nélkül</t>
  </si>
  <si>
    <t>https://jovalolcsobb.hu/RNA-4906-FAG-35x47x17-mm-Egysoros-tugorgos-csapagy</t>
  </si>
  <si>
    <t>GCSAP01023</t>
  </si>
  <si>
    <t>RNA 4905 INA, 30x42x17 mm, Egysoros tűgörgős csapágy, belső gyűrű nélkül</t>
  </si>
  <si>
    <t>https://jovalolcsobb.hu/RNA-4905-INA-30x42x17-mm-Egysoros-tugorgos-csapagy</t>
  </si>
  <si>
    <t>GCSAP01025</t>
  </si>
  <si>
    <t>RNA 4905 URB, 30x42x17 mm, Egysoros tűgörgős csapágy, belső gyűrű nélkül</t>
  </si>
  <si>
    <t>https://jovalolcsobb.hu/RNA-4905-URB-30x42x17-mm-Egysoros-tugorgos-csapagy</t>
  </si>
  <si>
    <t>GCSAP01026</t>
  </si>
  <si>
    <t>RNA 4905 SKF, 30x42x17 mm, Egysoros tűgörgős csapágy, belső gyűrű nélkül</t>
  </si>
  <si>
    <t>A3 D2/7, A3 D3/3</t>
  </si>
  <si>
    <t>https://jovalolcsobb.hu/RNA-4905-SKF-30x42x17-mm-Egysoros-tugorgos-csapagy</t>
  </si>
  <si>
    <t>GCSAP01027</t>
  </si>
  <si>
    <t>RNA 4906 INA, 35x47x17 mm, Egysoros tűgörgős csapágy, belső gyűrű nélkül</t>
  </si>
  <si>
    <t>https://jovalolcsobb.hu/RNA-4906-INA-35x47x17-mm-Egysoros-tugorgos-csapagy</t>
  </si>
  <si>
    <t>GCSAP01028</t>
  </si>
  <si>
    <t>RNA 4906 TN DKF, 35x47x17 mm, Egysoros tűgörgős csapágy, belső gyűrű nélkül, poliamid kosárral</t>
  </si>
  <si>
    <t>https://jovalolcsobb.hu/RNA-4906-TN-DKF-35x47x17-mm-Egysoros-tugorgos-csap</t>
  </si>
  <si>
    <t>GCSAP01029</t>
  </si>
  <si>
    <t>RNA 4907 FAG, 42x55x20 mm, Egysoros tűgörgős csapágy, belső gyűrű nélkül</t>
  </si>
  <si>
    <t>https://jovalolcsobb.hu/RNA-4907-FAG-42x55x20-mm-Egysoros-tugorgos-csapagy</t>
  </si>
  <si>
    <t>GCSAP01031</t>
  </si>
  <si>
    <t>RNA 4907 NEUTRAL, 42x55x20 mm, Egysoros tűgörgős csapágy, belső gyűrű nélkül</t>
  </si>
  <si>
    <t>https://jovalolcsobb.hu/RNA-4907-NEUTRAL-42x55x20-mm-Egysoros-tugorgos-csa</t>
  </si>
  <si>
    <t>GCSAP01032</t>
  </si>
  <si>
    <t>RNA 4907 INA, 42x55x20 mm, Egysoros tűgörgős csapágy, belső gyűrű nélkül</t>
  </si>
  <si>
    <t>https://jovalolcsobb.hu/RNA-4907-INA-42x55x20-mm-Egysoros-tugorgos-csapagy</t>
  </si>
  <si>
    <t>GCSAP01033</t>
  </si>
  <si>
    <t>RNA 4907 CMB, 42x55x20 mm, Egysoros tűgörgős csapágy, belső gyűrű nélkül</t>
  </si>
  <si>
    <t>https://jovalolcsobb.hu/RNA-4907-CMB-42x55x20-mm-Egysoros-tugorgos-csapagy</t>
  </si>
  <si>
    <t>GCSAP01034</t>
  </si>
  <si>
    <t>RNA 4907 L DKF, 42x55x20 mm, Egysoros tűgörgős csapágy, belső gyűrű nélkül, aluminium kosárral.</t>
  </si>
  <si>
    <t>https://jovalolcsobb.hu/RNA-4907-L-DKF-42x55x20-mm-Egysoros-tugorgos-csapa</t>
  </si>
  <si>
    <t>GCSAP01035</t>
  </si>
  <si>
    <t>RNA 4907 X AL DKF, 42x55x20 mm, Egysoros tűgörgős csapágy, belső gyűrű nélkül, alumínium kosárral</t>
  </si>
  <si>
    <t>https://jovalolcsobb.hu/RNA-4907-X-AL-DKF-42x55x20-mm-Egysoros-tugorgos-cs</t>
  </si>
  <si>
    <t>GCSAP01037</t>
  </si>
  <si>
    <t>RNA 4908 R NTN, 48x62x22 mm, Egysoros tűgörgős csapágy, belső gyűrű nélkül,</t>
  </si>
  <si>
    <t>https://jovalolcsobb.hu/RNA-4908-R-NTN-48x62x22-mm-Egysoros-tugorgos-csapa</t>
  </si>
  <si>
    <t>GCSAP01038</t>
  </si>
  <si>
    <t>RNA 4908 UU (2RS) IKO, 48x62x22 mm, Egysoros tűgörgős csapágy, belső gyűrű nélkül, kétoldali tömítéssel</t>
  </si>
  <si>
    <t>https://jovalolcsobb.hu/RNA-4908-UU-IKO-48x62x22-mm-Egysoros-tugorgos-csap</t>
  </si>
  <si>
    <t>GCSAP01041</t>
  </si>
  <si>
    <t xml:space="preserve">NA 4906 NBB, 30x47x17 mm, Egysoros tűgörgős csapágy, </t>
  </si>
  <si>
    <t>A3 D2/6, B4C3</t>
  </si>
  <si>
    <t>https://jovalolcsobb.hu/NA-4906-NBB-30x47x17-mm-Egysoros-tugorgos-csapagy</t>
  </si>
  <si>
    <t>GCSAP01042</t>
  </si>
  <si>
    <t xml:space="preserve">NA 4905 URB, 25x42x17 mm, Egysoros tűgörgős csapágy, </t>
  </si>
  <si>
    <t>https://jovalolcsobb.hu/NA-4905-URB-25x42x17-mm-Egysoros-tugorgos-csapagy</t>
  </si>
  <si>
    <t>GCSAP01044</t>
  </si>
  <si>
    <t xml:space="preserve">NA 4905 KBS, 25x42x17 mm, Egysoros tűgörgős csapágy, </t>
  </si>
  <si>
    <t>A3 D2/6, D5/1</t>
  </si>
  <si>
    <t>https://jovalolcsobb.hu/NA-4905-KBS-25x42x17-mm-Egysoros-tugorgos-csapagy</t>
  </si>
  <si>
    <t>GCSAP01045</t>
  </si>
  <si>
    <t xml:space="preserve">NA 4905 NEUTRAL, 25x42x17 mm, Egysoros tűgörgős csapágy, </t>
  </si>
  <si>
    <t>https://jovalolcsobb.hu/NA-4905-NEUTRAL-25x42x17-mm-Egysoros-tugorgos-csap</t>
  </si>
  <si>
    <t>GCSAP01046</t>
  </si>
  <si>
    <t>NA 4907 AL DKF, 35x55x20 mm, Egysoros tűgörgős csapágy, aluminium kosárral.</t>
  </si>
  <si>
    <t xml:space="preserve">A2 F4/1, </t>
  </si>
  <si>
    <t>https://jovalolcsobb.hu/NA-4907-AL-DKF-35x55x20-mm-Egysoros-tugorgos-csapa</t>
  </si>
  <si>
    <t>GCSAP01047</t>
  </si>
  <si>
    <t xml:space="preserve">NA 4907 FAG, 35x55x20 mm, Egysoros tűgörgős csapágy, </t>
  </si>
  <si>
    <t>https://jovalolcsobb.hu/NA-4907-FAG-35x55x20-mm-Egysoros-tugorgos-csapagy</t>
  </si>
  <si>
    <t>GCSAP01048</t>
  </si>
  <si>
    <t>NKIS 25 INA, 25x47x22 mm, Egysoros tűgörgős csapágy, acélkosárral, és belső gyűrűvel</t>
  </si>
  <si>
    <t>A3 D2/5</t>
  </si>
  <si>
    <t>https://jovalolcsobb.hu/NKIS-25-INA-25x47x22-mm-Egysoros-tugorgos-csapagy</t>
  </si>
  <si>
    <t>GCSAP01049</t>
  </si>
  <si>
    <t>NKIS 45 V SKF, 45x72x22 mm, Egysoros tűgörgős csapágy, kosár nélkül, és belső gyűrűvel, telegörgős, növelt teherbírással</t>
  </si>
  <si>
    <t>A3 D2/5, A3 G4/5</t>
  </si>
  <si>
    <t>https://jovalolcsobb.hu/NKIS-45-V-SKF-45x72x22-mm-Egysoros-tugorgos-csapag</t>
  </si>
  <si>
    <t>GCSAP01051</t>
  </si>
  <si>
    <t xml:space="preserve">NKIS 35 V ONA, 35x58x22 mm, Egysoros tűgörgős csapágy, kosár nélkül, és belső gyűrűvel, telegörgős, növelt teherbírással </t>
  </si>
  <si>
    <t>https://jovalolcsobb.hu/NKIS-35-ONA-35x58x22-mm-Egysoros-tugorgos-csapagy</t>
  </si>
  <si>
    <t>GCSAP01052</t>
  </si>
  <si>
    <t xml:space="preserve">NKIS 40 V ONA, 40x65x22 mm, Egysoros tűgörgős csapágy, kosár nélkül, és belső gyűrűvel, telegörgős, növelt teherbírással </t>
  </si>
  <si>
    <t>https://jovalolcsobb.hu/NKIS-40-V-ONA-40x65x22-mm-Egysoros-tugorgos-csapag</t>
  </si>
  <si>
    <t>GCSAP01053</t>
  </si>
  <si>
    <t xml:space="preserve">NKIS 40 V FEMINA, 40x65x22 mm, Egysoros tűgörgős csapágy, kosár nélkül, és belső gyűrűvel, telegörgős, növelt teherbírással </t>
  </si>
  <si>
    <t>https://jovalolcsobb.hu/NKIS-40-V-FEMINA-40x65x22-mm-Egysoros-tugorgos-csa</t>
  </si>
  <si>
    <t>GCSAP01054</t>
  </si>
  <si>
    <t>NKS 40 INA, 40x55x22 mm, Egysoros tűgörgős csapágy, belső gyűrű nélkül</t>
  </si>
  <si>
    <t>A2 F4/4</t>
  </si>
  <si>
    <t>https://jovalolcsobb.hu/NKS-40-INA-40x55x22-mm-Egysoros-tugorgos-csapagy-b</t>
  </si>
  <si>
    <t>GCSAP01055</t>
  </si>
  <si>
    <t>NKS 28 INA, 28x42x20 mm, Egysoros tűgörgős csapágy, belső gyűrű nélkül</t>
  </si>
  <si>
    <t>A2 F4/4, A2 F4/5</t>
  </si>
  <si>
    <t>https://jovalolcsobb.hu/NKS-28-INA-28x42x20-mm-Egysoros-tugorgos-csapagy-b</t>
  </si>
  <si>
    <t>GCSAP01056</t>
  </si>
  <si>
    <t>NKS 20 INA, 20x32x20 mm, Egysoros tűgörgős csapágy, belső gyűrű nélkül</t>
  </si>
  <si>
    <t>https://jovalolcsobb.hu/NKS-20-INA-20x32x20-mm-Egysoros-tugorgos-csapagy-b</t>
  </si>
  <si>
    <t>GCSAP01057</t>
  </si>
  <si>
    <t>NKS 80 INA, 80x100x28 mm, Egysoros tűgörgős csapágy, belső gyűrű nélkül</t>
  </si>
  <si>
    <t>https://jovalolcsobb.hu/NKS-80-INA-80x100x28-mm-Egysoros-tugorgos-csapagy</t>
  </si>
  <si>
    <t>GCSAP01058</t>
  </si>
  <si>
    <t>NKS 32 INA, 32x47x22 mm, Egysoros tűgörgős csapágy, belső gyűrű nélkül</t>
  </si>
  <si>
    <t>https://jovalolcsobb.hu/NKS-32-INA-32x47x22-mm-Egysoros-tugorgos-csapagy-b</t>
  </si>
  <si>
    <t>GCSAP01059</t>
  </si>
  <si>
    <t>NKIS 35 A (NKJS) FAG, 35x58x22 mm, Egysoros tűgörgős csapágy, acélkosárral, és belső gyűrűvel</t>
  </si>
  <si>
    <t>A3 C4/2</t>
  </si>
  <si>
    <t>https://jovalolcsobb.hu/NKJS-35-A-FAG-35x58x22-mm-Egysoros-tugorgos-csapag</t>
  </si>
  <si>
    <t>GCSAP01065</t>
  </si>
  <si>
    <t>NU 308 SNR, 40x90x23 mm, Egysoros hengergörgős csapágy, acélkosárral, és mindkét irányba elmozduló belső gyűrűvel</t>
  </si>
  <si>
    <t>https://jovalolcsobb.hu/NU-308-A-2-SNR-40x90x23-mm-Egysoros-hengergorgos-c</t>
  </si>
  <si>
    <t>GCSAP01069</t>
  </si>
  <si>
    <t>NUP 2204  FAG, 17x40x16 mm, Egysoros hengergörgős csapágy, acélkosárral, egyoldalon peremes belső gyűrűvel, és belső támasztó P gyűrűvel</t>
  </si>
  <si>
    <t>https://jovalolcsobb.hu/NUP-2204-FAG-17x40x16-mm-Egysoros-hengergorgos-csa</t>
  </si>
  <si>
    <t>GCSAP01074</t>
  </si>
  <si>
    <t>NUP 2206 E.TGP STEYR, 30x62x20 mm, Egysoros hengergörgős csapágy, poliamid kosárral, egyoldalon peremes belső gyűrűvel, és belső támasztó P gyűrűvel</t>
  </si>
  <si>
    <t>https://jovalolcsobb.hu/NUP-2206-E-TGP-STEYR-30x62x20-mm-Egysoros-hengergo</t>
  </si>
  <si>
    <t>GCSAP01075</t>
  </si>
  <si>
    <t>NUP 2206 STEYR, 30x62x20 mm, Egysoros hengergörgős csapágy, acélkosárral, egyoldalon peremes belső gyűrűvel, és belső támasztó P gyűrűvel</t>
  </si>
  <si>
    <t>https://jovalolcsobb.hu/NUP-2206-STEYR-30x62x20-mm-Egysoros-hengergorgos-c</t>
  </si>
  <si>
    <t>GCSAP01077</t>
  </si>
  <si>
    <t>NUP 204 IBU, 20x47x14 mm, Egysoros hengergörgős csapágy, acélkosárral, egyoldalon peremes belső gyűrűvel, és belső támasztó P gyűrűvel</t>
  </si>
  <si>
    <t>A3 C2/1</t>
  </si>
  <si>
    <t>https://jovalolcsobb.hu/NUP-204-IBU-20x47x14-mm-Egysoros-hengergorgos-csap</t>
  </si>
  <si>
    <t>GCSAP01078</t>
  </si>
  <si>
    <t>NUP 205 E DKF, 25x52x15 mm, Egysoros hengergörgős csapágy, acélkosárral, egyoldalon peremes belső gyűrűvel, és belső támasztó P gyűrűvel</t>
  </si>
  <si>
    <t>https://jovalolcsobb.hu/NUP-205-E-DKF-25x52x15-mm-Egysoros-hengergorgos-cs</t>
  </si>
  <si>
    <t>GCSAP01080</t>
  </si>
  <si>
    <t>NUP 205 ETNGP DKF, 25x52x15 mm, Egysoros hengergörgős csapágy, poliamid kosárral, egyoldalon peremes belső gyűrűvel, és belső támasztó P gyűrűvel</t>
  </si>
  <si>
    <t>https://jovalolcsobb.hu/NUP-205-ETNGP-DKF-25x52x15-mm-Egysoros-hengergorgo</t>
  </si>
  <si>
    <t>GCSAP01081</t>
  </si>
  <si>
    <t>NUP 211 E FAG, 55x100x21 mm, Egysoros hengergörgős csapágy, acélkosárral, egyoldalon peremes belső gyűrűvel, és belső támasztó P gyűrűvel</t>
  </si>
  <si>
    <t>https://jovalolcsobb.hu/NUP-211-E-FAG-55x100x21-mm-Egysoros-hengergorgos-c</t>
  </si>
  <si>
    <t>GCSAP01085</t>
  </si>
  <si>
    <t>NUP 305 EM ZWZ, 25x62x17 mm, Egysoros hengergörgős csapágy, bronzkosárral, egyoldalon peremes belső gyűrűvel, és belső támasztó P gyűrűvel</t>
  </si>
  <si>
    <t>https://jovalolcsobb.hu/NUP-305-EM-ZWZ-25x62x17-mm-Egysoros-hengergorgos-c</t>
  </si>
  <si>
    <t>GCSAP01086</t>
  </si>
  <si>
    <t>NUP 304 ETNGP DKF, 20x52x15 mm, Egysoros hengergörgős csapágy, poliamid kosárral, egyoldalon peremes belső gyűrűvel, és belső támasztó P gyűrűvel</t>
  </si>
  <si>
    <t>https://jovalolcsobb.hu/NUP-307-ETNGP-DKF-20x52x15-mm-Egysoros-hengergorgo</t>
  </si>
  <si>
    <t>GCSAP01090</t>
  </si>
  <si>
    <t>NA 6905 INA, 25x42x30 mm, Egysoros tűgörgős csapágy, belső gyűrűvel, és acélkosárral</t>
  </si>
  <si>
    <t>https://jovalolcsobb.hu/NA-6905-INA-25x42x30-mm-Egysoros-tugorgos-csapagy</t>
  </si>
  <si>
    <t>GCSAP01092</t>
  </si>
  <si>
    <t>RNA 6905 NEUTRAL, 30x42x30 mm, Egysoros tűgörgős csapágy, belső gyűrű nélkül, és acélkosárral</t>
  </si>
  <si>
    <t>https://jovalolcsobb.hu/RNA-6905-NEUTRAL-30x42x30-mm-Egysoros-tugorgos-csa</t>
  </si>
  <si>
    <t>GCSAP01094</t>
  </si>
  <si>
    <t>NA 6911 KBS, 55x80x45 mm, Kétsoros tűgörgős csapágy, acélkosárral, és belső gyűrűvel</t>
  </si>
  <si>
    <t>A2 F4/2,  A3 D3/1</t>
  </si>
  <si>
    <t>https://jovalolcsobb.hu/NA-6911-KBS-55x80x45-mm-Ketsoros-tugorgos-csapagy</t>
  </si>
  <si>
    <t>GCSAP01095</t>
  </si>
  <si>
    <t>RNA 6904 DKF, 25x37x30 mm, Egysoros tűgörgős csapágy, belső gyűrű nélkül, és acélkosárral</t>
  </si>
  <si>
    <t>https://jovalolcsobb.hu/RNA-6904-DKF-25x37x30-mm-Egysoros-tugorgos-csapagy</t>
  </si>
  <si>
    <t>GCSAP01099</t>
  </si>
  <si>
    <t>NA 6906 A FAG, 30x47x30 mm, Egysoros tűgörgős csapágy, belső gyűrűvel, és acélkosárral</t>
  </si>
  <si>
    <t>https://jovalolcsobb.hu/NA-6906-A-FAC-30x47x30-mm-Egysoros-tugorgos-csapag</t>
  </si>
  <si>
    <t>GCSAP01101</t>
  </si>
  <si>
    <t>NA 6904 2RS NEUTRAL, 20x37x30 mm, Egysoros tűgörgős csapágy, belső gyűrűvel, és acélkosárral</t>
  </si>
  <si>
    <t>https://jovalolcsobb.hu/NA-6904-2RS-NEUTRAL-20x37x30-mm-Egysoros-tugorgos</t>
  </si>
  <si>
    <t>GCSAP01103</t>
  </si>
  <si>
    <t>NA 6908 NEUTRAL, 40x62x40 mm, Kétsoros tűgörgős csapágy acélkosárral, és belső gyűrűvel</t>
  </si>
  <si>
    <t>https://jovalolcsobb.hu/NA-6908-NEUTRAL-40x62x40-mm-Ketsoros-tugorgos-csap</t>
  </si>
  <si>
    <t>GCSAP01106</t>
  </si>
  <si>
    <t>NA 6906 INA, 30x47x30 mm, Egysoros tűgörgős csapágy, belső gyűrűvel, és acélkosárral</t>
  </si>
  <si>
    <t>https://jovalolcsobb.hu/NA-6906-INA-30x47x30-mm-Egysoros-tugorgos-csapagy</t>
  </si>
  <si>
    <t>GCSAP01107</t>
  </si>
  <si>
    <t xml:space="preserve">NA 6901 INA, 12x24x22 mm, Egysoros tűgörgős csapágy, acélkosárral, és belső gyűrűvel </t>
  </si>
  <si>
    <t>https://jovalolcsobb.hu/NA-6901-INA-12x24x22-mm-Egysoros-tugorgos-csapagy</t>
  </si>
  <si>
    <t>GCSAP01108</t>
  </si>
  <si>
    <t>RNA 4911 L DKF, 63x80x25 mm, Egysoros tűgörgős csapágy alumínium kosárral, és belső gyűrű nélkül</t>
  </si>
  <si>
    <t>A3 D2/8</t>
  </si>
  <si>
    <t>https://jovalolcsobb.hu/RNA-4911-L-DKF-63x80x25-mm-Egysoros-tugorgos-csapa</t>
  </si>
  <si>
    <t>GCSAP01109</t>
  </si>
  <si>
    <t xml:space="preserve">NA 4911 INA, 55x80x25 mm, Egysoros tűgörgős csapágy acélkosárral, és belső gyűrűvel </t>
  </si>
  <si>
    <t>https://jovalolcsobb.hu/NA-4911-INA-55x80x25-mm-Egysoros-tugorgos-csapagy</t>
  </si>
  <si>
    <t>GCSAP01110</t>
  </si>
  <si>
    <t>NA 4911 TNG DKF, 55x80x25 mm, Egysoros tűgörgős csapágy poliamid kosárral, és belső gyűrűvel</t>
  </si>
  <si>
    <t>https://jovalolcsobb.hu/NA-4911-TNG-55x80x25-mm-Egysoros-tugorgos-csapagy</t>
  </si>
  <si>
    <t>GCSAP01111</t>
  </si>
  <si>
    <t>NA 4911 AL DKF, 55x80x25 mm, Egysoros tűgörgős csapágy alumínium kosárral, és belső gyűrűvel</t>
  </si>
  <si>
    <t>https://jovalolcsobb.hu/NA-4911-AL-DKF-55x80x25-mm-Egysoros-tugorgos-csapa</t>
  </si>
  <si>
    <t>GCSAP01113</t>
  </si>
  <si>
    <t>61902 (6902 CM) NSK, 15x28x7 mm, mindkét oldalt nyitott egysoros mélyhornyú golyóscsapágy, acélkosárral</t>
  </si>
  <si>
    <t>https://jovalolcsobb.hu/6902-C11-NSK-15x28x7-mm-mindket-oldalt-nyitott-egy</t>
  </si>
  <si>
    <t>GCSAP01114</t>
  </si>
  <si>
    <t>NJ 2305 M TCR, 25x62x24 mm, Egysoros hengergörgős csapágy bronzkosárral, és egyoldalon peremes belső gyűrűvel</t>
  </si>
  <si>
    <t>https://jovalolcsobb.hu/NJ-2305-M-TCR-25x62x24-mm-Egysoros-hengergorgos-cs</t>
  </si>
  <si>
    <t>GCSAP01115</t>
  </si>
  <si>
    <t>6306 Z/C4 FAG, 30x72x19 mm, egyoldalt fémtömítéssel zárt, egysoros mélyhornyú golyóscsapágy, növelt csapágyhézaggal</t>
  </si>
  <si>
    <t>B4E5/5</t>
  </si>
  <si>
    <t>https://jovalolcsobb.hu/6306-Z-C4-FAG-30x72x19-mm-egyoldalt-femtomitessel</t>
  </si>
  <si>
    <t>GCSAP01118</t>
  </si>
  <si>
    <t>6007 Z/CM NSK, 35x62x14 mm, egyoldalt fémtömítéssel zárt, egysoros mélyhornyú golyóscsapágy, acélkosárral</t>
  </si>
  <si>
    <t>https://jovalolcsobb.hu/6007-Z-CM-E-NSK-35x62x14-mm-egyoldalt-femtomitesse</t>
  </si>
  <si>
    <t>GCSAP01119</t>
  </si>
  <si>
    <t>6000 MP52 GMN 10x26x8 mm, mindkét oldalt nyitott egysoros mélyhornyú golyóscsapágy, bronzkosárral, és csökkentett csapágyhézaggal</t>
  </si>
  <si>
    <t>https://jovalolcsobb.hu/6000-MP-52-GMN-10x26x8-mm-mindket-oldalt-nyitott-e</t>
  </si>
  <si>
    <t>GCSAP01120</t>
  </si>
  <si>
    <t>6000 Z TN GMN, 10x26x8 mm, egyoldalt fémtömítéssel zárt, egysoros mélyhornyú golyóscsapágy, poliamid kosárral</t>
  </si>
  <si>
    <t>https://jovalolcsobb.hu/6000-Z-TN-GMN-10x26x8-mm-egyoldalt-femtomitessel-z</t>
  </si>
  <si>
    <t>GCSAP01121</t>
  </si>
  <si>
    <t>6000 Z.TVH FAG, 10x26x8 mm, egyoldalt fémtömítéssel zárt, egysoros mélyhornyú golyóscsapágy, poliamid kosárral</t>
  </si>
  <si>
    <t>https://jovalolcsobb.hu/6000-Z-TV-H-FAG-10x26x8-mm-egyoldalt-femtomitessel</t>
  </si>
  <si>
    <t>GCSAP01122</t>
  </si>
  <si>
    <t>6203 ETN9 SKF 17x40x12 mm, mindkét oldalt nyitott egysoros mélyhornyú golyóscsapágy, poliamid kosárral.</t>
  </si>
  <si>
    <t>https://jovalolcsobb.hu/6203-ETN9-SKF-17x40x12-mm-mindket-oldalt-nyitott-e</t>
  </si>
  <si>
    <t>GCSAP01123</t>
  </si>
  <si>
    <t>6203 M FAG 17x40x12 mm, mindkét oldalt nyitott egysoros mélyhornyú golyóscsapágy, bronzkosárral</t>
  </si>
  <si>
    <t>https://jovalolcsobb.hu/6203-MC184-FAG-17x40x12-mm-mindket-oldalt-nyitott</t>
  </si>
  <si>
    <t>GCSAP01125</t>
  </si>
  <si>
    <t>6202 ZY ORS 15x35x11 mm, Egyoldalt fémtömítéssel zárt, egysoros mélyhornyú golyóscsapágy, sárgaréz lemezkosárral</t>
  </si>
  <si>
    <t>https://jovalolcsobb.hu/6202-Z-Y-ORS-15x35x11-mm-mindket-oldalt-nyitott-eg</t>
  </si>
  <si>
    <t>GCSAP01126</t>
  </si>
  <si>
    <t>6001 Z.TVH FAG, 12x28x8 mm, egyoldalt fémtömítéssel zárt, egysoros mélyhornyú golyóscsapágy, poliamid kosárral</t>
  </si>
  <si>
    <t>https://jovalolcsobb.hu/6001-ZTVP-FAG-12x28x8-mm-egyoldalt-femtomitessel-z</t>
  </si>
  <si>
    <t>GCSAP01127</t>
  </si>
  <si>
    <t>6001 RS CX JAP, 12x28x8 mm, Egyoldalt NBR gumitömítéssel zárt, egysoros mélyhornyú golyóscsapágy,</t>
  </si>
  <si>
    <t>https://jovalolcsobb.hu/6001-RS-CX-JAP-12x28x8-mm-Egyoldalt-NBR-gumitomite</t>
  </si>
  <si>
    <t>GCSAP01128</t>
  </si>
  <si>
    <t xml:space="preserve">6001 Z/RS (ZDU) NSK, 12x28x8 mm, Kétoldalt fém és gumi tömítéssel zárt, egysoros mélyhornyú golyóscsapágy, </t>
  </si>
  <si>
    <t>https://jovalolcsobb.hu/6001-Z-RS-NSK-12x28x8-mm-egyoldalt-femtomitessel-z</t>
  </si>
  <si>
    <t>GCSAP01129</t>
  </si>
  <si>
    <t>6002 Z/C2/QE6 SKF, 15x32x9 mm, egyoldalt fémtömítéssel zárt, egysoros mélyhornyú golyóscsapágy, csökkentett csapágyhézaggal</t>
  </si>
  <si>
    <t>https://jovalolcsobb.hu/6002-Z-C2QE6-SKF-15x32x9-mm-egyoldalt-femtomitesse</t>
  </si>
  <si>
    <t>GCSAP01130</t>
  </si>
  <si>
    <t>6002 Y SKF, 15x32x9 mm, mindkét oldalt nyitott egysoros mélyhornyú golyóscsapágy, sárgaréz lemezkosárral</t>
  </si>
  <si>
    <t>A2 E2/2, B4G5/7</t>
  </si>
  <si>
    <t>https://jovalolcsobb.hu/6002-Y-SKF-15x32x9-mm-mindket-oldalt-nyitott-egyso</t>
  </si>
  <si>
    <t>GCSAP01131</t>
  </si>
  <si>
    <t>6001 BHT FB 400 BECO, 12x28x8 mm, mindkét oldalt nyitott egysoros mélyhornyú golyóscsapágy, Hőálló, -30°-tól +400°-ig használható (VA208), magas hőmérsékletű alkalmazásokhoz</t>
  </si>
  <si>
    <t>https://jovalolcsobb.hu/6001-BHTFB-BECO-12x28x8-mm-mindket-oldalt-nyitott</t>
  </si>
  <si>
    <t>GCSAP01132</t>
  </si>
  <si>
    <t>6000 RS1/Y STEYR, 10x26x8 mm, Egyoldalt NBR gumitömítéssel zárt, egysoros mélyhornyú golyóscsapágy, sárgaréz lemezkosárral</t>
  </si>
  <si>
    <t>https://jovalolcsobb.hu/6000-RS1Y2D-STEYR-10x26x8-mm-Egyoldalt-NBR-gumitom</t>
  </si>
  <si>
    <t>GCSAP01133</t>
  </si>
  <si>
    <t xml:space="preserve">6000 HR11QN SKF 10x26x8 mm, mindkét oldalt nyitott egysoros mélyhornyú polimer golyóscsapágy, </t>
  </si>
  <si>
    <t>https://jovalolcsobb.hu/6000-HR11QN-SKF-10x26x8-mm-mindket-oldalt-nyitott</t>
  </si>
  <si>
    <t>GCSAP01134</t>
  </si>
  <si>
    <t>6009 C2/QE6 SKF 45x75x16 mm, mindkét oldalt nyitott egysoros mélyhornyú golyóscsapágy, csökkentett csapágyhézaggal</t>
  </si>
  <si>
    <t>https://jovalolcsobb.hu/6009-C2QE6-SKF-45x75x16-mm-mindket-oldalt-nyitott</t>
  </si>
  <si>
    <t>GCSAP01135</t>
  </si>
  <si>
    <t xml:space="preserve">6009 ZR IBC, 45x75x16 mm, egyoldalt fémtömítéssel zárt, egysoros mélyhornyú golyóscsapágy, </t>
  </si>
  <si>
    <t xml:space="preserve">A2 E2/3, B3C6/2, </t>
  </si>
  <si>
    <t>https://jovalolcsobb.hu/6009-ZR-IBC-45x75x16-mm-egyoldalt-femtomitessel-za</t>
  </si>
  <si>
    <t>GCSAP01136</t>
  </si>
  <si>
    <t xml:space="preserve">6005 S2 V201 FAG 25x47x12 mm, mindkét oldalt nyitott egysoros mélyhornyú golyóscsapágy, max.250 C fokig hőálló, -30... +250 C° </t>
  </si>
  <si>
    <t>https://jovalolcsobb.hu/6005-V201-FAG-25x47x12-mm-mindket-oldalt-nyitott-e</t>
  </si>
  <si>
    <t>GCSAP01137</t>
  </si>
  <si>
    <t>6005 XT 2N5CN SNFA 25x47x12 mm, mindkét oldalt nyitott egysoros mélyhornyú golyóscsapágy, textilbakelit kosárral</t>
  </si>
  <si>
    <t>https://jovalolcsobb.hu/6005-XT-SNFA-25x47x12-mm-mindket-oldalt-nyitott-eg</t>
  </si>
  <si>
    <t>GCSAP01138</t>
  </si>
  <si>
    <t xml:space="preserve">6006 QE6 SKF 30x55x13 mm, mindkét oldalt nyitott egysoros mélyhornyú golyóscsapágy, </t>
  </si>
  <si>
    <t>https://jovalolcsobb.hu/6006-QE6-SKF-30x55x13-mm-mindket-oldalt-nyitott-eg</t>
  </si>
  <si>
    <t>GCSAP01139</t>
  </si>
  <si>
    <t xml:space="preserve">6003 2RS ABEG 17x35x10 mm, Kétoldalt zárt, egysoros mélyhornyú golyóscsapágy, gumi (NBR) súrlódó tömítés a csapágy mindkét oldalán, </t>
  </si>
  <si>
    <t>A2C4/6, A3G5/8, A12 F2, B4E4/2, A12F2</t>
  </si>
  <si>
    <t>https://jovalolcsobb.hu/6003-2RS-ABEG-17x35x10-mm-Ketoldalt-zart-egysoros</t>
  </si>
  <si>
    <t>GCSAP01140</t>
  </si>
  <si>
    <t xml:space="preserve">6003 2RS SNR 17x35x10 mm, Kétoldalt zárt, egysoros mélyhornyú golyóscsapágy, gumi (NBR) súrlódó tömítés a csapágy mindkét oldalán, </t>
  </si>
  <si>
    <t>https://jovalolcsobb.hu/6003-2RS-SNR-17x35x10-mm-Ketoldalt-zart-egysoros-m</t>
  </si>
  <si>
    <t>GCSAP01141</t>
  </si>
  <si>
    <t xml:space="preserve">6003 2RS JESA 17x35x10 mm, Kétoldalt zárt, egysoros mélyhornyú golyóscsapágy, gumi (NBR) súrlódó tömítés a csapágy mindkét oldalán, </t>
  </si>
  <si>
    <t>https://jovalolcsobb.hu/6003-2RS-JESA-17x35x10-mm-Ketoldalt-zart-egysoros</t>
  </si>
  <si>
    <t>GCSAP01145</t>
  </si>
  <si>
    <t xml:space="preserve">6004 2Z IBU 30x42x12 mm, kétoldalt fém porvédővel zárt, egysoros mélyhornyú golyóscsapágy, </t>
  </si>
  <si>
    <t>A2 C4/6, B4E4/8</t>
  </si>
  <si>
    <t>https://jovalolcsobb.hu/6004-2Z-IBU-30x42x12-mm-ketoldalt-fem-porvedovel-z</t>
  </si>
  <si>
    <t>GCSAP01146</t>
  </si>
  <si>
    <t xml:space="preserve">6004 2Z CMB 30x42x12 mm, kétoldalt fém porvédővel zárt, egysoros mélyhornyú golyóscsapágy, </t>
  </si>
  <si>
    <t>https://jovalolcsobb.hu/6004-2Z-CMB-30x42x12-mm-ketoldalt-fem-porvedovel-z</t>
  </si>
  <si>
    <t>GCSAP01147</t>
  </si>
  <si>
    <t xml:space="preserve">6004 2RS FK 20x42x12 mm, Kétoldalt zárt, egysoros mélyhornyú golyóscsapágy, gumi (NBR) súrlódó tömítés a csapágy mindkét oldalán, </t>
  </si>
  <si>
    <t>https://jovalolcsobb.hu/6004-2RS-FK-20x42x12-mm-Ketoldalt-zart-egysoros-me</t>
  </si>
  <si>
    <t>GCSAP01148</t>
  </si>
  <si>
    <t>6006 2Z/CY SKF 30x55x13 mm, kétoldalt fém porvédővel zárt, egysoros mélyhornyú golyóscsapágy, bronz lemezkosárral.</t>
  </si>
  <si>
    <t>https://jovalolcsobb.hu/6006-2Z-CY-SKF-30x55x13-mm-ketoldalt-fem-porvedove</t>
  </si>
  <si>
    <t>GCSAP01149</t>
  </si>
  <si>
    <t xml:space="preserve">6006 2RS CBF 30x55x13 mm, Kétoldalt zárt, egysoros mélyhornyú golyóscsapágy, gumi (NBR) súrlódó tömítés a csapágy mindkét oldalán, </t>
  </si>
  <si>
    <t>https://jovalolcsobb.hu/6006-2RS-CBF-30x55x13-mm-Ketoldalt-zart-egysoros-m</t>
  </si>
  <si>
    <t>GCSAP01150</t>
  </si>
  <si>
    <t xml:space="preserve">6006 2ZR KINEX 30x55x13 mm, kétoldalt fém porvédővel zárt, egysoros mélyhornyú golyóscsapágy, </t>
  </si>
  <si>
    <t>https://jovalolcsobb.hu/6006-2ZR-KINEX-30x55x13-mm-ketoldalt-fem-porvedove</t>
  </si>
  <si>
    <t>GCSAP01151</t>
  </si>
  <si>
    <t xml:space="preserve">6003 2RS EUROLL 17x35x10 mm, Kétoldalt zárt, egysoros mélyhornyú golyóscsapágy, gumi (NBR) súrlódó tömítés a csapágy mindkét oldalán, </t>
  </si>
  <si>
    <t>https://jovalolcsobb.hu/6003-2RS-EUROLL-17x35x10-mm-Ketoldalt-zart-egysoro</t>
  </si>
  <si>
    <t>GCSAP01152</t>
  </si>
  <si>
    <t>6003 2RS C3 CODEX 17x35x10 mm, Kétoldalt zárt, egysoros mélyhornyú golyóscsapágy, gumi (NBR) súrlódó tömítés a csapágy mindkét oldalán, és növelt csapágyhézag</t>
  </si>
  <si>
    <t>https://jovalolcsobb.hu/6003-2RS-C3-CODEX-17x35x10-mm-Ketoldalt-zart-egyso</t>
  </si>
  <si>
    <t>GCSAP01153</t>
  </si>
  <si>
    <t xml:space="preserve">6004 2Z KBS 20x42x12 mm, kétoldalt fém porvédővel zárt, egysoros mélyhornyú golyóscsapágy, </t>
  </si>
  <si>
    <t>https://jovalolcsobb.hu/6004-2Z-KBS-20x42x12-mm-ketoldalt-fem-porvedovel-z</t>
  </si>
  <si>
    <t>GCSAP01155</t>
  </si>
  <si>
    <t xml:space="preserve">6004 2RS LUCAS 20x42x12 mm, Kétoldalt zárt, egysoros mélyhornyú golyóscsapágy, gumi (NBR) súrlódó tömítés a csapágy mindkét oldalán, </t>
  </si>
  <si>
    <t>https://jovalolcsobb.hu/6004-2RS-LUCAS-20x42x12-mm-Ketoldalt-zart-egysoros</t>
  </si>
  <si>
    <t>GCSAP01156</t>
  </si>
  <si>
    <t xml:space="preserve">6004 2RS HCH 20x42x12 mm, Kétoldalt zárt, egysoros mélyhornyú golyóscsapágy, gumi (NBR) súrlódó tömítés a csapágy mindkét oldalán, </t>
  </si>
  <si>
    <t>https://jovalolcsobb.hu/6004-2RS-HCH-20x42x12-mm-Ketoldalt-zart-egysoros-m</t>
  </si>
  <si>
    <t>GCSAP01157</t>
  </si>
  <si>
    <t xml:space="preserve">6004 2RS SNH 20x42x12 mm, Kétoldalt zárt, egysoros mélyhornyú golyóscsapágy, gumi (NBR) súrlódó tömítés a csapágy mindkét oldalán, </t>
  </si>
  <si>
    <t>https://jovalolcsobb.hu/6004-2RS-SNH-20x42x12-mm-Ketoldalt-zart-egysoros-m</t>
  </si>
  <si>
    <t>GCSAP01158</t>
  </si>
  <si>
    <t xml:space="preserve">6004 2Z HCH 20x42x12 mm, kétoldalt fém porvédővel zárt, egysoros mélyhornyú golyóscsapágy, </t>
  </si>
  <si>
    <t>https://jovalolcsobb.hu/6004-2Z-HCH-20x42x12-mm-ketoldalt-fem-porvedovel-z</t>
  </si>
  <si>
    <t>GCSAP01159</t>
  </si>
  <si>
    <t xml:space="preserve">6004 NSK 20x42x12 mm, mindkét oldalt nyitott egysoros mélyhornyú golyóscsapágy, </t>
  </si>
  <si>
    <t>https://jovalolcsobb.hu/6004-D4-NSK-20x42x12-mm-mindket-oldalt-nyitott-egy</t>
  </si>
  <si>
    <t>GCSAP01160</t>
  </si>
  <si>
    <t xml:space="preserve">6004 2Z/C3 EUROLL 20x42x12 mm, kétoldalt fém porvédővel zárt, egysoros mélyhornyú golyóscsapágy, növelt csapágyhézaggal </t>
  </si>
  <si>
    <t>A2 C4/6, B4F3/1, E3/5</t>
  </si>
  <si>
    <t>https://jovalolcsobb.hu/6004-2Z-C3-EUROLL-20x42x12-mm-ketoldalt-fem-porved</t>
  </si>
  <si>
    <t>GCSAP01161</t>
  </si>
  <si>
    <t xml:space="preserve">6006 2Z/C3 EMS 30x55x13 mm, kétoldalt fém porvédővel zárt, egysoros mélyhornyú golyóscsapágy, növelt csapágyhézaggal </t>
  </si>
  <si>
    <t>https://jovalolcsobb.hu/6006-2Z-C3-EMS-30x55x13-mm-ketoldalt-fem-porvedove</t>
  </si>
  <si>
    <t>GCSAP01162</t>
  </si>
  <si>
    <t>6006 2RS/C3 EMS 30x55x13 mm, Kétoldalt zárt, egysoros mélyhornyú golyóscsapágy, gumi (NBR) súrlódó tömítés a csapágy mindkét oldalán, és növelt csapágyhézag</t>
  </si>
  <si>
    <t>A2 C4/6, B4E3/5, F3/8</t>
  </si>
  <si>
    <t>https://jovalolcsobb.hu/6006-2RS-C3-EMS-30x55x13-mm-Ketoldalt-zart-egysoro</t>
  </si>
  <si>
    <t>GCSAP01163</t>
  </si>
  <si>
    <t xml:space="preserve">6006 2Z KBS 30x55x13 mm, kétoldalt fém porvédővel zárt, egysoros mélyhornyú golyóscsapágy, </t>
  </si>
  <si>
    <t>https://jovalolcsobb.hu/6006-2Z-KBS-30x55x13-mm-ketoldalt-fem-porvedovel-z</t>
  </si>
  <si>
    <t>GCSAP01166</t>
  </si>
  <si>
    <t xml:space="preserve">6012 2RS KBS  60x95x18 mm, Kétoldalt zárt, egysoros mélyhornyú golyóscsapágy, gumi (NBR) súrlódó tömítés a csapágy mindkét oldalán, </t>
  </si>
  <si>
    <t>https://jovalolcsobb.hu/6012-2RS-KBS-60x95x18-mm-Ketoldalt-zart-egysoros-m</t>
  </si>
  <si>
    <t>GCSAP01167</t>
  </si>
  <si>
    <t xml:space="preserve">6012 2RS KML 60x95x18 mm, Kétoldalt zárt, egysoros mélyhornyú golyóscsapágy, gumi (NBR) súrlódó tömítés a csapágy mindkét oldalán, </t>
  </si>
  <si>
    <t xml:space="preserve"> A2 C4/6</t>
  </si>
  <si>
    <t>https://jovalolcsobb.hu/6012-2RS-KML-60x95x18-mm-Ketoldalt-zart-egysoros-m</t>
  </si>
  <si>
    <t>GCSAP01168</t>
  </si>
  <si>
    <t>6004 2RS/C3 EMS 20x42x12 mm, Kétoldalt zárt, egysoros mélyhornyú golyóscsapágy, gumi (NBR) súrlódó tömítés a csapágy mindkét oldalán, és növelt csapágyhézag</t>
  </si>
  <si>
    <t>https://jovalolcsobb.hu/6004-2RS-C3-EMS-20x42x12-mm-Ketoldalt-zart-egysoro</t>
  </si>
  <si>
    <t>GCSAP01169</t>
  </si>
  <si>
    <t xml:space="preserve">6009 2RSR (2NSE) NACHI 45x75x16 mm, Kétoldalt zárt, egysoros mélyhornyú golyóscsapágy, gumi (NBR) súrlódó tömítés a csapágy mindkét oldalán, </t>
  </si>
  <si>
    <t>https://jovalolcsobb.hu/6009-2NSE-NACHI-45x75x16-mm-mindket-oldalt-nyitott</t>
  </si>
  <si>
    <t>GCSAP01170</t>
  </si>
  <si>
    <t xml:space="preserve">6009 2Z CBF 45x75x16 mm, kétoldalt fém porvédővel zárt, egysoros mélyhornyú golyóscsapágy, </t>
  </si>
  <si>
    <t>https://jovalolcsobb.hu/6009-2Z-CBF-45x75x16-mm-ketoldalt-fem-porvedovel-z</t>
  </si>
  <si>
    <t>GCSAP01171</t>
  </si>
  <si>
    <t xml:space="preserve">6009 2Z IBC 45x75x16 mm, kétoldalt fém porvédővel zárt, egysoros mélyhornyú golyóscsapágy, </t>
  </si>
  <si>
    <t>https://jovalolcsobb.hu/6009-2Z-IBC-45x75x16-mm-ketoldalt-fem-porvedovel-z</t>
  </si>
  <si>
    <t>GCSAP01172</t>
  </si>
  <si>
    <t xml:space="preserve">6009 2Z ORS 45x75x16 mm, kétoldalt fém porvédővel zárt, egysoros mélyhornyú golyóscsapágy, </t>
  </si>
  <si>
    <t>https://jovalolcsobb.hu/6009-2Z-ORS-45x75x16-mm-ketoldalt-fem-porvedovel-z</t>
  </si>
  <si>
    <t>GCSAP01173</t>
  </si>
  <si>
    <t xml:space="preserve">6009 2Z KBC 45x75x16 mm, kétoldalt fém porvédővel zárt, egysoros mélyhornyú golyóscsapágy, </t>
  </si>
  <si>
    <t>https://jovalolcsobb.hu/6009-2Z-KBC-45x75x16-mm-ketoldalt-fem-porvedovel-z</t>
  </si>
  <si>
    <t>GCSAP01174</t>
  </si>
  <si>
    <t xml:space="preserve">6009 2Z STEYR 45x75x16 mm, kétoldalt fém porvédővel zárt, egysoros mélyhornyú golyóscsapágy, </t>
  </si>
  <si>
    <t>https://jovalolcsobb.hu/6009-2Z-STEYR-45x75x16-mm-ketoldalt-fem-porvedovel</t>
  </si>
  <si>
    <t>GCSAP01176</t>
  </si>
  <si>
    <t xml:space="preserve">6007 2Z HCH 35x62x14 mm, kétoldalt fém porvédővel zárt, egysoros mélyhornyú golyóscsapágy, </t>
  </si>
  <si>
    <t>https://jovalolcsobb.hu/6007-2Z-HCH-35x62x14-mm-ketoldalt-fem-porvedovel-z</t>
  </si>
  <si>
    <t>GCSAP01178</t>
  </si>
  <si>
    <t>6009 2RS C3 EMS 45x75x16 mm, Kétoldalt zárt, egysoros mélyhornyú golyóscsapágy, gumi (NBR) súrlódó tömítés a csapágy mindkét oldalán, és növelt csapágyhézag</t>
  </si>
  <si>
    <t>A2 E2/3, B3C6/6/4</t>
  </si>
  <si>
    <t>https://jovalolcsobb.hu/6009-2RS-C3-EMS-45x75x16-mm-Ketoldalt-zart-egysoro</t>
  </si>
  <si>
    <t>GCSAP01179</t>
  </si>
  <si>
    <t xml:space="preserve">6009 2RS CBF 45x75x16 mm, Kétoldalt zárt, egysoros mélyhornyú golyóscsapágy, gumi (NBR) súrlódó tömítés a csapágy mindkét oldalán, </t>
  </si>
  <si>
    <t>https://jovalolcsobb.hu/6009-2RS-CBF-45x75x16-mm-Ketoldalt-zart-egysoros-m</t>
  </si>
  <si>
    <t>GCSAP01180</t>
  </si>
  <si>
    <t>S 6008 W203B (W6008) FAG 40x68x15 mm, mindkét oldalt nyitott egysoros mélyhornyú saválló golyóscsapágy, Rozsdamentes acél csapágy, 1.3541M (X65Cr13)</t>
  </si>
  <si>
    <t>https://jovalolcsobb.hu/S-6008-W203B-FAG-40x68x15-mm-mindket-oldalt-nyitot</t>
  </si>
  <si>
    <t>GCSAP01181</t>
  </si>
  <si>
    <t xml:space="preserve">S 6004 CTB P5 (7004 CD/P5) GMN 20x42x12 mm, nyitott egysoros ferde hatásvonalú, szuperprecíziós golyóscsapágy, orsócsapágy, textilbakelit kosárral, Érintkezési szög 15° </t>
  </si>
  <si>
    <t>A2 E2/4</t>
  </si>
  <si>
    <t>https://jovalolcsobb.hu/S-6004-CTB-P5-GMN-20x42x12-mm-mindket-oldalt-nyito</t>
  </si>
  <si>
    <t>GCSAP01182</t>
  </si>
  <si>
    <t xml:space="preserve">S 6003 CTBHG (7003 CD/P4A, CTPAP4 HG) GMN 17x35x10 mm, nyitott egysoros ferde hatásvonalú, szuperprecíziós golyóscsapágy, orsócsapágy, textilbakelit kosárral, Érintkezési szög 15° </t>
  </si>
  <si>
    <t>A2 E2/4, A2 E2/1</t>
  </si>
  <si>
    <t>https://jovalolcsobb.hu/S-6003-CTBHG-GMN-17x35x10-mm-mindket-oldalt-nyitot</t>
  </si>
  <si>
    <t>GCSAP01183</t>
  </si>
  <si>
    <t xml:space="preserve">S 6006 C.TA.ABEC7.DUL (7006 CDGA/P4A) GMN, 30x55x13 mm (x2), párosított, nyitott egysoros ferde hatásvonalú, szuperprecíziós golyóscsapágy, orsócsapágy, textilbakelit kosárral, hatásszög 15° </t>
  </si>
  <si>
    <t>A2 E2/5</t>
  </si>
  <si>
    <t>https://jovalolcsobb.hu/S-6006-CTAABEC7-GMNGKL-30x55x13-mm-mindket-oldalt</t>
  </si>
  <si>
    <t>GCSAP01184</t>
  </si>
  <si>
    <t xml:space="preserve">S 6005 20º TA.ABEC7 (7005 FEGA/P4A) GMN 25x47x12 mm, nyitott egysoros ferde hatásvonalú, szuperprecíziós golyóscsapágy, orsócsapágy, textilbakelit kosárral, Érintkezési szög 20° </t>
  </si>
  <si>
    <t>https://jovalolcsobb.hu/S-6005-20TAABEC7-GMN-25x47x12-mm-mindket-oldalt-ny</t>
  </si>
  <si>
    <t>GCSAP01186</t>
  </si>
  <si>
    <t>6003 Y STEYR 17x35x10 mm, mindkét oldalt nyitott egysoros mélyhornyú golyóscsapágy, bronz lemezkosárral.</t>
  </si>
  <si>
    <t>https://jovalolcsobb.hu/6003-Y-STAYER-17x35x10-mm-mindket-oldalt-nyitott-e</t>
  </si>
  <si>
    <t>GCSAP01187</t>
  </si>
  <si>
    <t>6001 Z/CM NSK 12x28x8 mm, egyoldalt fémtömítéssel zárt, egysoros mélyhornyú golyóscsapágy, acélkosárral</t>
  </si>
  <si>
    <t>https://jovalolcsobb.hu/6001-ZCM-NSK-12x28x8-mm-mindket-oldalt-nyitott-egy</t>
  </si>
  <si>
    <t>GCSAP01188</t>
  </si>
  <si>
    <t xml:space="preserve">6003 2RS HCH 17x35x10 mm, Kétoldalt zárt, egysoros mélyhornyú golyóscsapágy, gumi (NBR) súrlódó tömítés a csapágy mindkét oldalán, </t>
  </si>
  <si>
    <t>https://jovalolcsobb.hu/6003-2RS-HCH-17x35x10-mm-Ketoldalt-zart-egysoros-m</t>
  </si>
  <si>
    <t>GCSAP01190</t>
  </si>
  <si>
    <t xml:space="preserve">6003 2Z NSK 17x35x10 mm, kétoldalt fém porvédővel zárt, egysoros mélyhornyú golyóscsapágy, </t>
  </si>
  <si>
    <t>https://jovalolcsobb.hu/6003-2Z-NSK-17x35x10-mm-ketoldalt-fem-porvedovel-z</t>
  </si>
  <si>
    <t>GCSAP01193</t>
  </si>
  <si>
    <t xml:space="preserve">6003 2Z CIE 17x35x10 mm, kétoldalt fém porvédővel zárt, egysoros mélyhornyú golyóscsapágy, </t>
  </si>
  <si>
    <t>https://jovalolcsobb.hu/6003-2Z-CIE-17x35x10-mm-ketoldalt-fem-porvedovel-z</t>
  </si>
  <si>
    <t>GCSAP01194</t>
  </si>
  <si>
    <t xml:space="preserve">6003 2Z/C3 EMS 17x35x10 mm, kétoldalt fém porvédővel zárt, egysoros mélyhornyú golyóscsapágy, növelt csapágyhézaggal </t>
  </si>
  <si>
    <t>A2 E2/1, A2 E2/2, B3C4/6</t>
  </si>
  <si>
    <t>https://jovalolcsobb.hu/6003-2Z-C3-EMS-17x35x10-mm-ketoldalt-fem-porvedove</t>
  </si>
  <si>
    <t>GCSAP01195</t>
  </si>
  <si>
    <t xml:space="preserve">6003 2Z/C3 CIE 17x35x10 mm, kétoldalt fém porvédővel zárt, egysoros mélyhornyú golyóscsapágy, növelt csapágyhézaggal </t>
  </si>
  <si>
    <t>A2 E2/1, A2 E2/2, B3C4/3, B4E4/8</t>
  </si>
  <si>
    <t>https://jovalolcsobb.hu/6003-2Z-C3-CIE-17x35x10-mm-ketoldalt-fem-porvedove</t>
  </si>
  <si>
    <t>GCSAP01198</t>
  </si>
  <si>
    <t>6003 2RS C3 EMS 17x35x10 mm, Kétoldalt zárt, egysoros mélyhornyú golyóscsapágy, gumi (NBR) súrlódó tömítés a csapágy mindkét oldalán, és növelt csapágyhézag</t>
  </si>
  <si>
    <t>https://jovalolcsobb.hu/6003-2RS-C3-EMS-17x35x10-mm-Ketoldalt-zart-egysoro</t>
  </si>
  <si>
    <t>GCSAP01199</t>
  </si>
  <si>
    <t xml:space="preserve">6003 2Z HCH 17x35x10 mm, kétoldalt fém porvédővel zárt, egysoros mélyhornyú golyóscsapágy, </t>
  </si>
  <si>
    <t>A2 E2/2, D5/1, B3C4/3</t>
  </si>
  <si>
    <t>https://jovalolcsobb.hu/6003-2Z-HCH-17x35x10-mm-ketoldalt-fem-porvedovel-z</t>
  </si>
  <si>
    <t>GCSAP01200</t>
  </si>
  <si>
    <t xml:space="preserve">6003 2Z/C3 CBF 17x35x10 mm, kétoldalt fém porvédővel zárt, egysoros mélyhornyú golyóscsapágy, növelt csapágyhézaggal </t>
  </si>
  <si>
    <t>https://jovalolcsobb.hu/6003-2Z-C3-CBF-17x35x10-mm-ketoldalt-fem-porvedove</t>
  </si>
  <si>
    <t>GCSAP01201</t>
  </si>
  <si>
    <t xml:space="preserve">6002 2Z KBC 15x32x9 mm, kétoldalt fém porvédővel zárt, egysoros mélyhornyú golyóscsapágy, </t>
  </si>
  <si>
    <t>A2F6/7</t>
  </si>
  <si>
    <t>https://jovalolcsobb.hu/6002-2Z-KBC-15x32x9-mm-ketoldalt-fem-porvedovel-za</t>
  </si>
  <si>
    <t>GCSAP01204</t>
  </si>
  <si>
    <t xml:space="preserve">6001 2RS HCH 12x28x8 mm, Kétoldalt zárt, egysoros mélyhornyú golyóscsapágy, gumi (NBR) súrlódó tömítés a csapágy mindkét oldalán, </t>
  </si>
  <si>
    <t>https://jovalolcsobb.hu/6001-2RS-HCH-12x28x8-mm-Ketoldalt-zart-egysoros-me</t>
  </si>
  <si>
    <t>GCSAP01205</t>
  </si>
  <si>
    <t>6007 2RS C3 EMS 35x62x14 mm, Kétoldalt zárt, egysoros mélyhornyú golyóscsapágy, gumi (NBR) súrlódó tömítés a csapágy mindkét oldalán, és növelt csapágyhézag</t>
  </si>
  <si>
    <t>A3 D2/7, A2E6/8</t>
  </si>
  <si>
    <t>https://jovalolcsobb.hu/6007-2RS-C3-EMS-35x62x14-mm-Ketoldalt-zart-egysoro</t>
  </si>
  <si>
    <t>GCSAP01208</t>
  </si>
  <si>
    <t xml:space="preserve">6305 2Z HCH 25x62x17 mm, kétoldalt fém porvédővel zárt, egysoros mélyhornyú golyóscsapágy, </t>
  </si>
  <si>
    <t>A2 C2/2</t>
  </si>
  <si>
    <t>https://jovalolcsobb.hu/6305-2Z-HCH-25x62x17-mm-ketoldalt-fem-porvedovel-z</t>
  </si>
  <si>
    <t>GCSAP01211</t>
  </si>
  <si>
    <t>6203 2RS KBC 17x40x12 mm, Kétoldalt zárt, egysoros mélyhornyú golyóscsapágy, gumi (NBR) súrlódó tömítés a csapágy mindkét oldalán,</t>
  </si>
  <si>
    <t>https://jovalolcsobb.hu/6203-2RS-KBC-17x40x12-mm-Ketoldalt-zart-egysoros-m</t>
  </si>
  <si>
    <t>GCSAP01212</t>
  </si>
  <si>
    <t>6203 2RS KBS 17x40x12 mm, Kétoldalt zárt, egysoros mélyhornyú golyóscsapágy, gumi (NBR) súrlódó tömítés a csapágy mindkét oldalán,</t>
  </si>
  <si>
    <t>B3 D2/8, E2/1</t>
  </si>
  <si>
    <t>https://jovalolcsobb.hu/6203-2RS-KBS-17x40x12-mm-Ketoldalt-zart-egysoros-m</t>
  </si>
  <si>
    <t>GCSAP01215</t>
  </si>
  <si>
    <t>6203 RSR FAG, 17x40x12 mm, Egyoldalt NBR gumitömítéssel zárt, egysoros mélyhornyú golyóscsapágy,</t>
  </si>
  <si>
    <t>https://jovalolcsobb.hu/6203-RSR-FAG-17x40x12-mm-Egyoldalt-NBR-gumitomites</t>
  </si>
  <si>
    <t>GCSAP01217</t>
  </si>
  <si>
    <t>61807 C4 (6807 C4) NIS 35x47x7 mm, mindkét oldalt nyitott egysoros mélyhornyú golyóscsapágy, növelt csapágyhézaggal</t>
  </si>
  <si>
    <t>https://jovalolcsobb.hu/6807-C4-NIS-35x47x7-mm-mindket-oldalt-nyitott-egys</t>
  </si>
  <si>
    <t>GCSAP01219</t>
  </si>
  <si>
    <t>6200 Y SKF 10x30x9 mm, mindkét oldalt nyitott egysoros mélyhornyú golyóscsapágy, bronz lemezkosárral.</t>
  </si>
  <si>
    <t>A2 C3/6, B3G6/7</t>
  </si>
  <si>
    <t>https://jovalolcsobb.hu/6200-Y-SKF-10x30x9-mm-mindket-oldalt-nyitott-egyso</t>
  </si>
  <si>
    <t>GCSAP01220</t>
  </si>
  <si>
    <t>6000 ZY WIB-SVÁJC, 10x26x8 mm, egyik oldalt fémtömítéssel zárt egysoros mélyhornyú golyóscsapágy, bronz lemezkosárral</t>
  </si>
  <si>
    <t>https://jovalolcsobb.hu/6000-ZY-NEUTRAL-10x26x8-mm-mindket-oldalt-nyitott</t>
  </si>
  <si>
    <t>GCSAP01223</t>
  </si>
  <si>
    <t xml:space="preserve">S 6001 2RS (W 6001 2RS1) NEUTRAL 12x28x8 mm, Kétoldalt zárt, egysoros mélyhornyú rozsdamentes golyóscsapágy, gumi (NBR) súrlódó tömítés a csapágy mindkét oldalán, </t>
  </si>
  <si>
    <t>https://jovalolcsobb.hu/S-6001-2RS-NEUTRAL-12x28x8-mm-Ketoldalt-zart-egyso</t>
  </si>
  <si>
    <t>GCSAP01224</t>
  </si>
  <si>
    <t xml:space="preserve">6202 2RS CSB 15x35x11 mm, Kétoldalt zárt, egysoros mélyhornyú golyóscsapágy, gumi (NBR) súrlódó tömítés a csapágy mindkét oldalán, </t>
  </si>
  <si>
    <t>A3 C4/4</t>
  </si>
  <si>
    <t>https://jovalolcsobb.hu/C-6202-2RS-CSB-15x35x11-mm-Ketoldalt-zart-egysoros</t>
  </si>
  <si>
    <t>GCSAP01225</t>
  </si>
  <si>
    <t xml:space="preserve">S 6004 CTBHG, (7004 CD/P4A, CTPAP4 HG) GMN, 20x42x12 mm, nyitott egysoros ferde hatásvonalú, szuperprecíziós golyóscsapágy, orsócsapágy, textilbakelit kosárral, Érintkezési szög 15° </t>
  </si>
  <si>
    <t>https://jovalolcsobb.hu/S-6004-CTBHG-GMN-20x42x12-mm-mindket-oldalt-nyitot</t>
  </si>
  <si>
    <t>GCSAP01226</t>
  </si>
  <si>
    <t xml:space="preserve">S 6002 CTA ABEC7 DUL (7002 CD/P4A DGA) GMN, 15x32x9 mm x2, nyitott egysoros ferde hatásvonalú, szuperprecíziós golyóscsapágy, orsócsapágy, textilbakelit kosárral, Érintkezési szög 15° </t>
  </si>
  <si>
    <t>https://jovalolcsobb.hu/S-6002-CTAABEC7DUL32N-GMN-15x32x9-mm-mindket-oldal</t>
  </si>
  <si>
    <t>GCSAP01227</t>
  </si>
  <si>
    <t xml:space="preserve">S 6003 CTAP4 (7003 CD/P4A) GMN 17x35x10 mm, nyitott egysoros ferde hatásvonalú, szuperprecíziós golyóscsapágy, orsócsapágy, textilbakelit kosárral, Érintkezési szög 15° </t>
  </si>
  <si>
    <t>https://jovalolcsobb.hu/S-6003-CTAP4-GMN-17x35x10-mm-mindket-oldalt-nyitot</t>
  </si>
  <si>
    <t>GCSAP01230</t>
  </si>
  <si>
    <t>S 6200 (W 6200) ROLLWAY 10x30x9 mm, mindkét oldalt nyitott egysoros mélyhornyú golyóscsapágy, rozsdamentes.</t>
  </si>
  <si>
    <t>https://jovalolcsobb.hu/S-6200-ROLLWAY-10x30x9-mm-mindket-oldalt-nyitott-e</t>
  </si>
  <si>
    <t>GCSAP01231</t>
  </si>
  <si>
    <t xml:space="preserve">SS 6206 2RS (W 6206 2RS) IBS, 30x62x16 mm, Kétoldalt zárt, egysoros mélyhornyú rozsdamentes golyóscsapágy, gumi (NBR) súrlódó tömítés a csapágy mindkét oldalán, </t>
  </si>
  <si>
    <t>https://jovalolcsobb.hu/SS-6206-2RS-SINGIBS-30x62x16-mm-Ketoldalt-zart-egy</t>
  </si>
  <si>
    <t>GCSAP01232</t>
  </si>
  <si>
    <t>683 J (618/3) NEUTRAL 3x7x3 mm, mindkét oldalt nyitott egysoros mélyhornyú miniatűr golyóscsapágy, acéllemez kosárral.</t>
  </si>
  <si>
    <t>A2 C2/6</t>
  </si>
  <si>
    <t>https://jovalolcsobb.hu/683-J-NEUTRAL-3x7x3-mm-mindket-oldalt-nyitott-egys</t>
  </si>
  <si>
    <t>GCSAP01233</t>
  </si>
  <si>
    <t>S 684 2Z (W 618/4 2Z) GRW 4x9x4 mm, kétoldalt fém porvédővel zárt, egysoros mélyhornyú miniatűr golyóscsapágy, rozsdamentes</t>
  </si>
  <si>
    <t>https://jovalolcsobb.hu/S-684-2Z-GRW-4x9x35-mm-ketoldalt-fem-porvedovel-za</t>
  </si>
  <si>
    <t>GCSAP01234</t>
  </si>
  <si>
    <t>609 Y FLT 9x24x7 mm, mindkét oldalt nyitott egysoros mélyhornyú golyóscsapágy, bronz lemezkosárral.</t>
  </si>
  <si>
    <t>https://jovalolcsobb.hu/609-Y-FLT-9x24x7-mm-mindket-oldalt-nyitott-egysoro</t>
  </si>
  <si>
    <t>GCSAP01235</t>
  </si>
  <si>
    <t>609 Y ZKL 9x24x7 mm, mindkét oldalt nyitott egysoros mélyhornyú golyóscsapágy, bronz lemezkosárral.</t>
  </si>
  <si>
    <t>A3 C3/5, B3F5/6</t>
  </si>
  <si>
    <t>https://jovalolcsobb.hu/609-Y-ZKL-9x24x7-mm-mindket-oldalt-nyitott-egysoro</t>
  </si>
  <si>
    <t>GCSAP01236</t>
  </si>
  <si>
    <t>609 Y STEYER 9x24x7 mm, mindkét oldalt nyitott egysoros mélyhornyú golyóscsapágy, bronz lemezkosárral.</t>
  </si>
  <si>
    <t>https://jovalolcsobb.hu/609-Y-STEYER-9x24x7-mm-mindket-oldalt-nyitott-egys</t>
  </si>
  <si>
    <t>GCSAP01237</t>
  </si>
  <si>
    <t>699 Y (619/9 Y) NEUTRAL 9x20x6 mm, mindkét oldalt nyitott egysoros mélyhornyú golyóscsapágy, bronz lemezkosárral.</t>
  </si>
  <si>
    <t>https://jovalolcsobb.hu/699-Y-NEUTRAL-9x20x6-mm-mindket-oldalt-nyitott-egy</t>
  </si>
  <si>
    <t>GCSAP01238</t>
  </si>
  <si>
    <t>609 Y NSK 9x24x7 mm, mindkét oldalt nyitott egysoros mélyhornyú golyóscsapágy, bronz lemezkosárral.</t>
  </si>
  <si>
    <t>https://jovalolcsobb.hu/609-Y-NSK-9x24x7-mm-mindket-oldalt-nyitott-egysoro</t>
  </si>
  <si>
    <t>GCSAP01239</t>
  </si>
  <si>
    <t xml:space="preserve">FL 692 (F 619/2) RMB 2x6x2,3 mm, mindkét oldalt nyitott egysoros, külső peremes, mélyhornyú miniatűr golyóscsapágy, </t>
  </si>
  <si>
    <t>https://jovalolcsobb.hu/692-FL-RMB-2x6x23-mm-mindket-oldalt-nyitott-egysor</t>
  </si>
  <si>
    <t>GCSAP01240</t>
  </si>
  <si>
    <t xml:space="preserve">607 FAG 7x19x6 mm, mindkét oldalt nyitott egysoros mélyhornyú golyóscsapágy, </t>
  </si>
  <si>
    <t>https://jovalolcsobb.hu/607-VD-FAG-7x19x6-mm-mindket-oldalt-nyitott-egysor</t>
  </si>
  <si>
    <t>GCSAP01241</t>
  </si>
  <si>
    <t>607 Y SNR 7x19x6 mm, mindkét oldalt nyitott egysoros mélyhornyú golyóscsapágy, bronz lemezkosárral.</t>
  </si>
  <si>
    <t>https://jovalolcsobb.hu/607-Y-SNR-7x19x6-mm-mindket-oldalt-nyitott-egysoro</t>
  </si>
  <si>
    <t>GCSAP01242</t>
  </si>
  <si>
    <t xml:space="preserve">W 608 2RS1 SKF, 8x22x7 mm, Egysoros rozsdamentes mélyhornyú golyóscsapágy, gumi (NBR) súrlódó tömítés a csapágy mindkét oldalán, </t>
  </si>
  <si>
    <t>https://jovalolcsobb.hu/W-608-2RS1-SKF-8x22x7-mm-Egysoros-melyhornyu-golyo</t>
  </si>
  <si>
    <t>GCSAP01243</t>
  </si>
  <si>
    <t xml:space="preserve">626 LLU (2RSR) NTN 6x19x6 mm, Egysoros mélyhornyú golyóscsapágy, gumi (NBR) súrlódó tömítés a csapágy mindkét oldalán, </t>
  </si>
  <si>
    <t>https://jovalolcsobb.hu/626-LU-NTN-6x19x6-mm-mindket-oldalt-nyitott-egysor</t>
  </si>
  <si>
    <t>GCSAP01244</t>
  </si>
  <si>
    <t>626 Y RHP 6x19x6 mm, mindkét oldalt nyitott egysoros mélyhornyú golyóscsapágy, bronz lemezkosárral.</t>
  </si>
  <si>
    <t>https://jovalolcsobb.hu/626-Y-RHP-6x19x6-mm-mindket-oldalt-nyitott-egysoro</t>
  </si>
  <si>
    <t>GCSAP01245</t>
  </si>
  <si>
    <t>607 QE6 SKF 6x19x6 mm, mindkét oldalt nyitott egysoros mélyhornyú golyóscsapágy, csendes futással</t>
  </si>
  <si>
    <t>A3 C3/7, B2C6</t>
  </si>
  <si>
    <t>https://jovalolcsobb.hu/607-QE6-SKF-6x19x6-mm-mindket-oldalt-nyitott-egyso</t>
  </si>
  <si>
    <t>GCSAP01246</t>
  </si>
  <si>
    <t xml:space="preserve">626 ERS SNR 6x19x6 mm, Egyoldalt NBR gumitömítéssel zárt, egysoros mélyhornyú golyóscsapágy, </t>
  </si>
  <si>
    <t>https://jovalolcsobb.hu/626-ERS-SNR-6x19x6-mm-mindket-oldalt-nyitott-egyso</t>
  </si>
  <si>
    <t>GCSAP01247</t>
  </si>
  <si>
    <t>607 Y SKF 7x19x6 mm, mindkét oldalt nyitott egysoros mélyhornyú golyóscsapágy, bronz lemezkosárral.</t>
  </si>
  <si>
    <t>https://jovalolcsobb.hu/607-Y-SKF-7x19x6-mm-mindket-oldalt-nyitott-egysoro</t>
  </si>
  <si>
    <t>GCSAP01248</t>
  </si>
  <si>
    <t>625 P5 KOYO 5x16x5 mm, mindkét oldalt nyitott egysoros mélyhornyú golyóscsapágy, P5 pontossági osztállyal</t>
  </si>
  <si>
    <t>https://jovalolcsobb.hu/625-P5-KOYO-5x16x5-mm-mindket-oldalt-nyitott-egyso</t>
  </si>
  <si>
    <t>GCSAP01249</t>
  </si>
  <si>
    <t>607 Y STEYR 7x19x6 mm, mindkét oldalt nyitott egysoros mélyhornyú golyóscsapágy, bronz lemezkosárral.</t>
  </si>
  <si>
    <t>https://jovalolcsobb.hu/607-Y-STEYR-7x19x6-mm-mindket-oldalt-nyitott-egyso</t>
  </si>
  <si>
    <t>GCSAP01250</t>
  </si>
  <si>
    <t>629 J/QE6 SKF 9x26x8 mm, mindkét oldalt nyitott egysoros mélyhornyú golyóscsapágy, acélkosárral, és halk futással</t>
  </si>
  <si>
    <t>https://jovalolcsobb.hu/629-J-QE6-SKF-9x26x8-mm-mindket-oldalt-nyitott-egy</t>
  </si>
  <si>
    <t>GCSAP01251</t>
  </si>
  <si>
    <t xml:space="preserve">634 2Z KOYO 4x16x5 mm, kétoldalt fém porvédővel zárt, egysoros mélyhornyú golyóscsapágy, </t>
  </si>
  <si>
    <t>https://jovalolcsobb.hu/634-ZZP-KOYO-4x16x5-mm-mindket-oldalt-nyitott-egys</t>
  </si>
  <si>
    <t>GCSAP01252</t>
  </si>
  <si>
    <t>627 C1P5 NACHI 7x22x7 mm, mindkét oldalt nyitott egysoros mélyhornyú miniatűr golyóscsapágy, precíziós kivitel</t>
  </si>
  <si>
    <t>https://jovalolcsobb.hu/627-C1P5-NACHI-7x22x7-mm-mindket-oldalt-nyitott-eg</t>
  </si>
  <si>
    <t>GCSAP01253</t>
  </si>
  <si>
    <t>635 Y NEUTRAL 5x19x6 mm, mindkét oldalt nyitott egysoros mélyhornyú golyóscsapágy, bronz lemezkosárral.</t>
  </si>
  <si>
    <t>https://jovalolcsobb.hu/635-Y-NEUTRAL-5x19x6-mm-mindket-oldalt-nyitott-egy</t>
  </si>
  <si>
    <t>GCSAP01254</t>
  </si>
  <si>
    <t>634 Y SKF 4x16x5 mm, mindkét oldalt nyitott egysoros mélyhornyú golyóscsapágy, bronz lemezkosárral.</t>
  </si>
  <si>
    <t>https://jovalolcsobb.hu/634-Y-SKF-4x16x5-mm-mindket-oldalt-nyitott-egysoro</t>
  </si>
  <si>
    <t>GCSAP01255</t>
  </si>
  <si>
    <t>627 Y SNR 7x22x7 mm, mindkét oldalt nyitott egysoros mélyhornyú golyóscsapágy, bronz lemezkosárral.</t>
  </si>
  <si>
    <t>https://jovalolcsobb.hu/627-Y-SNR-7x22x7-mm-mindket-oldalt-nyitott-egysoro</t>
  </si>
  <si>
    <t>GCSAP01256</t>
  </si>
  <si>
    <t>635 Y ZKL 5x19x6 mm, mindkét oldalt nyitott egysoros mélyhornyú golyóscsapágy, bronz lemezkosárral.</t>
  </si>
  <si>
    <t>https://jovalolcsobb.hu/635-Y-ZKL-5x19x6-mm-mindket-oldalt-nyitott-egysoro</t>
  </si>
  <si>
    <t>GCSAP01257</t>
  </si>
  <si>
    <t>634 Y GPZ 4x16x5 mm, mindkét oldalt nyitott egysoros mélyhornyú golyóscsapágy, bronz lemezkosárral.</t>
  </si>
  <si>
    <t>https://jovalolcsobb.hu/634-Y-GPZ-4x16x5-mm-mindket-oldalt-nyitott-egysoro</t>
  </si>
  <si>
    <t>GCSAP01258</t>
  </si>
  <si>
    <t>635 Y GPZ 5x19x6 mm, mindkét oldalt nyitott egysoros mélyhornyú golyóscsapágy, bronz lemezkosárral.</t>
  </si>
  <si>
    <t>https://jovalolcsobb.hu/635-Y-GPZ-5x19x6-mm-mindket-oldalt-nyitott-egysoro</t>
  </si>
  <si>
    <t>GCSAP01259</t>
  </si>
  <si>
    <t>635 Y GMN 5x19x6 mm, mindkét oldalt nyitott egysoros mélyhornyú golyóscsapágy, bronz lemezkosárral.</t>
  </si>
  <si>
    <t>https://jovalolcsobb.hu/635-Y-GMN-5x19x6-mm-mindket-oldalt-nyitott-egysoro</t>
  </si>
  <si>
    <t>GCSAP01260</t>
  </si>
  <si>
    <t>635 Y FLT 5x19x6 mm, mindkét oldalt nyitott egysoros mélyhornyú golyóscsapágy, bronz lemezkosárral.</t>
  </si>
  <si>
    <t>https://jovalolcsobb.hu/635-Y-FLT-5x19x6-mm-mindket-oldalt-nyitott-egysoro</t>
  </si>
  <si>
    <t>GCSAP01261</t>
  </si>
  <si>
    <t>635 ZY GPZ 5x19x6 mm, egyoldalt fém porvédővel zárt, egysoros mélyhornyú miniatűr golyóscsapágy, bronz lemezkosárral.</t>
  </si>
  <si>
    <t>https://jovalolcsobb.hu/635-ZY-GPZ-5x19x6-mm-mindket-oldalt-nyitott-egysor</t>
  </si>
  <si>
    <t>GCSAP01262</t>
  </si>
  <si>
    <t>624 Y GPZ 4x13x5 mm, mindkét oldalt nyitott egysoros mélyhornyú golyóscsapágy, bronz lemezkosárral.</t>
  </si>
  <si>
    <t>https://jovalolcsobb.hu/624-Y-GPZ-4x13x5-mm-mindket-oldalt-nyitott-egysoro</t>
  </si>
  <si>
    <t>GCSAP01263</t>
  </si>
  <si>
    <t>624 Y NEUTRAL 4x13x5 mm, mindkét oldalt nyitott egysoros mélyhornyú golyóscsapágy, bronz lemezkosárral.</t>
  </si>
  <si>
    <t>https://jovalolcsobb.hu/624-Y-NEUTRAL-4x13x5-mm-mindket-oldalt-nyitott-egy</t>
  </si>
  <si>
    <t>GCSAP01264</t>
  </si>
  <si>
    <t>624 Y ZKL 4x13x5 mm, mindkét oldalt nyitott egysoros mélyhornyú golyóscsapágy, bronz lemezkosárral.</t>
  </si>
  <si>
    <t>https://jovalolcsobb.hu/624-Y-ZKL-4x13x5-mm-mindket-oldalt-nyitott-egysoro</t>
  </si>
  <si>
    <t>GCSAP01265</t>
  </si>
  <si>
    <t>624 Y FAG 4x13x5 mm, mindkét oldalt nyitott egysoros mélyhornyú golyóscsapágy, bronz lemezkosárral.</t>
  </si>
  <si>
    <t>https://jovalolcsobb.hu/624-Y-FAG-4x13x5-mm-mindket-oldalt-nyitott-egysoro</t>
  </si>
  <si>
    <t>GCSAP01267</t>
  </si>
  <si>
    <t>623 Y GRW 3x10x4 mm, mindkét oldalt nyitott egysoros mélyhornyú miniatűr golyóscsapágy, bronz lemezkosárral.</t>
  </si>
  <si>
    <t>https://jovalolcsobb.hu/623-Y-GRW-3x10x4-mm-mindket-oldalt-nyitott-egysoro</t>
  </si>
  <si>
    <t>GCSAP01268</t>
  </si>
  <si>
    <t>623 Y NEUTRAL 3x10x4 mm, mindkét oldalt nyitott egysoros mélyhornyú miniatűr golyóscsapágy, bronz lemezkosárral.</t>
  </si>
  <si>
    <t>https://jovalolcsobb.hu/623-Y-NEUTRAL-3x10x4-mm-mindket-oldalt-nyitott-egy</t>
  </si>
  <si>
    <t>GCSAP01269</t>
  </si>
  <si>
    <t xml:space="preserve">607 ZR URB 7x19x6 mm, egyoldalt fém porvédővel zárt, egysoros mélyhornyú golyóscsapágy, </t>
  </si>
  <si>
    <t>https://jovalolcsobb.hu/607-ZR-URB-7x19x6-mm-egyoldalt-fem-porvedovel-zart</t>
  </si>
  <si>
    <t>GCSAP01270</t>
  </si>
  <si>
    <t>607 ZY GMN 7x19x6 mm, egyoldalt fém porvédővel zárt, egysoros mélyhornyú golyóscsapágy, bronz lemezkosárral.</t>
  </si>
  <si>
    <t>https://jovalolcsobb.hu/607-ZY-GMN-7x19x6-mm-egyoldalt-fem-porvedovel-zart</t>
  </si>
  <si>
    <t>GCSAP01271</t>
  </si>
  <si>
    <t>623 TN GMN 3x10x4 mm, mindkét oldalt nyitott egysoros mélyhornyú miniatűr golyóscsapágy, poliamid kosárral.</t>
  </si>
  <si>
    <t>https://jovalolcsobb.hu/623-TN-GMN-3x10x4-mm-mindket-oldalt-nyitott-egysor</t>
  </si>
  <si>
    <t>GCSAP01272</t>
  </si>
  <si>
    <t xml:space="preserve">629 Z DKF 9x26x8 mm, egyoldalt fém porvédővel zárt, egysoros mélyhornyú golyóscsapágy, </t>
  </si>
  <si>
    <t>https://jovalolcsobb.hu/629-Z-DKF-9x26x8-mm-egyoldalt-fem-porvedovel-zart</t>
  </si>
  <si>
    <t>GCSAP01273</t>
  </si>
  <si>
    <t>W 607 2RS1 SKF, 7x19x6 mm, Egysoros rozsdamentes mélyhornyú golyóscsapágy, gumi (NBR) súrlódó tömítés a csapágy mindkét oldalán,</t>
  </si>
  <si>
    <t>https://jovalolcsobb.hu/W-607-2RS1-SKF-7x19x6-mm-Egysoros-melyhornyu-golyo</t>
  </si>
  <si>
    <t>GCSAP01274</t>
  </si>
  <si>
    <t>LR 607 2RSR-HLC-D-0-10 INA, 7x22x6 mm, Egysoros mélyhornyú golyóscsapágy, gumi (NBR) súrlódó tömítés a csapágy mindkét oldalán, és domború külső palást</t>
  </si>
  <si>
    <t>https://jovalolcsobb.hu/LR-607-2RSR-MLC-DO10-INA-7x19x6-mm-Egysoros-melyho</t>
  </si>
  <si>
    <t>GCSAP01275</t>
  </si>
  <si>
    <t xml:space="preserve">619/6, 696 SKF, 6x15x5 mm, kétoldalt nyitott, egysoros mélyhornyú golyóscsapágy, </t>
  </si>
  <si>
    <t>https://jovalolcsobb.hu/619-6-SKF-6x15x5-mm-ketoldalt-fem-porvedovel-zart</t>
  </si>
  <si>
    <t>GCSAP01276</t>
  </si>
  <si>
    <t xml:space="preserve">618/4, 684 SKF 4x9x2,5 mm, mindkét oldalt nyitott egysoros mélyhornyú miniatűr golyóscsapágy, </t>
  </si>
  <si>
    <t>https://jovalolcsobb.hu/618-4-684-SKF-4x9x25-mm-mindket-oldalt-nyitott-egy</t>
  </si>
  <si>
    <t>GCSAP01278</t>
  </si>
  <si>
    <t xml:space="preserve">618/5, 685 SKF, 5x11x3 mm, mindkét oldalt nyitott egysoros mélyhornyú miniatűr golyóscsapágy, </t>
  </si>
  <si>
    <t>https://jovalolcsobb.hu/618-5-685-SKF-5x11x3-mm-mindket-oldalt-nyitott-egy</t>
  </si>
  <si>
    <t>GCSAP01279</t>
  </si>
  <si>
    <t xml:space="preserve">618/9 (689) SKF, 9x17x4 mm, mindkét oldalt nyitott egysoros mélyhornyú golyóscsapágy, </t>
  </si>
  <si>
    <t>A2 C3/4, B3E6/1</t>
  </si>
  <si>
    <t>https://jovalolcsobb.hu/618-9-689-SKF-9x17x4-mm-mindket-oldalt-nyitott-egy</t>
  </si>
  <si>
    <t>GCSAP01280</t>
  </si>
  <si>
    <t xml:space="preserve">618/8, 688 SKF 8x16x4 mm, mindkét oldalt nyitott egysoros mélyhornyú miniatűr golyóscsapágy, </t>
  </si>
  <si>
    <t>https://jovalolcsobb.hu/618-8-688-SKF-8x16x4-mm-mindket-oldalt-nyitott-egy</t>
  </si>
  <si>
    <t>GCSAP01281</t>
  </si>
  <si>
    <t>629 ZY GMN 9x26x8 mm, egyoldalt fém porvédővel zárt, egysoros mélyhornyú miniatűr golyóscsapágy, bronz lemezkosárral.</t>
  </si>
  <si>
    <t>https://jovalolcsobb.hu/629-ZY-GMN-9x26x8-mm-egyoldalt-fem-porvedovel-zart</t>
  </si>
  <si>
    <t>GCSAP01282</t>
  </si>
  <si>
    <t>609 Z.THB.P5 FAG, 9x24x7 mm, egyoldalt fém porvédővel zárt, egysoros mélyhornyú golyóscsapágy, belső gyűrűn vezetett textilbakelit kosárral, és P5 pontossági osztállyal</t>
  </si>
  <si>
    <t>https://jovalolcsobb.hu/609-Z-THB-P5-FAG-9x24x7-mm-egyoldalt-fem-porvedove</t>
  </si>
  <si>
    <t>GCSAP01283</t>
  </si>
  <si>
    <t xml:space="preserve">609 THB.P5 FAG, 9x24x7 mm, mindkét oldalt nyitott egysoros mélyhornyú golyóscsapágy, belső gyűrűn vezetett textilbakelit kosárral, és P5 pontossági osztállyal </t>
  </si>
  <si>
    <t>https://jovalolcsobb.hu/609-THB-P5-FAG-9x24x7-mm-mindket-oldalt-nyitott-eg</t>
  </si>
  <si>
    <t>GCSAP01284</t>
  </si>
  <si>
    <t>609 AZY FAG, 9x24x7 mm, egyoldalt fém porvédővel zárt, egysoros mélyhornyú golyóscsapágy, bronz lemezkosárral</t>
  </si>
  <si>
    <t>https://jovalolcsobb.hu/609-AZY-FAG-9x24x7-mm-mindket-oldalt-nyitott-egyso</t>
  </si>
  <si>
    <t>GCSAP01285</t>
  </si>
  <si>
    <t>629 P5.GPR.Y GRW, 9x26x8 mm, mindkét oldalt nyitott egysoros mélyhornyú golyóscsapágy, zajtesztelt, P5 pontossági osztállyal, és bronz lemezkosárral</t>
  </si>
  <si>
    <t>A3 D3/2, B3E3/1</t>
  </si>
  <si>
    <t>https://jovalolcsobb.hu/629-P5GPRY-GRW-9x26x8-mm-mindket-oldalt-nyitott-eg</t>
  </si>
  <si>
    <t>GCSAP01286</t>
  </si>
  <si>
    <t>608 RS.TN NEUTRAL 8x22x7 mm, Egyoldalt zárt, egysoros mélyhornyú golyóscsapágy, gumi (NBR) súrlódó tömítés a csapágy egyik oldalán, és poliamid kosárral</t>
  </si>
  <si>
    <t>https://jovalolcsobb.hu/608-RSTN-NEUTRAL-8x22x7-mm-Egyoldalt-zart-egysoros</t>
  </si>
  <si>
    <t>GCSAP01287</t>
  </si>
  <si>
    <t>625 TB NEUTRAL 5x16x5 mm, mindkét oldalt nyitott egysoros mélyhornyú miniatűr golyóscsapágy, textilbakelit kosárral</t>
  </si>
  <si>
    <t>https://jovalolcsobb.hu/625-TB-NEUTRAL-5x16x5-mm-mindket-oldalt-nyitott-eg</t>
  </si>
  <si>
    <t>GCSAP01288</t>
  </si>
  <si>
    <t xml:space="preserve">W 624 2RS1 SKF, 4x13x5 mm, Egysoros rozsdamentes mélyhornyú golyóscsapágy, gumi (NBR) súrlódó tömítés a csapágy mindkét oldalán, </t>
  </si>
  <si>
    <t>https://jovalolcsobb.hu/W-624-2RS1-SKF-4x13x5-mm-Egysoros-melyhornyu-golyo</t>
  </si>
  <si>
    <t>GCSAP01289</t>
  </si>
  <si>
    <t xml:space="preserve">W 619/2 2Z (SS 692 2Z) SKF, 2x6x2,3 mm, kétoldalt fém porvédővel zárt, egysoros rozsdamentes mélyhornyú miniatűr golyóscsapágy, </t>
  </si>
  <si>
    <t>https://jovalolcsobb.hu/W-619-2-692-2Z-T5-SKF-2x6x23-mm-ketoldalt-fem-porv</t>
  </si>
  <si>
    <t>GCSAP01290</t>
  </si>
  <si>
    <t>S 6200 2RS (SS, W 6200 2RS) ROLLWAY, 10x30x9 mm, Egysoros rozsdamentes mélyhornyú golyóscsapágy, gumi (NBR) súrlódó tömítés a csapágy mindkét oldalán,</t>
  </si>
  <si>
    <t>https://jovalolcsobb.hu/S-6200-2RS-ROLLWAY-10x30x9-mm-mindket-oldalt-nyito</t>
  </si>
  <si>
    <t>GCSAP01291</t>
  </si>
  <si>
    <t>S 6204 W203B (SS, W 6204) FAG 20x47x14 mm, mindkét oldalt nyitott egysoros rozsdamentes mélyhornyú golyóscsapágy,</t>
  </si>
  <si>
    <t>https://jovalolcsobb.hu/S-6204-W203B-FAG-20x47x14-mm-mindket-oldalt-nyitot</t>
  </si>
  <si>
    <t>GCSAP01292</t>
  </si>
  <si>
    <t xml:space="preserve">W 619/8 2Z, 698 2Z SKF, 8x19x6 mm, kétoldalt fém porvédővel zárt, egysoros rozsdamentes mélyhornyú miniatűr golyóscsapágy, </t>
  </si>
  <si>
    <t>https://jovalolcsobb.hu/W-619-8-698-2Z-SKF-8x19x6-mm-ketoldalt-fem-porvedo</t>
  </si>
  <si>
    <t>GCSAP01293</t>
  </si>
  <si>
    <t xml:space="preserve">W 6202 C3D8 (SS, S 6202 C3) SKF, 15x35x11 mm, mindkét oldalt nyitott egysoros rozsdamentes mélyhornyú golyóscsapágy, növelt csapágyhézaggal </t>
  </si>
  <si>
    <t>https://jovalolcsobb.hu/W-6202-SKF-C3D8-15x35x11-mm-mindket-oldalt-nyitott</t>
  </si>
  <si>
    <t>GCSAP01294</t>
  </si>
  <si>
    <t>W 628/6 2Z (SS, S 686 2Z) ADR / SKF, 6x13x5 mm, kétoldalt fém porvédővel zárt, egysoros rozsdamentes mélyhornyú miniatűr golyóscsapágy,</t>
  </si>
  <si>
    <t>https://jovalolcsobb.hu/W-628-6-686-2Z-ADRSKF-6x13x5-mm-ketoldalt-fem-porv</t>
  </si>
  <si>
    <t>GCSAP01295</t>
  </si>
  <si>
    <t>W 6200 2RS1/W64 (SS, S 6200 2RSR) SKF 10x30x9 mm, Kétoldalt zárt, egysoros rozsdamentes mélyhornyú golyóscsapágy, gumi (NBR) tömítés a csapágy mindkét oldalán, és szilárd olajjal töltve</t>
  </si>
  <si>
    <t>https://jovalolcsobb.hu/W6200-2RS1-W64-SKF-10x30x9-mm-Ketoldalt-zart-egyso</t>
  </si>
  <si>
    <t>GCSAP01296</t>
  </si>
  <si>
    <t>W 6001 2RS1 (SS, S 6001 2RS) SKF 12x28x8 mm, Kétoldalt zárt, egysoros rozsdamentes mélyhornyú golyóscsapágy, gumi (NBR) súrlódó tömítés a csapágy mindkét oldalán,</t>
  </si>
  <si>
    <t>A2 E2/1, A2 F3/8</t>
  </si>
  <si>
    <t>https://jovalolcsobb.hu/W-6001-2RS1-SKF-12x28x8-mm-Ketoldalt-zart-egysoros</t>
  </si>
  <si>
    <t>GCSAP01297</t>
  </si>
  <si>
    <t xml:space="preserve">S 607 CTBHG (707 CD/P4A, CTPAP4 HG) GMN 7x19x6 mm, nyitott egysoros ferde hatásvonalú, szuperprecíziós golyóscsapágy, orsócsapágy, textilbakelit kosárral, Érintkezési szög 15° </t>
  </si>
  <si>
    <t>https://jovalolcsobb.hu/S-607-CTB-HG-GMN-7x19x6-mm-mindket-oldalt-nyitott</t>
  </si>
  <si>
    <t>GCSAP01298</t>
  </si>
  <si>
    <t xml:space="preserve">S 608 CTAHG (708 CD/P4A) GMN 8x22x7 mm, nyitott egysoros ferde hatásvonalú, szuperprecíziós golyóscsapágy, orsócsapágy, textilbakelit kosárral, Érintkezési szög 15° </t>
  </si>
  <si>
    <t>https://jovalolcsobb.hu/S-608-CTA-HG-GMN-8x22x7-mm-mindket-oldalt-nyitott</t>
  </si>
  <si>
    <t>GCSAP01299</t>
  </si>
  <si>
    <t>628 C3 NACHI 8x24x8 mm, mindkét oldalt nyitott egysoros mélyhornyú golyóscsapágy, növelt csapágyhézaggal.</t>
  </si>
  <si>
    <t>https://jovalolcsobb.hu/628-C3-P-NACHI-8x24x8-mm-mindket-oldalt-nyitott-eg</t>
  </si>
  <si>
    <t>GCSAP01300</t>
  </si>
  <si>
    <t>W 6206 2RS1 (SS, S 6206 2RSR) SKF 30x62x16 mm, Kétoldalt zárt, egysoros rozsdamentes mélyhornyú golyóscsapágy, gumi (NBR) súrlódó tömítés a csapágy mindkét oldalán,</t>
  </si>
  <si>
    <t>https://jovalolcsobb.hu/W-6206-2RS1-SKF-30x62x16-mm-Ketoldalt-zart-egysoro</t>
  </si>
  <si>
    <t>GCSAP01301</t>
  </si>
  <si>
    <t xml:space="preserve">W 6303 2RS1 (SS,S 6303 2RSR) SKF, 17x47x14 mm, Kétoldalt zárt, egysoros rozsdamentes mélyhornyú golyóscsapágy, gumi (NBR) súrlódó tömítés a csapágy mindkét oldalán, </t>
  </si>
  <si>
    <t>https://jovalolcsobb.hu/W-6303-2RS1-SKF-17x47x14-mm-Ketoldalt-zart-egysoro</t>
  </si>
  <si>
    <t>GCSAP01302</t>
  </si>
  <si>
    <t>W 6202 2RS1 (SS, S 6202 2RSR) SKF, 15x35x11 mm, Kétoldalt zárt, egysoros rozsdamentes mélyhornyú golyóscsapágy, gumi (NBR) súrlódó tömítés a csapágy mindkét oldalán,</t>
  </si>
  <si>
    <t>https://jovalolcsobb.hu/W-6202-2RS1-SKF-15x35x11-mm-Ketoldalt-zart-egysoro</t>
  </si>
  <si>
    <t>GCSAP01304</t>
  </si>
  <si>
    <t>W 6000 2RS1 (SS, S 6000 2RSR) SKF 10x26x8 mm, Kétoldalt zárt, egysoros rozsdamentes mélyhornyú golyóscsapágy, gumi (NBR) súrlódó tömítés a csapágy mindkét oldalán,</t>
  </si>
  <si>
    <t>https://jovalolcsobb.hu/W-6000-2RS1-SKF-10x26x8-mm-Ketoldalt-zart-egysoros</t>
  </si>
  <si>
    <t>GCSAP01305</t>
  </si>
  <si>
    <t>W 6002 2RS1 (SS, S 6002 2RSR) SKF 15x32x9 mm, Kétoldalt zárt, egysoros rozsdamentes mélyhornyú golyóscsapágy, gumi (NBR) súrlódó tömítés a csapágy mindkét oldalán,</t>
  </si>
  <si>
    <t>https://jovalolcsobb.hu/W-6002-2RS1-SKF-15x32x9-mm-Ketoldalt-zart-egysoros</t>
  </si>
  <si>
    <t>GCSAP01306</t>
  </si>
  <si>
    <t xml:space="preserve">627 ZY NSK 7x22x7 mm, egyoldalt fém porvédővel zárt, egysoros mélyhornyú golyóscsapágy, bronz lemezkosárral </t>
  </si>
  <si>
    <t>https://jovalolcsobb.hu/627-ZY-NSK-7x22x7-mm-egyoldalt-fem-porvedovel-zart</t>
  </si>
  <si>
    <t>GCSAP01308</t>
  </si>
  <si>
    <t xml:space="preserve">S 607 2RS (SS, W 607 2RS) NEUTRAL 7x19x6 mm, Egysoros rozsdamentes mélyhornyú golyóscsapágy, gumi (NBR) súrlódó tömítés a csapágy mindkét oldalán, </t>
  </si>
  <si>
    <t>https://jovalolcsobb.hu/S-607-2RS-NEUTRAL-7x19x6-mm-Ketoldalu-gumi-NBR-sur</t>
  </si>
  <si>
    <t>GCSAP01309</t>
  </si>
  <si>
    <t>W 628/8 2Z (SS, S 688 2Z) SKF, 8x16x5 mm, kétoldalt fém porvédővel zárt, egysoros rozsdamentes mélyhornyú golyóscsapágy,</t>
  </si>
  <si>
    <t>https://jovalolcsobb.hu/S-628-8-688-2Z-SKF-8x16x5-mm-ketoldalt-fem-porvedo</t>
  </si>
  <si>
    <t>GCSAP01310</t>
  </si>
  <si>
    <t xml:space="preserve">W 618/1 (SS, S 681) SKF, 1x3x1 mm, kétoldalt nyitott, egysoros rozsdamentes mélyhornyú miniatűr golyóscsapágy, </t>
  </si>
  <si>
    <t>https://jovalolcsobb.hu/W-618-1-681-SKF-1x3x1-mm-ketoldalt-fem-porvedovel</t>
  </si>
  <si>
    <t>GCSAP01311</t>
  </si>
  <si>
    <t>RNA 4007 V (4024107) GPZ, 46x62x27 mm, Egysoros tűgörgős csapágy, belső gyűrű, és kosár nélkül, telegörgős</t>
  </si>
  <si>
    <t>https://jovalolcsobb.hu/RNA-4007-V-GPZ-35x62x27-mm-Egysoros-tugorgos-csapa</t>
  </si>
  <si>
    <t>GCSAP01312</t>
  </si>
  <si>
    <t>PCM 121420 (PAP, EGB 1220) NEUTRAL, 12x14x20 mm, hasított persely, PTFE kompozit siklócsapágy</t>
  </si>
  <si>
    <t>https://jovalolcsobb.hu/PCM-121420-NEUTRAL-12x14x20-mm-hasitott-persely-PT</t>
  </si>
  <si>
    <t>GCSAP01313</t>
  </si>
  <si>
    <t>PCM 455040 (PAP, EGB 4540) SKF, 45x50x40 mm, hasított persely, PTFE kompozit siklócsapágy</t>
  </si>
  <si>
    <t>https://jovalolcsobb.hu/PCM-455040-SKF-45x50x40-mm-hasitott-persely-PTFE-k</t>
  </si>
  <si>
    <t>GCSAP01314</t>
  </si>
  <si>
    <t>PCM 202315 (PAP, EGB 2015) SKF, 20x23x15 mm, hasított persely, PTFE kompozit siklócsapágy</t>
  </si>
  <si>
    <t>A3 C2/6</t>
  </si>
  <si>
    <t>https://jovalolcsobb.hu/PCM-202315-SKF-20x23x15-mm-hasitott-persely-PTFE-k</t>
  </si>
  <si>
    <t>GCSAP01315</t>
  </si>
  <si>
    <t>PCM 252815 (PAP, EGB 2515) SKF, 25x28x15 mm, hasított persely, PTFE kompozit siklócsapágy</t>
  </si>
  <si>
    <t>https://jovalolcsobb.hu/PCM-252815-SKF-25x28x15-mm-hasitott-persely-PTFE-k</t>
  </si>
  <si>
    <t>GCSAP01316</t>
  </si>
  <si>
    <t>PCM 323620 B (PAP, EGB 3220) SKF, 32x36x20 mm, hasított persely, PTFE kompozit siklócsapágy</t>
  </si>
  <si>
    <t>A3 E1, E3 E5</t>
  </si>
  <si>
    <t>https://jovalolcsobb.hu/PCM-323620-B-SKF-32x36x20-mm-hasitott-persely-PTFE</t>
  </si>
  <si>
    <t>GCSAP01317</t>
  </si>
  <si>
    <t>PCM 121420 E (PAP, EGB 1220) NEUTRAL, 12x14x20 mm, hasított persely, PTFE kompozit siklócsapágy</t>
  </si>
  <si>
    <t>https://jovalolcsobb.hu/PCM-121420-E-NEUTRAL-12x14x20-mm-hasitott-persely</t>
  </si>
  <si>
    <t>GCSAP01318</t>
  </si>
  <si>
    <t>PCM 151715 M (PAP, EGB 1515) SKF, 15x17x15 mm, hasított persely, POM kompozit siklócsapágy</t>
  </si>
  <si>
    <t>https://jovalolcsobb.hu/PCM-151715-M-SKF-15x17x15-mm-hasitott-persely-PTFE</t>
  </si>
  <si>
    <t>GCSAP01320</t>
  </si>
  <si>
    <t>PCM 101215 M (PAP, EGB 1015) SKF, 10x12x15 mm, hasított persely, POM kompozit siklócsapágy</t>
  </si>
  <si>
    <t>A3 C2/4</t>
  </si>
  <si>
    <t>https://jovalolcsobb.hu/PCM-101215-M-SKF-10x12x15-mm-hasitott-persely-PTFE</t>
  </si>
  <si>
    <t>GCSAP01321</t>
  </si>
  <si>
    <t>PCM 030403 E/VB055 (PAP, EGB 0303) SKF, 3x4,5x3 mm, hasított persely, PTFE kompozit siklócsapágy</t>
  </si>
  <si>
    <t>https://jovalolcsobb.hu/PCM-030403-E-VB055-SKF-3x45x3-mm-hasitott-persely</t>
  </si>
  <si>
    <t>GCSAP01322</t>
  </si>
  <si>
    <t>PCM 556060 E (PAP, EGB 5560) NEUTRAL, 55x60x60 mm, hasított persely, PTFE kompozit siklócsapágy</t>
  </si>
  <si>
    <t>https://jovalolcsobb.hu/PCM-556060-E-NEUTRAL-55x60x60-mm-hasitott-persely</t>
  </si>
  <si>
    <t>GCSAP01323</t>
  </si>
  <si>
    <t>PCM 222525 M (PAP, EGB 2225) NEUTRAL, 22x25x25 mm, hasított persely, POM kompozit siklócsapágy</t>
  </si>
  <si>
    <t>https://jovalolcsobb.hu/PCM-222525-M-NEUTRAL-22x25x25-mm-hasitott-persely</t>
  </si>
  <si>
    <t>GCSAP01325</t>
  </si>
  <si>
    <t>PCMF 252811,5 E (PAF, EGF 25115) SKF, 25x28x11,5 mm, Peremes hasított persely, PTFE kompozit siklócsapágy</t>
  </si>
  <si>
    <t>https://jovalolcsobb.hu/PCMF-2528115-E-SKF-25x28x115-mm-Peremes-hasitott-p</t>
  </si>
  <si>
    <t>GCSAP01328</t>
  </si>
  <si>
    <t>PCMF 161817 E (PAF, EGF 16170) SKF, 16x18x17 mm, Peremes hasított persely, PTFE kompozit siklócsapágy</t>
  </si>
  <si>
    <t>https://jovalolcsobb.hu/PCMF-161817-E-SKF-16x18x17-mm-Peremes-hasitott-per</t>
  </si>
  <si>
    <t>GCSAP01329</t>
  </si>
  <si>
    <t>PCMF 182017 B (PAF, EGF 18170) SKF, 18x20x17 mm, Peremes hasított persely, PTFE kompozit siklócsapágy</t>
  </si>
  <si>
    <t>https://jovalolcsobb.hu/PCMF-182017-B-SKF-18x20x17-mm-Peremes-hasitott-per</t>
  </si>
  <si>
    <t>GCSAP01330</t>
  </si>
  <si>
    <t>PCMF 151712 E (PAF, EGF 15120) SKF, 15x17x12 mm, Peremes hasított persely, PTFE kompozit siklócsapágy</t>
  </si>
  <si>
    <t>https://jovalolcsobb.hu/PCMF-151712-E-SKF-15x17x12-mm-Peremes-hasitott-per</t>
  </si>
  <si>
    <t>GCSAP01331</t>
  </si>
  <si>
    <t>PCMF 182022 E (PAF, EGF 18220) SKF, 18x20x22 mm, Peremes hasított persely, PTFE kompozit siklócsapágy</t>
  </si>
  <si>
    <t>https://jovalolcsobb.hu/PCMF-182022-E-SKF-18x20x22-mm-Peremes-hasitott-per</t>
  </si>
  <si>
    <t>GCSAP01332</t>
  </si>
  <si>
    <t>PCMF 303416 E (PAF, EGF 30160) SKF, 30x34x16 mm, Peremes hasított persely, PTFE kompozit siklócsapágy</t>
  </si>
  <si>
    <t>https://jovalolcsobb.hu/PCMF-303416-E-SKF-30x34x16-mm-Peremes-hasitott-per</t>
  </si>
  <si>
    <t>GCSAP01333</t>
  </si>
  <si>
    <t>PCMF 353916 E (PAF, EGF 35160) SKF, 35x39x16 mm, Peremes hasított persely, PTFE kompozit siklócsapágy</t>
  </si>
  <si>
    <t>A3 E5</t>
  </si>
  <si>
    <t>https://jovalolcsobb.hu/PCMF-353916-E-SKF-35x39x16-mm-Peremes-hasitott-per</t>
  </si>
  <si>
    <t>GCSAP01334</t>
  </si>
  <si>
    <t>PCMF 202315 E (PAF, EGF 20150) SKF, 20x23x15 mm, Peremes hasított persely, PTFE kompozit siklócsapágy</t>
  </si>
  <si>
    <t>A3 D2/4</t>
  </si>
  <si>
    <t>https://jovalolcsobb.hu/PCMF-202315-E-SKF-20x23x15-mm-Peremes-hasitott-per</t>
  </si>
  <si>
    <t>GCSAP01335</t>
  </si>
  <si>
    <t>PCMF 101220 B (PAF, EGF 10200) SKF, 10x12x20 mm, Peremes hasított persely, PTFE kompozit siklócsapágy</t>
  </si>
  <si>
    <t>https://jovalolcsobb.hu/PCMF-101220-B-SKF-10x12x20-mm-Peremes-hasitott-per</t>
  </si>
  <si>
    <t>GCSAP01336</t>
  </si>
  <si>
    <t>RUVILLE 6815, VKBA 1310 ST, Nissan Micra K10, March, hátsó kerékcsapágy szett (713 6132 80, R168.15, 30-1328)</t>
  </si>
  <si>
    <t>https://jovalolcsobb.hu/VKBA-1310-Nissan-Micra-March-hatso-kerekcsapagy-sz</t>
  </si>
  <si>
    <t>GCSAP01340</t>
  </si>
  <si>
    <t>VKBA 1403, EK74221 TIMKEN, Alfa-Romeo, Fiat, Lancia első kerékcsapágy szett, 37x72x37 mm (VKBA 1439, 5818, R158.18, 26519, SKF05455, 654W0081, 4103120, WM 795, 3416-SET-MS)</t>
  </si>
  <si>
    <t>A2 D2/2</t>
  </si>
  <si>
    <t>https://jovalolcsobb.hu/VKBA-1403-EK74221TI-TIMKEN-Nissan-Micra-March-hats</t>
  </si>
  <si>
    <t>GCSAP01341</t>
  </si>
  <si>
    <t>VKBA 1416 SKF, Honda Accord 1.6 (AC, CA4, 1984-1985) első kerékcsapágy szett, 36x72x34 mm (713617010, R174.21, DAC36734A, 7421, 36BWD01B, 91051-681-003)</t>
  </si>
  <si>
    <t>https://jovalolcsobb.hu/VKBA-1416-Honda-Accord-1-6-AC-CA4-1984-1985-elso-k</t>
  </si>
  <si>
    <t>GCSAP01342</t>
  </si>
  <si>
    <t xml:space="preserve">0.026734 Spidan, VKBA 1339, 45x85x41 mm, Mercedes E 124 4MATIC első kerékcsapágy szett (713 6674 80, K 82010, R151.17, BAHB 633960) </t>
  </si>
  <si>
    <t>https://jovalolcsobb.hu/VKBA-1339-Spidan-0-026734-Mercedes-E-124-4MATIC-el</t>
  </si>
  <si>
    <t>GCSAP01343</t>
  </si>
  <si>
    <t>VKBA 1453 SKF, Austin, Rover Maestro hátsó kerékcsapágy szett, (BA1B633298, 2/LJT22.2, WBK 397, BRT 900, Delphi BK 397, Ruville 6111, PTWB 626)</t>
  </si>
  <si>
    <t>https://jovalolcsobb.hu/VKBA-1453-Austin-Rover-Maestro-hatso-kerekcsapagy-</t>
  </si>
  <si>
    <t>GCSAP01344</t>
  </si>
  <si>
    <t>VKBA 1415 SKF (6305 C3 SKF x2) Subaru Justy I (1984.11-1986.12) első kerékcsapágy szett, 25x62x17 mm (WBK 586, BRT 1172, Delphi BK 586, Ruville 8100, Spidan 0.026768, QWB 977)</t>
  </si>
  <si>
    <t>https://jovalolcsobb.hu/VKBA-1415-Subaru-Justy-I-1984-11-1986-12-elso-kere</t>
  </si>
  <si>
    <t>GCSAP01347</t>
  </si>
  <si>
    <t>Ruville 7023, VKBA 1949, Mazda 323, MX3 hátsó kerékagy szett (SKF04181, SKF05252, 26582, 654W0771, WM 891, QWB891, H23017BTA)</t>
  </si>
  <si>
    <t>A2 D2/3</t>
  </si>
  <si>
    <t>https://jovalolcsobb.hu/VKBA-1949-Mazda-323-MX3-hatso-kerekagy-szett</t>
  </si>
  <si>
    <t>GCSAP01348</t>
  </si>
  <si>
    <t>VKBA 1941 SKF, Daihatsu Hijet, Piaggio hátsó kerékcsapágy szett, 30x72x19 mm, (B30-93 AC5 2RSR, 409-03041K)</t>
  </si>
  <si>
    <t>https://jovalolcsobb.hu/VKBA-1941-Daihatsu-Hijet-hatso-kerekcsapagy-szett</t>
  </si>
  <si>
    <t>GCSAP01349</t>
  </si>
  <si>
    <t>VKBA 1404 SKF, Alfa, Fiat, Lancia (1990-2004, nem ABS-es) hátsó kerékagy szett, 4 csavaros (BAF 0013 E, TGB.40490, VKBA 1440, VKBA 625, VKBA 940, VKBA, R158.22, BAFB 633622 E, 573820, 633622 E)</t>
  </si>
  <si>
    <t>https://jovalolcsobb.hu/VKBA-1404-VKBA-1440-Alfa-Fiat-Lancia-1990-2004-nem</t>
  </si>
  <si>
    <t>GCSAP01350</t>
  </si>
  <si>
    <t>VKBA 1482 SKF, FORD MONDEO, FIESTA, COUGAR kerékcsapágy szett, ABS érzékelőgyűrűvel (SKF03934, 654W0168, 26613, V25-0158, 302188)</t>
  </si>
  <si>
    <t>https://jovalolcsobb.hu/VKBA-1482-SKF-Nissan-Micra-March-hatso-kerekcsapag</t>
  </si>
  <si>
    <t>GCSAP01351</t>
  </si>
  <si>
    <t>VKBA 1926 Spidan, Daihatsu Charade első kerékcsapágy szett, 2x 6305 QE6 SKF + 2x szimmering + 1x sasszeg</t>
  </si>
  <si>
    <t>A2 D2/1</t>
  </si>
  <si>
    <t>https://jovalolcsobb.hu/VKBA-1526-Daihatsu-Charade-elso-kerekcsapagy-szett</t>
  </si>
  <si>
    <t>GCSAP01352</t>
  </si>
  <si>
    <t>VKBA 1499 SKF Mercedes S-Class (140, 1991-1998), első kerékcsapágy szett, 32008 X/QVB458 SKF + 33205 /QV0077 SKF + szimering</t>
  </si>
  <si>
    <t>https://jovalolcsobb.hu/VKBA-1499-Mercedes-S-Class-140-1991-1998-elso-kere</t>
  </si>
  <si>
    <t>GCSAP01353</t>
  </si>
  <si>
    <t>VKBA 1973 (EK 78651) TIMKEN Hyundai Sonata, Mitsubishi Space Wagon első kerékcsapágy szett, 1x DAC4080M1 Koyo + 2db szimmering, 1db seegergyűrű, 1db sasszeg</t>
  </si>
  <si>
    <t>https://jovalolcsobb.hu/VKBA-1973-Hyundai-Sonata-Mitsubishi-Space-Wagon-el</t>
  </si>
  <si>
    <t>GCSAP01354</t>
  </si>
  <si>
    <t>VKBA 1992 CORTECO, Hyundai, Nissan Micra, March, hátsó kerékcsapágy szett, 1x B-KL44649/A-KL44610/Q + 1x K-LM 11949/910Q + 1db szimmering, 1db sasszeg</t>
  </si>
  <si>
    <t>A2 D4/7</t>
  </si>
  <si>
    <t>https://jovalolcsobb.hu/VKBA-1992-CORTECO-Nissan-Micra-March-hatso-kerekcs</t>
  </si>
  <si>
    <t>GCSAP01355</t>
  </si>
  <si>
    <t>VKBA 596 OPTIMAL, Mercedes Kerékcsapágy szett, Wheel Bearing Kit, SKF00370, SKF00451</t>
  </si>
  <si>
    <t>https://jovalolcsobb.hu/VKBA-596-OPTIMAL-Kerekcsapagy-szett-Wheel-Bearing</t>
  </si>
  <si>
    <t>GCSAP01356</t>
  </si>
  <si>
    <t>VKBA 584 SKF, Ford Kerékcsapágy szett, Wheel Bearing Kit, 35x72x25/17 mm, 509213C, 10G-88107, R 152.04, 5204, 88107</t>
  </si>
  <si>
    <t>https://jovalolcsobb.hu/VKBA-584-SKF-Kerekcsapagy-szett-Wheel-Bearing-Kit</t>
  </si>
  <si>
    <t>GCSAP01357</t>
  </si>
  <si>
    <t>VKBA 533 SKF, ALFA ROMEO ALFETTA GIULIETTA Kerékcsapágy szett, Wheel Bearing Kit (518772A, KL45449/45410, 331274, BT1-0607-Q, LM11749/LM11710)</t>
  </si>
  <si>
    <t>https://jovalolcsobb.hu/VKBA-533-SKF-Kerekcsapagy-szett-Wheel-Bearing-Kit</t>
  </si>
  <si>
    <t>GCSAP01358</t>
  </si>
  <si>
    <t xml:space="preserve">VKBA 539 SKF, FORD Kerékcsapágy szett, Wheel Bearing Kit, SKF00068, SKF00366, R157.12 </t>
  </si>
  <si>
    <t>https://jovalolcsobb.hu/VKBA-539-SKF-Kerekcsapagy-szett-Wheel-Bearing-Kit</t>
  </si>
  <si>
    <t>GCSAP01359</t>
  </si>
  <si>
    <t xml:space="preserve">VKBA 539 RUVILLE, FORD Kerékcsapágy szett, Wheel Bearing Kit, SKF00068, SKF00366, R157.12 </t>
  </si>
  <si>
    <t>https://jovalolcsobb.hu/VKBA-539-RUVILLE-Kerekcsapagy-szett-Wheel-Bearing</t>
  </si>
  <si>
    <t>GCSAP01360</t>
  </si>
  <si>
    <t xml:space="preserve">VKBA 513 SKF, Alfa Romeo, Toyota Kerékcsapágy szett, Wheel Bearing Kit,  SKF04918,  SKF05001, L44649/L44610/Q + LM11749/LM11710/QVC027, R169.04, 713606120 </t>
  </si>
  <si>
    <t>A2 D2/4</t>
  </si>
  <si>
    <t>https://jovalolcsobb.hu/VKBA-513-SKF-Kerekcsapagy-szett-Wheel-Bearing-Kit</t>
  </si>
  <si>
    <t>GCSAP01361</t>
  </si>
  <si>
    <t>VKBA 544 (EK73549) TIMKEN, Ford Fiesta I., II. Kerékcsapágy szett, Wheel Bearing Kit, 5007038, 332336 C/Q/KLM 67010-2BQ</t>
  </si>
  <si>
    <t>A3 G2/2</t>
  </si>
  <si>
    <t>https://jovalolcsobb.hu/VKBA-544-EK73549-TIMKEN-Kerekcsapagy-szett-Wheel-B</t>
  </si>
  <si>
    <t>GCSAP01362</t>
  </si>
  <si>
    <t xml:space="preserve">VKBA 599 SKF, Mazda, Volvo, Saab Kerékcsapágy szett, Wheel Bearing Kit, 6302R, 528606, 362357/C3, </t>
  </si>
  <si>
    <t>https://jovalolcsobb.hu/VKBA-599-SKF-Kerekcsapagy-szett-Wheel-Bearing-Kit</t>
  </si>
  <si>
    <t>GCSAP01363</t>
  </si>
  <si>
    <t>VKBA 543 SKF, Ford Fiesta I, II Kerékcsapágy szett, Wheel Bearing Kit, 332336C/Q, 713678170, K73548, R152.20</t>
  </si>
  <si>
    <t>A3 E3/2</t>
  </si>
  <si>
    <t>https://jovalolcsobb.hu/VKBA-543-SKF-Kerekcsapagy-szett-Wheel-Bearing-Kit</t>
  </si>
  <si>
    <t>GCSAP01364</t>
  </si>
  <si>
    <t>VKBA 528 RUVILLE, FORD Kerékcsapágy szett, Wheel Bearing Kit, SKF00095, SKF00163</t>
  </si>
  <si>
    <t>https://jovalolcsobb.hu/VKBA-528-RUVILLE-Kerekcsapagy-szett-Wheel-Bearing</t>
  </si>
  <si>
    <t>GCSAP01365</t>
  </si>
  <si>
    <t xml:space="preserve">VKBA 540 SPIDAN, Citroen, Peogeot, Renault Kerékcsapágy szett, Wheel Bearing Kit, 17389, S 45X60X10/8, 320/32+57218/32005, SKF00392, SKF00423 </t>
  </si>
  <si>
    <t>https://jovalolcsobb.hu/VKBA-540-SPIDAN-Kerekcsapagy-szett-Wheel-Bearing-K</t>
  </si>
  <si>
    <t>GCSAP01366</t>
  </si>
  <si>
    <t>VKBA 540 SKF, Citroen, Peogeot, Renault Kerékcsapágy szett, Wheel Bearing Kit, 17389, S 45X60X10/8, 320/32+57218/32005, SKF00392, SKF00423</t>
  </si>
  <si>
    <t>https://jovalolcsobb.hu/VKBA-540-SKF-Kerekcsapagy-szett-Wheel-Bearing-Kit</t>
  </si>
  <si>
    <t>GCSAP01367</t>
  </si>
  <si>
    <t>VKBA 530 SKF, VW Kerékcsapágy szett, Wheel Bearing Kit</t>
  </si>
  <si>
    <t>https://jovalolcsobb.hu/VKBA-530-SKF-Kerekcsapagy-szett-Wheel-Bearing-Kit</t>
  </si>
  <si>
    <t>GCSAP01368</t>
  </si>
  <si>
    <t>VKBA 676 SKF, Kerékcsapágy szett, Wheel Bearing Kit</t>
  </si>
  <si>
    <t>A3 E2/2, A2 D2/4, A3 G2/2</t>
  </si>
  <si>
    <t>https://jovalolcsobb.hu/VKBA-676-SKF-Kerekcsapagy-szett-Wheel-Bearing-Kit</t>
  </si>
  <si>
    <t>GCSAP01369</t>
  </si>
  <si>
    <t>VKBA 669 SKF, Kerékcsapágy szett, Wheel Bearing Kit</t>
  </si>
  <si>
    <t>A3 E2/2</t>
  </si>
  <si>
    <t>https://jovalolcsobb.hu/VKBA-669-SKF-Kerekcsapagy-szett-Wheel-Bearing-Kit</t>
  </si>
  <si>
    <t>GCSAP01370</t>
  </si>
  <si>
    <t>VKBA 670 RUVILLE, ST  Kerékcsapágy szett, Wheel Bearing Kit</t>
  </si>
  <si>
    <t>https://jovalolcsobb.hu/VKBA-670-RUVILLE-ST-Kerekcsapagy-szett-Wheel-Beari</t>
  </si>
  <si>
    <t>GCSAP01371</t>
  </si>
  <si>
    <t>VKBA 918 SKF, Kerékcsapágy szett, Wheel Bearing Kit</t>
  </si>
  <si>
    <t>A3 E2/2, A3 E3/2</t>
  </si>
  <si>
    <t>https://jovalolcsobb.hu/VKBA-918-SKF-Kerekcsapagy-szett-Wheel-Bearing-Kit</t>
  </si>
  <si>
    <t>GCSAP01372</t>
  </si>
  <si>
    <t>VKBA 709 SKF, Kerékcsapágy szett, Wheel Bearing Kit</t>
  </si>
  <si>
    <t>https://jovalolcsobb.hu/VKBA-709-SKF-Kerekcsapagy-szett-Wheel-Bearing-Kit</t>
  </si>
  <si>
    <t>GCSAP01373</t>
  </si>
  <si>
    <t>VKBA 928 SKF, Kerékcsapágy szett, Wheel Bearing Kit</t>
  </si>
  <si>
    <t>https://jovalolcsobb.hu/VKBA-928-SKF-Kerekcsapagy-szett-Wheel-Bearing-Kit</t>
  </si>
  <si>
    <t>GCSAP01374</t>
  </si>
  <si>
    <t>VKBA 938 SKF, Kerékcsapágy szett, Wheel Bearing Kit</t>
  </si>
  <si>
    <t>https://jovalolcsobb.hu/VKBA-938-SKF-Kerekcsapagy-szett-Wheel-Bearing-Kit</t>
  </si>
  <si>
    <t>GCSAP01375</t>
  </si>
  <si>
    <t>VKBA 920 SKF, Kerékcsapágy szett, Wheel Bearing Kit</t>
  </si>
  <si>
    <t>https://jovalolcsobb.hu/VKBA-920-SKF-Kerekcsapagy-szett-Wheel-Bearing-Kit</t>
  </si>
  <si>
    <t>GCSAP01376</t>
  </si>
  <si>
    <t>VKBA 916 SPIDAN, Kerékcsapágy szett, Wheel Bearing Kit</t>
  </si>
  <si>
    <t>https://jovalolcsobb.hu/VKBA-916-SPIDAN-Kerekcsapagy-szett-Wheel-Bearing-K</t>
  </si>
  <si>
    <t>GCSAP01377</t>
  </si>
  <si>
    <t>VKBA 732 R RUVILLE, Kerékcsapágy szett, Wheel Bearing Kit</t>
  </si>
  <si>
    <t>https://jovalolcsobb.hu/VKBA-732-R-RUVILLE-Kerekcsapagy-szett-Wheel-Bearin</t>
  </si>
  <si>
    <t>GCSAP01378</t>
  </si>
  <si>
    <t>VKBA 829 SKF, Kerékcsapágy szett, Wheel Bearing Kit</t>
  </si>
  <si>
    <t>https://jovalolcsobb.hu/VKBA-829-SKF-Kerekcsapagy-szett-Wheel-Bearing-Kit</t>
  </si>
  <si>
    <t>GCSAP01379</t>
  </si>
  <si>
    <t>VKBA 829  RUVILLE Kerékcsapágy szett, Wheel Bearing Kit</t>
  </si>
  <si>
    <t>https://jovalolcsobb.hu/VKBA-829-RUVILLE-Kerekcsapagy-szett-Wheel-Bearing</t>
  </si>
  <si>
    <t>GCSAP01380</t>
  </si>
  <si>
    <t>VKBA 913 RUVILLE, Kerékcsapágy szett, Wheel Bearing Kit</t>
  </si>
  <si>
    <t>https://jovalolcsobb.hu/VKBA-913-RUVILLE-Kerekcsapagy-szett-Wheel-Bearing</t>
  </si>
  <si>
    <t>GCSAP01381</t>
  </si>
  <si>
    <t>VKBA 912 RUVILLE, Kerékcsapágy szett, Wheel Bearing Kit</t>
  </si>
  <si>
    <t>https://jovalolcsobb.hu/VKBA-912-RUVILLE-Kerekcsapagy-szett-Wheel-Bearing</t>
  </si>
  <si>
    <t>GCSAP01382</t>
  </si>
  <si>
    <t>VKBA 909 RUVILLE, Kerékcsapágy szett, Wheel Bearing Kit</t>
  </si>
  <si>
    <t>A3 E3/2, A3 E2/1</t>
  </si>
  <si>
    <t>https://jovalolcsobb.hu/VKBA-909-RUVILLE-Kerekcsapagy-szett-Wheel-Bearing</t>
  </si>
  <si>
    <t>GCSAP01383</t>
  </si>
  <si>
    <t>VKBA 973 SKF, Kerékcsapágy szett, Wheel Bearing Kit</t>
  </si>
  <si>
    <t>https://jovalolcsobb.hu/VKBA-973-SKF-Kerekcsapagy-szett-Wheel-Bearing-Kit</t>
  </si>
  <si>
    <t>GCSAP01384</t>
  </si>
  <si>
    <t>VKBA 917 SKF, Kerékcsapágy szett, Wheel Bearing Kit</t>
  </si>
  <si>
    <t>https://jovalolcsobb.hu/VKBA-917-SKF-Kerekcsapagy-szett-Wheel-Bearing-Kit</t>
  </si>
  <si>
    <t>GCSAP01385</t>
  </si>
  <si>
    <t>VKBA 828 SKF, Kerékcsapágy szett, Wheel Bearing Kit</t>
  </si>
  <si>
    <t>https://jovalolcsobb.hu/VKBA-828-SKF-Kerekcsapagy-szett-Wheel-Bearing-Kit</t>
  </si>
  <si>
    <t>GCSAP01386</t>
  </si>
  <si>
    <t>VKBA 857 SKF,  Kerékcsapágy szett, Wheel Bearing Kit</t>
  </si>
  <si>
    <t>https://jovalolcsobb.hu/VKBA-857-SKF-Kerekcsapagy-szett-Wheel-Bearing-Kit</t>
  </si>
  <si>
    <t>GCSAP01387</t>
  </si>
  <si>
    <t>VKBA 959 SKF, Kerékcsapágy szett, Wheel Bearing Kit</t>
  </si>
  <si>
    <t>https://jovalolcsobb.hu/VKBA-959-SKF-Kerekcsapagy-szett-Wheel-Bearing-Kit</t>
  </si>
  <si>
    <t>GCSAP01388</t>
  </si>
  <si>
    <t>VKBA 885 SKF, Kerékcsapágy szett, Wheel Bearing Kit</t>
  </si>
  <si>
    <t>https://jovalolcsobb.hu/VKBA-885-SKF-Kerekcsapagy-szett-Wheel-Bearing-Kit</t>
  </si>
  <si>
    <t>GCSAP01389</t>
  </si>
  <si>
    <t>VKBA 893 SKF, Kerékcsapágy szett, Wheel Bearing Kit</t>
  </si>
  <si>
    <t>https://jovalolcsobb.hu/VKBA-893-SKF-Kerekcsapagy-szett-Wheel-Bearing-Kit</t>
  </si>
  <si>
    <t>GCSAP01390</t>
  </si>
  <si>
    <t>VKBA 897 SKF, Kerékcsapágy szett, Wheel Bearing Kit</t>
  </si>
  <si>
    <t>https://jovalolcsobb.hu/VKBA-897-SKF-Kerekcsapagy-szett-Wheel-Bearing-Kit</t>
  </si>
  <si>
    <t>GCSAP01391</t>
  </si>
  <si>
    <t>VKBA 892 SKF, Kerékcsapágy szett, Wheel Bearing Kit</t>
  </si>
  <si>
    <t>https://jovalolcsobb.hu/VKBA-892-SKF-Kerekcsapagy-szett-Wheel-Bearing-Kit</t>
  </si>
  <si>
    <t>GCSAP01392</t>
  </si>
  <si>
    <t>VKBA 969 SKF, Kerékcsapágy szett, Wheel Bearing Kit</t>
  </si>
  <si>
    <t>https://jovalolcsobb.hu/VKBA-969-SKF-Kerekcsapagy-szett-Wheel-Bearing-Kit</t>
  </si>
  <si>
    <t>GCSAP01393</t>
  </si>
  <si>
    <t>VKBA 687 RUVILLE, Kerékcsapágy szett, Wheel Bearing Kit</t>
  </si>
  <si>
    <t>https://jovalolcsobb.hu/VKBA-687-RUVILLE-Kerekcsapagy-szett-Wheel-Bearing</t>
  </si>
  <si>
    <t>GCSAP01395</t>
  </si>
  <si>
    <t>VKBA 638 CORTECO, Citroen, Peugeot, Renault Kerékcsapágy szett, Wheel Bearing Kit, 35x72x28 mm, Y44GB.10679.S02, BA2B 441832 AB, VKBA 611</t>
  </si>
  <si>
    <t>https://jovalolcsobb.hu/VKBA-638-CORTECO-Kerekcsapagy-szett-Wheel-Bearing</t>
  </si>
  <si>
    <t>GCSAP01396</t>
  </si>
  <si>
    <t>VKBA 977 SKF, Kerékcsapágy szett, Wheel Bearing Kit</t>
  </si>
  <si>
    <t>https://jovalolcsobb.hu/VKBA-977-SKF-Kerekcsapagy-szett-Wheel-Bearing-Kit</t>
  </si>
  <si>
    <t>GCSAP01397</t>
  </si>
  <si>
    <t>VKBA 962 SKF, Kerékcsapágy szett, Wheel Bearing Kit</t>
  </si>
  <si>
    <t>https://jovalolcsobb.hu/VKBA-962-SKF-Kerekcsapagy-szett-Wheel-Bearing-Kit</t>
  </si>
  <si>
    <t>GCSAP01398</t>
  </si>
  <si>
    <t>VKBA 886 RUVILLE, Kerékcsapágy szett, Wheel Bearing Kit</t>
  </si>
  <si>
    <t>https://jovalolcsobb.hu/VKBA-886-RUVILLE-Kerekcsapagy-szett-Wheel-Bearing</t>
  </si>
  <si>
    <t>GCSAP01399</t>
  </si>
  <si>
    <t>VKBA 734 SKF, Kerékcsapágy szett, Wheel Bearing Kit</t>
  </si>
  <si>
    <t>https://jovalolcsobb.hu/VKBA-734-SKF-Kerekcsapagy-szett-Wheel-Bearing-Kit</t>
  </si>
  <si>
    <t>GCSAP01400</t>
  </si>
  <si>
    <t>VKBA 913 SKF, Kerékcsapágy szett, Wheel Bearing Kit</t>
  </si>
  <si>
    <t>https://jovalolcsobb.hu/VKBA-913-SKF-Kerekcsapagy-szett-Wheel-Bearing-Kit</t>
  </si>
  <si>
    <t>GCSAP01401</t>
  </si>
  <si>
    <t xml:space="preserve">VKBA 638 SKF, Kerékcsapágy szett, Wheel Bearing Kit, Citroen, Peugeot, Renault Kerékcsapágy szett, Wheel Bearing Kit, 35x72x28 mm, Y44GB.10679.S02, BA2B 441832 AB, VKBA 611 </t>
  </si>
  <si>
    <t>A3 E2/1, B3F3/8</t>
  </si>
  <si>
    <t>https://jovalolcsobb.hu/VKBA-638-SKF-Kerekcsapagy-szett-Wheel-Bearing-Kit</t>
  </si>
  <si>
    <t>GCSAP01402</t>
  </si>
  <si>
    <t>VKBA 908 SKF, Kerékcsapágy szett, Wheel Bearing Kit</t>
  </si>
  <si>
    <t>https://jovalolcsobb.hu/VKBA-908-SKF-Kerekcsapagy-szett-Wheel-Bearing-Kit</t>
  </si>
  <si>
    <t>GCSAP01403</t>
  </si>
  <si>
    <t xml:space="preserve">VKBA 618 SKF, Kerékcsapágy szett, Wheel Bearing Kit, 40x80x30,2 mm, 440320 H, 3208 D, VKBA 618, IRB 8006, </t>
  </si>
  <si>
    <t>https://jovalolcsobb.hu/VKBA-618-SKF-Kerekcsapagy-szett-Wheel-Bearing-Kit</t>
  </si>
  <si>
    <t>GCSAP01404</t>
  </si>
  <si>
    <t>VKBA 940 SKF, Kerékcsapágy szett, Wheel Bearing Kit</t>
  </si>
  <si>
    <t>https://jovalolcsobb.hu/VKBA-940-SKF-Kerekcsapagy-szett-Wheel-Bearing-Kit</t>
  </si>
  <si>
    <t>GCSAP01405</t>
  </si>
  <si>
    <t>VKBA 673 SKF, Kerékcsapágy szett, Wheel Bearing Kit</t>
  </si>
  <si>
    <t>https://jovalolcsobb.hu/VKBA-673-SKF-Kerekcsapagy-szett-Wheel-Bearing-Kit</t>
  </si>
  <si>
    <t>GCSAP01406</t>
  </si>
  <si>
    <t>VKBA 720 SKF, Kerékcsapágy szett, Wheel Bearing Kit</t>
  </si>
  <si>
    <t>A2 D2/5, B15E3, B3F3/7</t>
  </si>
  <si>
    <t>https://jovalolcsobb.hu/VKBA-720-SKF-Kerekcsapagy-szett-Wheel-Bearing-Kit</t>
  </si>
  <si>
    <t>GCSAP01407</t>
  </si>
  <si>
    <t>VKBA 729 SKF, Kerékcsapágy szett, Wheel Bearing Kit</t>
  </si>
  <si>
    <t>A2 D2/5</t>
  </si>
  <si>
    <t>https://jovalolcsobb.hu/VKBA-729-SKF-Kerekcsapagy-szett-Wheel-Bearing-Kit</t>
  </si>
  <si>
    <t>GCSAP01408</t>
  </si>
  <si>
    <t>VKBA 668 SKF, Kerékcsapágy szett, Wheel Bearing Kit</t>
  </si>
  <si>
    <t>https://jovalolcsobb.hu/VKBA-668-SKF-Kerekcsapagy-szett-Wheel-Bearing-Kit</t>
  </si>
  <si>
    <t>GCSAP01409</t>
  </si>
  <si>
    <t xml:space="preserve">VKBA 636 TIMKEN, Renault Kerékcsapágy szett, Wheel Bearing Kit, SKF02655, SKF02644, R155.10, 5510, </t>
  </si>
  <si>
    <t>https://jovalolcsobb.hu/VKBA-636-TIMKEN-Kerekcsapagy-szett-Wheel-Bearing-K</t>
  </si>
  <si>
    <t>GCSAP01410</t>
  </si>
  <si>
    <t>VKBA 667 SKF, Kerékcsapágy szett, Wheel Bearing Kit</t>
  </si>
  <si>
    <t>https://jovalolcsobb.hu/VKBA-667-SKF-Kerekcsapagy-szett-Wheel-Bearing-Kit</t>
  </si>
  <si>
    <t>GCSAP01411</t>
  </si>
  <si>
    <t>VKBA 723 SKF, Kerékcsapágy szett, Wheel Bearing Kit</t>
  </si>
  <si>
    <t>https://jovalolcsobb.hu/VKBA-723-SKF-Kerekcsapagy-szett-Wheel-Bearing-Kit</t>
  </si>
  <si>
    <t>GCSAP01412</t>
  </si>
  <si>
    <t>VKBA 690 SKF, Kerékcsapágy szett, Wheel Bearing Kit</t>
  </si>
  <si>
    <t>https://jovalolcsobb.hu/VKBA-690-SKF-Kerekcsapagy-szett-Wheel-Bearing-Kit</t>
  </si>
  <si>
    <t>GCSAP01413</t>
  </si>
  <si>
    <t>VKBA 898 SKF, Kerékcsapágy szett, Wheel Bearing Kit</t>
  </si>
  <si>
    <t>https://jovalolcsobb.hu/VKBA-898-SKF-Kerekcsapagy-szett-Wheel-Bearing-Kit</t>
  </si>
  <si>
    <t>GCSAP01414</t>
  </si>
  <si>
    <t>VKBA 741 SKF, Kerékcsapágy szett, Wheel Bearing Kit</t>
  </si>
  <si>
    <t>A2 D2/6</t>
  </si>
  <si>
    <t>https://jovalolcsobb.hu/VKBA-741-SKF-Kerekcsapagy-szett-Wheel-Bearing-Kit</t>
  </si>
  <si>
    <t>GCSAP01415</t>
  </si>
  <si>
    <t>VKBA 967 SKF, Kerékcsapágy szett, Wheel Bearing Kit</t>
  </si>
  <si>
    <t>https://jovalolcsobb.hu/VKBA-967-SKF-Kerekcsapagy-szett-Wheel-Bearing-Kit</t>
  </si>
  <si>
    <t>GCSAP01416</t>
  </si>
  <si>
    <t xml:space="preserve">VKBA 715 SPIDAN, Mitsubishi Kerékcsapágy szett, Wheel Bearing Kit, (6206 2RS1/C4 SKF, 1x szimmering, 1x távtartó, Celeste, Lancer) </t>
  </si>
  <si>
    <t>https://jovalolcsobb.hu/VKBA-715-SPIDAN-Kerekcsapagy-szett-Wheel-Bearing-K</t>
  </si>
  <si>
    <t>GCSAP01417</t>
  </si>
  <si>
    <t>VKBA 715 SKF, Mitsubishi Kerékcsapágy szett, Wheel Bearing Kit, (6206 2RS1/C4 SKF, 1x szimmering, 1x távtartó, Celeste, Lancer)</t>
  </si>
  <si>
    <t>https://jovalolcsobb.hu/VKBA-715-SKF-Kerekcsapagy-szett-Wheel-Bearing-Kit</t>
  </si>
  <si>
    <t>GCSAP01418</t>
  </si>
  <si>
    <t>VKBA 728 SKF, Kerékcsapágy szett, Wheel Bearing Kit</t>
  </si>
  <si>
    <t>https://jovalolcsobb.hu/VKBA-728-SKF-Kerekcsapagy-szett-Wheel-Bearing-Kit</t>
  </si>
  <si>
    <t>GCSAP01419</t>
  </si>
  <si>
    <t>VKBA 603 SKF, VW Kerékcsapágy szett, Wheel Bearing Kit, 102267, R154.03, 26447, 220597, 200512</t>
  </si>
  <si>
    <t>https://jovalolcsobb.hu/VKBA-603-SKF-Kerekcsapagy-szett-Wheel-Bearing-Kit</t>
  </si>
  <si>
    <t>GCSAP01420</t>
  </si>
  <si>
    <t>VKBA 611 SKF, Citroen, Peugeot, Kerékcsapágy szett, Wheel Bearing Kit, 35x72x28 mm, BA2B 441832 AB, Y44GB.10679.S02, 3350.06, 713630140, VKBA 612, 637, 638</t>
  </si>
  <si>
    <t>https://jovalolcsobb.hu/VKBA-611-SKF-Kerekcsapagy-szett-Wheel-Bearing-Kit</t>
  </si>
  <si>
    <t>GCSAP01421</t>
  </si>
  <si>
    <t>VKBA 3206 SKF,  NISSAN, FORD, ISUZU, MAZDA, VOLVO kerékcsapágy szett, 1x 30208/Q + 2x szimering + biztosító lemez</t>
  </si>
  <si>
    <t>https://jovalolcsobb.hu/VKBA-3206-SKF-kerekcsapagy-szett</t>
  </si>
  <si>
    <t>GCSAP01423</t>
  </si>
  <si>
    <t>VKBA 3410 (EK78767) TIMKEN, 39x74x39 mm, Opel kerékcsapágy szett, 713644190, R153.26, 5326, 201228</t>
  </si>
  <si>
    <t>https://jovalolcsobb.hu/VKBA-3410-TIMKEN-kerekcsapagy-szett</t>
  </si>
  <si>
    <t>GCSAP01428</t>
  </si>
  <si>
    <t>VKBA 3297 KBS, 38x70x38 mm, DAIHATSU Applause I, Charade, Gran Move, Pyzar kerékcsapágy szett, ET-CR-06185TPXI, R179.07, DAC 3870 DW, 38BWD21, 713616110</t>
  </si>
  <si>
    <t>A2 D4/1</t>
  </si>
  <si>
    <t>https://jovalolcsobb.hu/VKBA-3297-KBS-kerekcsapagy-szett</t>
  </si>
  <si>
    <t>GCSAP01430</t>
  </si>
  <si>
    <t xml:space="preserve">IR 25x30x20,5 (LRT 253020,5) INA, Belső gyűrű tűgörgős csapágyakhoz, </t>
  </si>
  <si>
    <t>A2 C4/8</t>
  </si>
  <si>
    <t>https://jovalolcsobb.hu/IR-25x30x205-LRT-2530205-INA-Belso-gyuru-tugorgos</t>
  </si>
  <si>
    <t>GCSAP01432</t>
  </si>
  <si>
    <t xml:space="preserve">IR 55x65x28 (LRT 556528) SKF, Belső gyűrű tűgörgős csapágyakhoz, </t>
  </si>
  <si>
    <t>https://jovalolcsobb.hu/IR-55x65x28-LRT-556528-NEUTRAL-Belso-gyuru-tugorgo</t>
  </si>
  <si>
    <t>GCSAP01433</t>
  </si>
  <si>
    <t xml:space="preserve">IR 7x10x10,5 (JR, LRT 71010,5) FAG, Belső gyűrű tűgörgős csapágyakhoz, </t>
  </si>
  <si>
    <t>A2 C4/8, A2 F4/1</t>
  </si>
  <si>
    <t>https://jovalolcsobb.hu/JR-7x10x105-LRT-710105-FAG-Belso-gyuru-tugorgos-cs</t>
  </si>
  <si>
    <t>GCSAP01434</t>
  </si>
  <si>
    <t xml:space="preserve">IR 30x37,5x20 (LRT 3037520) NEUTRAL, Belső gyűrű tűgörgős csapágyakhoz, </t>
  </si>
  <si>
    <t>A2 C4/8, F4/1</t>
  </si>
  <si>
    <t>https://jovalolcsobb.hu/IR-30x375x20-LRT-3037520-NEUTRAL-Belso-gyuru-tugor</t>
  </si>
  <si>
    <t>GCSAP01436</t>
  </si>
  <si>
    <t>NKXR 25 (NAXR 25, RAXZ 525) INA, 25x37x30 mm, Kombinált tűgörgős / hengeres görgős csapágy, belső gyűrű nélkül</t>
  </si>
  <si>
    <t>https://jovalolcsobb.hu/NKXR-25-INA-25x37x30-mm-Kombinalt-tugorgos-hengere</t>
  </si>
  <si>
    <t>GCSAP01437</t>
  </si>
  <si>
    <t xml:space="preserve">NKX 25 B (NAX 2530, NAXK 25) INA, 25x37x30 mm, Kombinált tűgörgős / axiális golyóscsapágy, belső gyűrű nélkül </t>
  </si>
  <si>
    <t>A2 E2/5, A2 C2/8</t>
  </si>
  <si>
    <t>https://jovalolcsobb.hu/NKX-25-B-INA-25x37x30-mm-Kombinalt-tugorgos-axiali</t>
  </si>
  <si>
    <t>GCSAP01438</t>
  </si>
  <si>
    <t xml:space="preserve">NKX 25 (NAX 2530, NAXK 25) INA, 25x37x30 mm, Kombinált tűgörgős / axiális golyóscsapágy, belső gyűrű nélkül </t>
  </si>
  <si>
    <t xml:space="preserve">A2 E2/5, </t>
  </si>
  <si>
    <t>https://jovalolcsobb.hu/spd/GCSAP01438/NKX-25-NAX-2530-NAXK-25-INA-25x37x30-mm-Kombinalt</t>
  </si>
  <si>
    <t>GCSAP01439</t>
  </si>
  <si>
    <t xml:space="preserve">NKX 20 (NAX 2030, NAXK 20) INA, 20x30x30 mm, Kombinált tűgörgős / axiális golyóscsapágy, belső gyűrű nélkül </t>
  </si>
  <si>
    <t>https://jovalolcsobb.hu/NKX-20-INA-20x30x30-mm-Kombinalt-tugorgos-axialis</t>
  </si>
  <si>
    <t>GCSAP01440</t>
  </si>
  <si>
    <t xml:space="preserve">NKX 25 Z (NAX 2530 Z, NAXK 25 Z) FAG, 25x37x30 mm, Kombinált tűgörgős / axiális golyóscsapágy, belső gyűrű nélkül, és lemez porvédővel </t>
  </si>
  <si>
    <t>https://jovalolcsobb.hu/NKX-25-Z-FAG-25x37x30-mm-Kombinalt-tugorgos-axiali</t>
  </si>
  <si>
    <t>GCSAP01441</t>
  </si>
  <si>
    <t xml:space="preserve">NKX 30 (NAX 3030, NAXK 30) FAG, 30x42x30 mm, Kombinált tűgörgős / axiális golyóscsapágy, belső gyűrű nélkül </t>
  </si>
  <si>
    <t>A2 C2/8</t>
  </si>
  <si>
    <t>https://jovalolcsobb.hu/NKX-30-FAG-30x42x30-mm-Kombinalt-tugorgos-axialis</t>
  </si>
  <si>
    <t>GCSAP01442</t>
  </si>
  <si>
    <t xml:space="preserve">NKX 30 (NAX 3030, NAXK 30) NEUTRAL, 30x42x30 mm, Kombinált tűgörgős / axiális golyóscsapágy, belső gyűrű nélkül </t>
  </si>
  <si>
    <t>https://jovalolcsobb.hu/NKX-30-NEUTRAL-30x42x30-mm-Kombinalt-tugorgos-axia</t>
  </si>
  <si>
    <t>GCSAP01443</t>
  </si>
  <si>
    <t xml:space="preserve">NKX 50 (NAX 5035, NAXK 50) INA, 50x62x35 mm, Kombinált tűgörgős / axiális golyóscsapágy, belső gyűrű nélkül </t>
  </si>
  <si>
    <t>https://jovalolcsobb.hu/NKX-50-INA-50x62x35-mm-Kombinalt-tugorgos-axialis</t>
  </si>
  <si>
    <t>GCSAP01444</t>
  </si>
  <si>
    <t xml:space="preserve">NKX 15 (NAX 1523, NAXK 15) INA, 15x24x23 mm, Kombinált tűgörgős / axiális golyóscsapágy, belső gyűrű nélkül </t>
  </si>
  <si>
    <t>A2 C2/8, A5G3/1</t>
  </si>
  <si>
    <t>https://jovalolcsobb.hu/NKX-15-INA-15x24x23m-Kombinalt-tugorgos-axialis-go</t>
  </si>
  <si>
    <t>GCSAP01445</t>
  </si>
  <si>
    <t xml:space="preserve">NKX 15 (NAX 1523, NAXK 15) FAG, 15x24x23 mm, Kombinált tűgörgős / axiális golyóscsapágy, belső gyűrű nélkül </t>
  </si>
  <si>
    <t>https://jovalolcsobb.hu/NKX-15-FAG-15x24x23-mm-Kombinalt-tugorgos-axialis</t>
  </si>
  <si>
    <t>GCSAP01446</t>
  </si>
  <si>
    <t>NKX 40 (NAX 4032, NAXK 40) INA, 40x52x32 mm, Kombinált tűgörgős / axiális golyóscsapágy, belső gyűrű nélkül</t>
  </si>
  <si>
    <t>https://jovalolcsobb.hu/NKX-40-INA-40x52x32-mm-Kombinalt-tugorgos-axialis</t>
  </si>
  <si>
    <t>GCSAP01448</t>
  </si>
  <si>
    <t>PSM 202630 A51 SKF, 20x26x30 mm, Önkenő bronz csapágy persely, hengeres bronzpersely, szinterbronz, siklócsapágy, MON persely, Sintered bronze straight bushing</t>
  </si>
  <si>
    <t>https://jovalolcsobb.hu/PSM-202630-A51-20x26x30-mm-SKF-Onkeno-bronz-csapag</t>
  </si>
  <si>
    <t>GCSAP01449</t>
  </si>
  <si>
    <t>PSM 202625 NEUTRAL, 20x26x25 mm Önkenő bronz csapágy persely, hengeres bronzpersely, szinterbronz, siklócsapágy, MON persely, Sintered bronze straight bushing</t>
  </si>
  <si>
    <t>https://jovalolcsobb.hu/PSM-202625-20x26x25-mm-NEUTRAL-Onkeno-bronz-csapag</t>
  </si>
  <si>
    <t>GCSAP01451</t>
  </si>
  <si>
    <t>PSM 202620 A51 SKF,  20x26x20 mm Önkenő bronz csapágy persely, hengeres bronzpersely, szinterbronz, siklócsapágy, MON persely, Sintered bronze straight bushing</t>
  </si>
  <si>
    <t>https://jovalolcsobb.hu/PSM-202620-A51-20x26x20-mm-SKF-Onkeno-bronz-csapag</t>
  </si>
  <si>
    <t>GCSAP01452</t>
  </si>
  <si>
    <t>PSM 253020 A51 SKF, 25x30x20 mm Önkenő bronz csapágy persely, hengeres bronzpersely, szinterbronz, siklócsapágy, MON persely, Sintered bronze straight bushing</t>
  </si>
  <si>
    <t>https://jovalolcsobb.hu/PSM-253020-A51-25x30x20-mm-SKF-Onkeno-bronz-csapag</t>
  </si>
  <si>
    <t>GCSAP01453</t>
  </si>
  <si>
    <t>PSM 061010 A51 SKF, 06x10x10 mm Önkenő bronz csapágy persely, hengeres bronzpersely, szinterbronz, siklócsapágy, MON persely, Sintered bronze straight bushing</t>
  </si>
  <si>
    <t>https://jovalolcsobb.hu/PSM-061010-A51-06x10x10-mm-SKF-Onkeno-bronz-csapag</t>
  </si>
  <si>
    <t>GCSAP01454</t>
  </si>
  <si>
    <t>PSMF 202630 A51 SKF, 20x26x30 mm Önkenő bronz csapágy persely, peremes bronzpersely, szinterbronz, siklócsapágy, MON persely, Sintered bronze straight bushing</t>
  </si>
  <si>
    <t>https://jovalolcsobb.hu/PSMF-202630-A51-20x26x30-mm-SKF-Onkeno-bronz-csapa</t>
  </si>
  <si>
    <t>GCSAP01457</t>
  </si>
  <si>
    <t>NAXR 25 Z (NKXR, RAXZ) FAG, 25x37x30 mm, Kombinált tűgörgős / hengeres görgős csapágy, belső gyűrű nélkül, lemezház tömítéssel</t>
  </si>
  <si>
    <t>https://jovalolcsobb.hu/NAXR-25-Z-NKXR-RAXZ-FAG-25x37x30-mm-Kombinalt-tugo</t>
  </si>
  <si>
    <t>GCSAP01458</t>
  </si>
  <si>
    <t xml:space="preserve">NAXR 30 (NKXR, RAXZ) FAG, 30x42x30 mm, Kombinált tűgörgős / hengeres görgős csapágy, belső gyűrű nélkül </t>
  </si>
  <si>
    <t>https://jovalolcsobb.hu/NAXR-30-NKXR-RAXZ-FAG-30x42x30-mm-Kombinalt-tugorg</t>
  </si>
  <si>
    <t>GCSAP01459</t>
  </si>
  <si>
    <t xml:space="preserve">NAXR 50 (NKXR, RAXZ) FAG, 50x62x35 mm, Kombinált tűgörgős / hengeres görgős csapágy, belső gyűrű nélkül, </t>
  </si>
  <si>
    <t>https://jovalolcsobb.hu/NAXR-50-NKXR-RAXZ-FAG-50x62x35-mm-Kombinalt-tugorg</t>
  </si>
  <si>
    <t>GCSAP01460</t>
  </si>
  <si>
    <t xml:space="preserve">NAXR 15 (NKXR, RAXZ) FAG, 15x24x23 mm, Kombinált tűgörgős / hengeres görgős csapágy, belső gyűrű nélkül </t>
  </si>
  <si>
    <t>https://jovalolcsobb.hu/NAXR-15-NKXR-RAXZ-FAG-15x24x23-mm-Kombinalt-tugorg</t>
  </si>
  <si>
    <t>GCSAP01461</t>
  </si>
  <si>
    <t xml:space="preserve">NATR 17 PP (NATD, MCYRR) KBS, 40x17x20/21 mm, Tartógörgő támasztógörgő, (járom típusú nyomhenger) karimás gyűrűkkel, domború külső palásttal, beépített tömítési és utánkenési funkcióval </t>
  </si>
  <si>
    <t>https://jovalolcsobb.hu/NAXR-17-PP-NKXR-RAXZ-KBS-17x26x25-mm-Kombinalt-tug</t>
  </si>
  <si>
    <t>GCSAP01462</t>
  </si>
  <si>
    <t xml:space="preserve">NATR 40 PPXA INA (NATD, MCYRR) 80x40x30/32 mm, Tartógörgő támasztógörgő, (járom típusú nyomhenger) karimás gyűrűkkel, sík külső palásttal, beépített tömítési és utánkenési funkcióval </t>
  </si>
  <si>
    <t>https://jovalolcsobb.hu/NAXR-40-PPXA-NKXR-RAXZ-INA-40x52x32-mm-Kombinalt-t</t>
  </si>
  <si>
    <t>GCSAP01463</t>
  </si>
  <si>
    <t>NAXR 35 (NKXR, RAXZ) INA, 35x47x30 mm, Kombinált tűgörgős / hengeres görgős csapágy, belső gyűrű nélkül</t>
  </si>
  <si>
    <t>https://jovalolcsobb.hu/NAXR-35-NKXR-RAXZ-INA-35x47x30-mm-Kombinalt-tugorg</t>
  </si>
  <si>
    <t>GCSAP01464</t>
  </si>
  <si>
    <t xml:space="preserve">NKX 25 Z (NAX 2530 Z, NAXK 25 Z) IKO, 25x37x30 mm, Kombinált tűgörgős / axiális golyóscsapágy, belső gyűrű nélkül, és lemez porvédővel </t>
  </si>
  <si>
    <t>https://jovalolcsobb.hu/NKX-25-Z-NAX-2530-Z-NAXK-25-Z-IKO-25x37x30-mm-Komb</t>
  </si>
  <si>
    <t>GCSAP01465</t>
  </si>
  <si>
    <t xml:space="preserve">NKX 25 Z (NAX 2530 Z, NAXK 25 Z) NEUTRAL, 25x37x30 mm, Kombinált tűgörgős / axiális golyóscsapágy, belső gyűrű nélkül, és lemez porvédővel </t>
  </si>
  <si>
    <t>https://jovalolcsobb.hu/NKX-25-Z-NAX-2530-Z-NAXK-25-Z-NEUTRAL-25x37x30-mm</t>
  </si>
  <si>
    <t>GCSAP01466</t>
  </si>
  <si>
    <t xml:space="preserve">NKX 25 Z (NAX 2530 Z, NAXK 25 Z) DÜRKOPP, 25x37x30 mm, Kombinált tűgörgős / axiális golyóscsapágy, belső gyűrű nélkül, és lemez porvédővel </t>
  </si>
  <si>
    <t>https://jovalolcsobb.hu/NKX-25-Z-NAX-2530-Z-NAXK-25-Z-DURKOPP-25x37x30-mm</t>
  </si>
  <si>
    <t>GCSAP01467</t>
  </si>
  <si>
    <t xml:space="preserve">NKX 25 (NAX 2530, NAXK 25) DWB, 25x37x30 mm, Kombinált tűgörgős / axiális golyóscsapágy, belső gyűrű nélkül </t>
  </si>
  <si>
    <t>https://jovalolcsobb.hu/NKX-25-NAX-2530-NAXK-25-DWB-25x37x30-mm-Kombinalt</t>
  </si>
  <si>
    <t>GCSAP01468</t>
  </si>
  <si>
    <t>VKBA 629 SKF, Renault kerékcsapágy szett (6206 2RS1C3 R196 + 6206 RS1C3 + anya)</t>
  </si>
  <si>
    <t>https://jovalolcsobb.hu/VKBA-629-SKF-Kerekcsapagy-szett-Wheel-Bearing-Kit</t>
  </si>
  <si>
    <t>GCSAP01469</t>
  </si>
  <si>
    <t xml:space="preserve">VKM 12174 SKF, Szíjfeszítő, Alfa-Romeo, Cadillac, CHEVROLET, Jeep Cherokee 2.1 TD, Renault: 18, 20, 21, 25, 30, Espace, Master, Trafic 2.1 D / 2.1 TD  (7700665224, 7700722452, 531006910, T0722452) </t>
  </si>
  <si>
    <t>B3 C2/5</t>
  </si>
  <si>
    <t>https://jovalolcsobb.hu/VKM-12174-333C-SKF-Szijfeszito-7700665224-77007224</t>
  </si>
  <si>
    <t>GCSAP01470</t>
  </si>
  <si>
    <t xml:space="preserve">VKM 17000 (R56101) SKF Szíjfeszítő, Austin, MG, Rover feszítőgörgő (F140075 INA) átm:60mm, szél:32mm, </t>
  </si>
  <si>
    <t>https://jovalolcsobb.hu/VKM-17000-R56101-SKF-Szijfeszito-7700665224-770072</t>
  </si>
  <si>
    <t>GCSAP01471</t>
  </si>
  <si>
    <t xml:space="preserve">VKM 38002 SKF Szíjfeszítő, BMW, MERCEDES, </t>
  </si>
  <si>
    <t>https://jovalolcsobb.hu/VKM-38002-S11-SKF-Szijfeszito-7700665224-770072245</t>
  </si>
  <si>
    <t>GCSAP01472</t>
  </si>
  <si>
    <t>VKM 77100 SKF Szíjfeszítő, Daihatsu, ADD67604, V57900, T41003, J1146002, DTE-1506, QTT270, 57900,  531 0152 20, GT379.05</t>
  </si>
  <si>
    <t>https://jovalolcsobb.hu/VKM-77100-R35-SKF-Szijfeszito-7700665224-770072245</t>
  </si>
  <si>
    <t>GCSAP01473</t>
  </si>
  <si>
    <t>VKM 75108 SKF Szíjfeszítő, Mitsubishi Colt, Galant, Lancer, L200, L300 feszítőgörgő</t>
  </si>
  <si>
    <t>https://jovalolcsobb.hu/VKM-75108-P26-SKF-Szijfeszito-7700665224-770072245</t>
  </si>
  <si>
    <t>GCSAP01474</t>
  </si>
  <si>
    <t>VKM 73101 SKF Szíjfeszítő, Honda Civic, CRX, Rover feszítőgörgő (STDWAX58A NSK) átm:55mm, szél:28mm</t>
  </si>
  <si>
    <t>https://jovalolcsobb.hu/VKM-73101-181S-SKF-Szijfeszito-7700665224-77007224</t>
  </si>
  <si>
    <t>GCSAP01475</t>
  </si>
  <si>
    <t>VKM 16110 SKF Szíjfeszítő, Renault 11,9, Volvo 340, 360 feszítőgörgő</t>
  </si>
  <si>
    <t>https://jovalolcsobb.hu/VKM-16110-S10-SKF-Szijfeszito-7700665224-770072245</t>
  </si>
  <si>
    <t>GCSAP01476</t>
  </si>
  <si>
    <t xml:space="preserve">VKM 36016 SKF Szíjfeszítő, MITSUBISHI CARISMA, RENAULT CLIO II, RENAULT ESPACE III, RENAULT LAGUNA I, RENAULT MEGANE I,  </t>
  </si>
  <si>
    <t>A3 D4/7</t>
  </si>
  <si>
    <t>https://jovalolcsobb.hu/VKM-36016-251B-SKF-Szijfeszito-7700665224-77007224</t>
  </si>
  <si>
    <t>GCSAP01477</t>
  </si>
  <si>
    <t xml:space="preserve">VKM 21031 SKF Szíjfeszítő, Audi, Volvo, VW Szíjtárcsa / vezetőgörgő, 1257118 , 1257120, 069109243 B, 532005110, 395955 </t>
  </si>
  <si>
    <t>https://jovalolcsobb.hu/VKM-21031-328Z-SKF-Szijfeszito-7700665224-77007224</t>
  </si>
  <si>
    <t>GCSAP01479</t>
  </si>
  <si>
    <t>VKM 15121 SKF Szíjfeszítő, Bedford, Schevrolet, Daewoo, Opel Astra F, Combo, Corsa, Vauxhall feszítő görgő, (F-210305.1, Astra, Corsa, Vectra, Aveo, Kalos, Lanos, Nubira)</t>
  </si>
  <si>
    <t>https://jovalolcsobb.hu/VKM-15121-348U-SKF-Szijfeszito-7700665224-77007224</t>
  </si>
  <si>
    <t>GCSAP01480</t>
  </si>
  <si>
    <t>VKM 72000 SKF Szíjfeszítő, Mazda 626 II, Nissan Cherry, Sunny feszítőgörgő</t>
  </si>
  <si>
    <t>https://jovalolcsobb.hu/VKM-72000-103W-SKF-Szijfeszito-7700665224-77007224</t>
  </si>
  <si>
    <t>GCSAP01481</t>
  </si>
  <si>
    <t>VKM 71200 SKF Szíjfeszítő, Toyota Corolla, Starlet feszítőgörgő, 531018520, GT36916, 56908, ATB2121, QTT465, 25193, 1350510010, 13505-10010, V56908, GT369.16</t>
  </si>
  <si>
    <t>https://jovalolcsobb.hu/VKM-71200-181S-SKF-Szijfeszito-7700665224-77007224</t>
  </si>
  <si>
    <t>GCSAP01482</t>
  </si>
  <si>
    <t>VKM 11106 SKF Szíjfeszítő,  Seat, Skoda, Volkswagen feszítőgörgő (531 0252 30)</t>
  </si>
  <si>
    <t>https://jovalolcsobb.hu/VKM-11106-A-1044-SKF-Szijfeszito-7700665224-770072</t>
  </si>
  <si>
    <t>GCSAP01483</t>
  </si>
  <si>
    <t xml:space="preserve">VKM 12400 SKF Szíjfeszítő, Fiat, Lancia, Renaulz 367132, Chroma, Thema, Safrane, OE-4852375, OE-77 01 035 743, V55837, ATB2057, 08689, T41123, 55837, 531 0713 20, GT355.23, 66837 </t>
  </si>
  <si>
    <t>https://jovalolcsobb.hu/VKM-12400-S07-SKF-Szijfeszito-7700665224-770072245</t>
  </si>
  <si>
    <t>GCSAP01484</t>
  </si>
  <si>
    <t xml:space="preserve">VKM 12005 SKF Szíjfeszítő, Alfa 164, Fiat Regata, Croma, Tipo, Lancia, 5956109, 60800148, </t>
  </si>
  <si>
    <t>https://jovalolcsobb.hu/VKM-12005-016T-SKF-Szijfeszito-7700665224-77007224</t>
  </si>
  <si>
    <t>GCSAP01485</t>
  </si>
  <si>
    <t>VKM 34002 (55215) RUVILLE Szíjfeszítő, hosszbordás szíjfeszítő Ford Fiesta, Orion, Sierra, Escort 1.8TD, 88-94, GA352.31, 0066215, 50030019, 780321172</t>
  </si>
  <si>
    <t>https://jovalolcsobb.hu/VKM-34002-RUVILLE-Szijfeszito-7700665224-770072245</t>
  </si>
  <si>
    <t>GCSAP01486</t>
  </si>
  <si>
    <t>VKMA 36123 SKF hosszbordás szíj készlet, VOLVO S40, V40, V-Ribbed Belt Set (VKMV 6PK1752 + VKM 36124 + VKM 36122)</t>
  </si>
  <si>
    <t>https://jovalolcsobb.hu/VKMA-36123-SKF-hosszbordas-szij-keszlet-V-Ribbed-B</t>
  </si>
  <si>
    <t>GCSAP01487</t>
  </si>
  <si>
    <t>VKMA 06100 SKF Renault, Volvo vezérműszíj szett (Renault R9, R11, R21, Trafic, Volvo 340/360, 480) VKMT 06100 + SKF01487 + VKM 26100</t>
  </si>
  <si>
    <t>https://jovalolcsobb.hu/VKMA-06100-SKF-hosszbordas-szij-keszlet-V-Ribbed-B</t>
  </si>
  <si>
    <t>GCSAP01488</t>
  </si>
  <si>
    <t>VKMA 05213 SKF Opel vezérműszíj szett (Opel Astra F, Combo A, Vectra A, Vauxhall Astra Mk III, Cavalier Mk III) VKMT 05210 + VKM 15213 + VKM 25215</t>
  </si>
  <si>
    <t>https://jovalolcsobb.hu/VKMA-05213-SKF-hosszbordas-szij-keszlet-V-Ribbed-B</t>
  </si>
  <si>
    <t>GCSAP01489</t>
  </si>
  <si>
    <t>VKMA 96202 SKF Suzuki vezérműszíj szett (Suzuki Forsa, Samurai, Sprint, Swift) VKM 76202 feszítőgörgő, Gates PowerGrip 41089x3/4" T095 89ZA19, SKF00862 + SKF05654</t>
  </si>
  <si>
    <t>https://jovalolcsobb.hu/VKMA-96202-SKF-hosszbordas-szij-keszlet-V-Ribbed-B</t>
  </si>
  <si>
    <t>GCSAP01490</t>
  </si>
  <si>
    <t>VKMA 03050 SKF Citroen, Fiat, Peugeot vezérműszíj szett, 630632 B SKF + 38392 INA + Gates PowerGrip 5062-45062x3/4 + Gates PowerGrip 5054-45118x 1.1/4 szíjak, VKM 12200 + VKM 13050 + 09247 + 09248</t>
  </si>
  <si>
    <t>https://jovalolcsobb.hu/VKMA-03050-SKF-hosszbordas-szij-keszlet-V-Ribbed-B</t>
  </si>
  <si>
    <t>GCSAP01491</t>
  </si>
  <si>
    <t xml:space="preserve">VKMA 06113 SKF Renault fogasszíj készlet, vezérműszíj készlet, FEBI BILSTEIN 11147, CONTINENTAL CTAM CT949K1 </t>
  </si>
  <si>
    <t>https://jovalolcsobb.hu/VKMA-06113-SKF-hosszbordas-szij-keszlet-V-Ribbed-B</t>
  </si>
  <si>
    <t>GCSAP01492</t>
  </si>
  <si>
    <t>VKMA 05200 SKF Opel vezérműszíj szett (Opel Ascona, Kadett D, Kadett E, Vauxhall Astra Mk2)</t>
  </si>
  <si>
    <t>https://jovalolcsobb.hu/VKMA-05200-SKF-hosszbordas-szij-keszlet-V-Ribbed-B</t>
  </si>
  <si>
    <t>GCSAP01493</t>
  </si>
  <si>
    <t>VKMA 02202 SKF Fiat Punto, Cinquecento, Seicento vezérműszíj szett, BB1B 630632B feszítő, Gates PowerGrip 5030XS-104x15mm szíj, SKF01156 + VKM 12200</t>
  </si>
  <si>
    <t>https://jovalolcsobb.hu/VKMA-02202-SKF-hosszbordas-szij-keszlet-V-Ribbed-B</t>
  </si>
  <si>
    <t>GCSAP01494</t>
  </si>
  <si>
    <t>VKMA 01107 SKF Seat ibiza, Cordoba, VW Caddy, Lupo, Polo vezérműszíj szett, 979548 Litens Canada feszítő, Gates PowerGrip HTD 5427XS-135x19mm szíj, 1x csavar+alátét,</t>
  </si>
  <si>
    <t>https://jovalolcsobb.hu/VKMA-01107-SKF-hosszbordas-szij-keszlet-V-Ribbed-B</t>
  </si>
  <si>
    <t>GCSAP01495</t>
  </si>
  <si>
    <t>GLY.PG 101210 F (PAP 1010 P10) SKF, 10x12x10 mm, Glycodur hasított persely, PTFE kompozit siklócsapágy, 2 m/s, -200... +260 °C</t>
  </si>
  <si>
    <t>A3 D2/3</t>
  </si>
  <si>
    <t>https://jovalolcsobb.hu/GLY-PG-101210-F-PAP-1010-P10-SKF-10x12x10-mm-Glyco</t>
  </si>
  <si>
    <t>GCSAP01496</t>
  </si>
  <si>
    <t>GLY.PG 081008 F (EGB, PAP 0808 P10) SKF, 8x10x8 mm, Glycodur hasított persely, PTFE kompozit siklócsapágy, 2 m/s, -200... +260 °C</t>
  </si>
  <si>
    <t>https://jovalolcsobb.hu/GLY-PG-081008-F-PAP-0808-P10-SKF-8x10x8-mm-Glycodu</t>
  </si>
  <si>
    <t>GCSAP01497</t>
  </si>
  <si>
    <t>GLY.PBG 151717 F (PCMF, EGF PAF 15170) NEUTRAL, 15x17x17 mm, Peremes Glycodur hasított persely, PTFE kompozit siklócsapágy, 2 m/s, -200... +260 °C</t>
  </si>
  <si>
    <t>https://jovalolcsobb.hu/GLY-PBG-151717-F-PAP-1517-P10-NEUTRAL-15x17x17-mm</t>
  </si>
  <si>
    <t>GCSAP01500</t>
  </si>
  <si>
    <t>GLY.PG 252850 (EGB, PAP 2550) NEUTRAL, 25x28x50 mm, Glycodur hasított persely, PTFE kompozit siklócsapágy, 2 m/s, -200... +260 °C</t>
  </si>
  <si>
    <t>https://jovalolcsobb.hu/GLY-PG-252850-PAP-2550-P10-NEUTRAL-25x28x50-mm-Gly</t>
  </si>
  <si>
    <t>GCSAP01502</t>
  </si>
  <si>
    <t>GLY.PG 151710 F (EGB, PAP 1510 P10) NEUTRAL, 15x17x10 mm, Glycodur hasított persely, PTFE kompozit siklócsapágy, 2 m/s, -200... +260 °C</t>
  </si>
  <si>
    <t>A3C3/7</t>
  </si>
  <si>
    <t>https://jovalolcsobb.hu/GLY-PG-151710-F-PAP-1510-P10-NEUTRAL-15x17x10-mm-G</t>
  </si>
  <si>
    <t>GCSAP01503</t>
  </si>
  <si>
    <t>GLY.PG 101208 F (EGB, PAP 1008 P10) SKF, 10x12x8 mm, Glycodur hasított persely, PTFE kompozit siklócsapágy, 2 m/s, -200... +260 °C</t>
  </si>
  <si>
    <t>https://jovalolcsobb.hu/GLY-PG-101208-F-PAP-1008-P10-SKF-10x12x08-mm-Glyco</t>
  </si>
  <si>
    <t>GCSAP01504</t>
  </si>
  <si>
    <t>GLY.PG 070910 F (EGB, PAP 0710 P10) NEUTRAL, 07x09x10 mm, Glycodur hasított persely, PTFE kompozit siklócsapágy, 2 m/s, -200... +260 °C</t>
  </si>
  <si>
    <t>https://jovalolcsobb.hu/GLY-PG-070910-F-PAP-0710-P10-NEUTRAL-07x09x10-mm-G</t>
  </si>
  <si>
    <t>GCSAP01505</t>
  </si>
  <si>
    <t>GLY.PG 151709 F (EGB, PAP 1509 P10) NEUTRAL, 15x17x09 mm, Glycodur hasított persely, PTFE kompozit siklócsapágy, 2 m/s, -200... +260 °C</t>
  </si>
  <si>
    <t>https://jovalolcsobb.hu/GLY-PG-151709-F-PAP-1509-P10-NEUTRAL-15x17x09-mm-G</t>
  </si>
  <si>
    <t>GCSAP01506</t>
  </si>
  <si>
    <t>GLY.PG 303440 A (EGB, PAP 3040 P10) SKF, 30x34x40 mm, Glycodur hasított persely, PTFE kompozit siklócsapágy, 2 m/s, -200... +260 °C</t>
  </si>
  <si>
    <t>https://jovalolcsobb.hu/GLY-PG-303440-A-PAP-3040-P10-SKF-30x34x140-mm-Glyc</t>
  </si>
  <si>
    <t>GCSAP01507</t>
  </si>
  <si>
    <t>GLY.PG 455040 F (EGB, PAP 4540 P10) SKF, 45x50x40 mm, Glycodur hasított persely, PTFE kompozit siklócsapágy, 2 m/s, -200... +260 °C</t>
  </si>
  <si>
    <t>https://jovalolcsobb.hu/GLY-PG-455040-F-PAP-4540-P10-SKF-45x50x40-mm-Glyco</t>
  </si>
  <si>
    <t>GCSAP01508</t>
  </si>
  <si>
    <t>GLY.PG 125130100 A (EGB, PAP) SKF, 125x130x100 mm, Glycodur-A hasított persely, PTFE kompozit siklócsapágy, 2 m/s, -200... +260 °C</t>
  </si>
  <si>
    <t>https://jovalolcsobb.hu/GLY-PG-125130100-A-PAP-1230-P10-SKF-12x51x30-mm-Gl</t>
  </si>
  <si>
    <t>GCSAP01509</t>
  </si>
  <si>
    <t>GLY.PG 556030 F (EGB, PAP 5530 P10) SKF, 55x60x30 mm, Glycodur hasított persely, PTFE kompozit siklócsapágy, 2 m/s, -200... +260 °C</t>
  </si>
  <si>
    <t>https://jovalolcsobb.hu/GLY-PG556030-F-PAP-5530-P10-SKF-55x60x30-mm-Glycod</t>
  </si>
  <si>
    <t>GCSAP01510</t>
  </si>
  <si>
    <t>GLY.PG 252820 F (EGB, PAP 2520 P10) SKF, 25x28x20 mm, Glycodur hasított persely, PTFE kompozit siklócsapágy, 2 m/s, -200... +260 °C</t>
  </si>
  <si>
    <t>https://jovalolcsobb.hu/GLY-PG-252820-F-PAP-2520-P10-SKF-25x28x20-mm-Glyco</t>
  </si>
  <si>
    <t>GCSAP01511</t>
  </si>
  <si>
    <t>GLY.PG 404430 F (EGB, PAP 4030 P10) SKF, 40x44x30 mm, Glycodur hasított persely, PTFE kompozit siklócsapágy, 2 m/s, -200... +260 °C</t>
  </si>
  <si>
    <t>https://jovalolcsobb.hu/GLY-PG-404430-F-PAP-4030-P10-SKF-40x44x30-mm-Glyco</t>
  </si>
  <si>
    <t>GCSAP01512</t>
  </si>
  <si>
    <t>GLY.PG 283220 A (EGB, PAP 2820 P10) SKF, 28x32x20 mm, Glycodur hasított persely, PTFE kompozit siklócsapágy, 2 m/s, -200... +260 °C</t>
  </si>
  <si>
    <t>A3 D2/1</t>
  </si>
  <si>
    <t>https://jovalolcsobb.hu/GLY-PG-283220-A-PAP-2820-P10-SKF-28x32x20-mm-Glyco</t>
  </si>
  <si>
    <t>GCSAP01514</t>
  </si>
  <si>
    <t>GLY.PG 202325 F (PAP 2025 P10) SKF, 20x23x25 mm, Glycodur hasított persely, PTFE kompozit siklócsapágy, 2 m/s, -200... +260 °C</t>
  </si>
  <si>
    <t>https://jovalolcsobb.hu/GLY-PG-202325-F-PAP-2025-P10-SKF-20x23x25-mm-Glyco</t>
  </si>
  <si>
    <t>GCSAP01515</t>
  </si>
  <si>
    <t>GLY.PG 323640 F (PAP 3240 P10) SKF, 32x36x40 mm, Glycodur hasított persely, PTFE kompozit siklócsapágy, 2 m/s, -200... +260 °C</t>
  </si>
  <si>
    <t>https://jovalolcsobb.hu/GLY-PG-323640-F-PAP-3240-P10-SKF-32x36x40-mm-Glyco</t>
  </si>
  <si>
    <t>GCSAP01516</t>
  </si>
  <si>
    <t>GLY.PG 303430 F (PAP 3030 P10) SKF, 30x34x30 mm, Glycodur hasított persely, PTFE kompozit siklócsapágy, 2 m/s, -200... +260 °C</t>
  </si>
  <si>
    <t>https://jovalolcsobb.hu/GLY-PG-303430-F-PAP-3030-P10-SKF-30x34x30-mm-Glyco</t>
  </si>
  <si>
    <t>GCSAP01517</t>
  </si>
  <si>
    <t>GLY.PG 222525 F (PAP 2225 P10) SKF, 22x25x25 mm, Glycodur hasított persely, PTFE kompozit siklócsapágy, 2 m/s, -200... +260 °C</t>
  </si>
  <si>
    <t>https://jovalolcsobb.hu/GLY-PG-222525-F-PAP-2225-P10-SKF-22x25x25-mm-Glyco</t>
  </si>
  <si>
    <t>GCSAP01518</t>
  </si>
  <si>
    <t>GLY.PG 303440 A (PAP 3040 P10) SKF, 30x34x40 mm, Glycodur hasított persely, PTFE kompozit siklócsapágy, 2 m/s, -200... +260 °C</t>
  </si>
  <si>
    <t>https://jovalolcsobb.hu/GLY-PG-303440-A-PAP-3040-P10-SKF-30x34x40-mm-Glyco</t>
  </si>
  <si>
    <t>GCSAP01519</t>
  </si>
  <si>
    <t>GLY.PG 404430 A (PAP 4030 P10) SKF, 40x44x30 mm, Glycodur hasított persely, PTFE kompozit siklócsapágy, 2 m/s, -200... +260 °C</t>
  </si>
  <si>
    <t>https://jovalolcsobb.hu/GLY-PG-404430-A-PAP-4030-P10-SKF-40x44x30-mm-Glyco</t>
  </si>
  <si>
    <t>GCSAP01520</t>
  </si>
  <si>
    <t>GLY.PG 455050 A (PAP 4550 P10) SKF, 45x50x50 mm, Glycodur hasított persely, PTFE kompozit siklócsapágy, 2 m/s, -200... +260 °C</t>
  </si>
  <si>
    <t>A3 E1</t>
  </si>
  <si>
    <t>https://jovalolcsobb.hu/GLY-PG-455050-A-PAP-4550-P10-SKF-45x50x50-mm-Glyco</t>
  </si>
  <si>
    <t>GCSAP01521</t>
  </si>
  <si>
    <t>GLY.PG 141612 F (PAP 1412 P10) SKF, 14x16x12 mm, Glycodur hasított persely, PTFE kompozit siklócsapágy, 2 m/s, -200... +260 °C</t>
  </si>
  <si>
    <t>https://jovalolcsobb.hu/GLY-PG-141612-F-PAP-1412-P10-SKF-14x16x12-mm-Glyco</t>
  </si>
  <si>
    <t>GCSAP01522</t>
  </si>
  <si>
    <t>GLY.PG 404450 F (PAP 4050 P10) NEUTRAL , 40x44x50 mm, Glycodur hasított persely, PTFE kompozit siklócsapágy, 2 m/s, -200... +260 °C</t>
  </si>
  <si>
    <t>https://jovalolcsobb.hu/GLY-PG-404450-F-PAP-4050-P10-NEUTRAL-40x44x50-mm-G</t>
  </si>
  <si>
    <t>GCSAP01523</t>
  </si>
  <si>
    <t>GLY.PG 252815 F (PAP 2515 P10) NEUTRAL, 25x28x15 mm, Glycodur hasított persely, PTFE kompozit siklócsapágy, 2 m/s, -200... +260 °C</t>
  </si>
  <si>
    <t>https://jovalolcsobb.hu/GLY-PG-252815-F-PAP-2515-P10-NEUTRAL-25x28x15-mm-G</t>
  </si>
  <si>
    <t>GCSAP01525</t>
  </si>
  <si>
    <t>22207 MC2/W33 KBS, 35x72x23 mm, Kétsoros önbeállós hordógörgős, gömbgörgős csapágy, külső paláston olajzófuratokkal és horonnyal, hengeres tengelyfurattal, bronzkosárral, és csökkentett csapágyhézaggal</t>
  </si>
  <si>
    <t>https://jovalolcsobb.hu/22207-MC2-W33-KBS-35x72x23-mm-Ketsoros-onbeallos-h</t>
  </si>
  <si>
    <t>GCSAP01526</t>
  </si>
  <si>
    <t>22205 C3/W33 SIB, 25x52x18 mm, Kétsoros önbeállós hordógörgős, gömbgörgős csapágy, külső paláston olajzófuratokkal és horonnyal, hengeres tengelyfurattal, acélkosárral, és növelt csapágyhézaggal</t>
  </si>
  <si>
    <t>https://jovalolcsobb.hu/22205-C3-W33-SIB-25x52x18-mm-Ketsoros-onbeallos-ho</t>
  </si>
  <si>
    <t>GCSAP01527</t>
  </si>
  <si>
    <t xml:space="preserve">22205 C ZKL, 25x52x18 mm, Kétsoros önbeállós hordógörgős, gömbgörgős csapágy, hengeres tengelyfurattal, acélkosárral, olajhorony nélkül, </t>
  </si>
  <si>
    <t>https://jovalolcsobb.hu/22205-C-ZKL-25x52x18-mm-Ketsoros-onbeallos-hordogo</t>
  </si>
  <si>
    <t>GCSAP01529</t>
  </si>
  <si>
    <t>22206 C/W33 KBS, 30x62x20 mm, Kétsoros önbeállós hordógörgős, gömbgörgős csapágy, külső paláston olajzófuratokkal és horonnyal, hengeres tengelyfurattal, és acélkosárral</t>
  </si>
  <si>
    <t>https://jovalolcsobb.hu/22206-C-W33-KBS-30x62x20-mm-Ketsoros-onbeallos-hor</t>
  </si>
  <si>
    <t>GCSAP01530</t>
  </si>
  <si>
    <t>22207 M NEUTRAL, 35x72x23 mm, Kétsoros önbeállós hordógörgős, gömbgörgős csapágy, olajhorony nélkül, hengeres tengelyfurattal, és bronzkosárral</t>
  </si>
  <si>
    <t>https://jovalolcsobb.hu/22207-M-NEUTRAL-35x72x23-mm-Ketsoros-onbeallos-hor</t>
  </si>
  <si>
    <t>GCSAP01531</t>
  </si>
  <si>
    <t>22207 M SAIBO, 35x72x23 mm, Kétsoros önbeállós hordógörgős, gömbgörgős csapágy, olajhorony nélkül, hengeres tengelyfurattal, és bronzkosárral</t>
  </si>
  <si>
    <t>https://jovalolcsobb.hu/22207-M-SAIBO-35x72x23-mm-Ketsoros-onbeallos-hordo</t>
  </si>
  <si>
    <t>GCSAP01532</t>
  </si>
  <si>
    <t>24028 CCK30/C2/W33 SKF, 140x210x69 mm, Kétsoros önbeállós hordógörgős, gömbgörgős csapágy, külső paláston olajzófuratokkal és horonnyal, kúpos tengelyfurattal, acélkosárral, és csökkentett csapágyhézaggal</t>
  </si>
  <si>
    <t>A5 C2</t>
  </si>
  <si>
    <t>https://jovalolcsobb.hu/24028-K30-C2-CC-W33-SKF-140x210x69-mm-Ketsoros-onb</t>
  </si>
  <si>
    <t>GCSAP01533</t>
  </si>
  <si>
    <t>23218 CC/C3 SKF, 90x160x52,4 mm, Kétsoros önbeállós hordógörgős, gömbgörgős csapágy, hengeres tengelyfurattal, acélkosárral, olajhorony nélkül, és növelt csapágyhézaggal</t>
  </si>
  <si>
    <t>A24 C3</t>
  </si>
  <si>
    <t>https://jovalolcsobb.hu/23218-CC-C3-SKF-90x160x524-mm-Ketsoros-onbeallos-h</t>
  </si>
  <si>
    <t>GCSAP01534</t>
  </si>
  <si>
    <t>23218 CC/C3 W33 SKF, 90x160x52,4 mm, Kétsoros önbeállós hordógörgős, gömbgörgős csapágy, külső paláston olajzófuratokkal és horonnyal, hengeres tengelyfurattal, acélkosárral, és növelt csapágyhézaggal</t>
  </si>
  <si>
    <t>https://jovalolcsobb.hu/23218-CC-C3-W33-SKF-90x160x524-mm-Ketsoros-onbeall</t>
  </si>
  <si>
    <t>GCSAP01535</t>
  </si>
  <si>
    <t>22314 CC/W33 SKF, 70x150x51 mm, Kétsoros önbeállós hordógörgős, gömbgörgős csapágy, külső paláston olajzófuratokkal és horonnyal, hengeres tengelyfurattal, és acélkosárral</t>
  </si>
  <si>
    <t>https://jovalolcsobb.hu/22314-R264-CC-W33-SKF-70x150x51-mm-Ketsoros-onbeal</t>
  </si>
  <si>
    <t>GCSAP01538</t>
  </si>
  <si>
    <t>GE 17 ES NEUTRAL, 17x30x14/10 mm, gömbcsukló, gömbszem 17 mm-es tengelyfurat, radiális gömb alakú siklócsapágy, tömítések nélkül</t>
  </si>
  <si>
    <t>https://jovalolcsobb.hu/GE-17-ES-NEUTRAL-17x30x14-10-mm-gombcsuklo-gombsze</t>
  </si>
  <si>
    <t>GCSAP01539</t>
  </si>
  <si>
    <t>GE 17 ES 2RS NEUTRAL, 17x30x14/10 mm, gömbcsukló, gömbszem 17 mm-es tengelyfurat, radiális gömb alakú siklócsapágy, mindkét oldalon kétajkas súrlódó tömítéssel rendelkezik.</t>
  </si>
  <si>
    <t>https://jovalolcsobb.hu/GE-17-ES-2RS-NEUTRAL-17x30x14-10-mm-gombcsuklo-gom</t>
  </si>
  <si>
    <t>GCSAP01540</t>
  </si>
  <si>
    <t>GE 15 NEUTRAL, 15x26x12/9 mm, gömbcsukló, gömbszem 15 mm-es tengelyfurat, radiális gömb alakú siklócsapágy, tömítések nélkül</t>
  </si>
  <si>
    <t>https://jovalolcsobb.hu/GE-15-NEUTRAL-15x26x12-9-mm-gombcsuklo-gombszem-5</t>
  </si>
  <si>
    <t>GCSAP01541</t>
  </si>
  <si>
    <t>GE 17 NEUTRAL, 17x30x14/10 mm, gömbcsukló, gömbszem 17 mm-es tengelyfurat, radiális gömb alakú siklócsapágy, tömítések nélkül</t>
  </si>
  <si>
    <t>https://jovalolcsobb.hu/GE-17-NEUTRAL-17x30x14-10-mm-gombcsuklo-gombszem-5</t>
  </si>
  <si>
    <t>GCSAP01542</t>
  </si>
  <si>
    <t>GE 17 ES 2RS KBS, 17x30x14/10 mm, gömbcsukló, gömbszem 17 mm-es tengelyfurat, radiális gömb alakú siklócsapágy,mindkét oldalon kétajkas súrlódó tömítéssel rendelkezik.</t>
  </si>
  <si>
    <t>https://jovalolcsobb.hu/GE-17-ES-2RS-KBS-17x30x14-10-mm-gombcsuklo-gombsze</t>
  </si>
  <si>
    <t>GCSAP01543</t>
  </si>
  <si>
    <t>GE 15 ES 2RS NEUTRAL, 15x26x12/9 mm, gömbcsukló, gömbszem 15 mm-es tengelyfurat, radiális gömb alakú siklócsapágy, mindkét oldalon kétajkas súrlódó tömítéssel rendelkezik.</t>
  </si>
  <si>
    <t>https://jovalolcsobb.hu/GE-15-ES-2RS-NEUTRAL-15x26x12-9-mm-gombcsuklo-gomb</t>
  </si>
  <si>
    <t>GCSAP01544</t>
  </si>
  <si>
    <t>GE 20 ES NEUTRAL, 20x35x16/12 mm, gömbcsukló, gömbszem 20 mm-es tengelyfurat, radiális gömb alakú siklócsapágy, tömítések nélkül</t>
  </si>
  <si>
    <t>https://jovalolcsobb.hu/GE-20-ES-NEUTRAL-20x35x16-12-mm-gombcsuklo-gombsze</t>
  </si>
  <si>
    <t>GCSAP01546</t>
  </si>
  <si>
    <t>GE 15 (CDES11), 6601 NEUTRAL 15x26x12/9 mm, gömbcsukló, gömbszem 15 mm-es tengelyfurat, radiális gömb alakú siklócsapágy</t>
  </si>
  <si>
    <t>https://jovalolcsobb.hu/GE-15-CDES11-6601-NEUTRAL-15x26x12-9-mm-gombcsuklo</t>
  </si>
  <si>
    <t>GCSAP01547</t>
  </si>
  <si>
    <t xml:space="preserve">GE 15 T SKF, 15x26x12/9 mm, gömbcsukló, gömbszem 15 mm-es tengelyfurat, radiális gömb alakú siklócsapágy, acél/szálerősítű PTFE csúszó érintkezési felülettel, tömítések nélkül </t>
  </si>
  <si>
    <t>https://jovalolcsobb.hu/GE-15-T-SKF-15x26x12-9-mm-gombcsuklo-gombszem-15-m</t>
  </si>
  <si>
    <t>GCSAP01548</t>
  </si>
  <si>
    <t>GE 15 ES NEUTRAL, 15x26x12/9 mm, gömbcsukló, gömbszem 15 mm-es tengelyfurat, radiális gömb alakú siklócsapágy, tömítések nélkül</t>
  </si>
  <si>
    <t>https://jovalolcsobb.hu/GE-15-ES-NEUTRAL-15x26x12-9-mm-gombcsuklo-gombszem</t>
  </si>
  <si>
    <t>GCSAP01549</t>
  </si>
  <si>
    <t xml:space="preserve">GE 15 ES 2LS NEUTRAL 15x26x12/9 mm, gömbcsukló, gömbszem 15 mm-es tengelyfurat, radiális gömb alakú siklócsapágy, mindkét oldalon kétajkas súrlódó tömítéssel rendelkezik. </t>
  </si>
  <si>
    <t>https://jovalolcsobb.hu/GE-15-ES-LS-NEUTRAL-15x26x12-9-mm-gombcsuklo-gombs</t>
  </si>
  <si>
    <t>GCSAP01550</t>
  </si>
  <si>
    <t>GE 15 DKF, 15x26x12/9 mm, gömbcsukló, gömbszem 15 mm-es tengelyfurat, radiális gömb alakú siklócsapágy, tömítések nélkül</t>
  </si>
  <si>
    <t>https://jovalolcsobb.hu/GE-15-DKF-15x26x12-9-mm-gombcsuklo-gombszem-15-mm</t>
  </si>
  <si>
    <t>GCSAP01551</t>
  </si>
  <si>
    <t xml:space="preserve">GE 10 E 2RS NEUTRAL, 10x19x9/6 mm, gömbcsukló, gömbszem 10 mm-es tengelyfurat, radiális gömb alakú siklócsapágy, mindkét oldalon kétajkas súrlódó tömítéssel rendelkezik. </t>
  </si>
  <si>
    <t>https://jovalolcsobb.hu/GE-10-2RS-NEUTRAL-10x19x9-6-mm-gombcsuklo-gombszem</t>
  </si>
  <si>
    <t>GCSAP01552</t>
  </si>
  <si>
    <t>GE 15 ZVL/ZKL, 15x26x12/9 mm, gömbcsukló, gömbszem 15 mm-es tengelyfurat, radiális gömb alakú siklócsapágy, tömítések nélkül</t>
  </si>
  <si>
    <t>https://jovalolcsobb.hu/GE-15-ZVL-ZKL-15x26x12-9-mm-gombcsuklo-gombszem-15</t>
  </si>
  <si>
    <t>GCSAP01553</t>
  </si>
  <si>
    <t xml:space="preserve">GE 15 ES 2RS, KBS 15x26x12/9 mm, gömbcsukló, gömbszem 15 mm-es tengelyfurat, radiális gömb alakú siklócsapágy, mindkét oldalon kétajkas súrlódó tömítéssel rendelkezik. </t>
  </si>
  <si>
    <t>https://jovalolcsobb.hu/GE-15-ES-2RS-KBS-LLC-15x26x12-9-mm-gombcsuklo-gomb</t>
  </si>
  <si>
    <t>GCSAP01554</t>
  </si>
  <si>
    <t xml:space="preserve">GE 17 ES 2RS KBS 17x30x14/10 mm, gömbcsukló, gömbszem 17 mm-es tengelyfurat, radiális gömb alakú siklócsapágy, mindkét oldalon kétajkas súrlódó tömítéssel rendelkezik. </t>
  </si>
  <si>
    <t>https://jovalolcsobb.hu/GE-17-ES-2RS-KBS-LLC-17x30x14-10-mm-gombcsuklo-gom</t>
  </si>
  <si>
    <t>GCSAP01555</t>
  </si>
  <si>
    <t>GE 6 C SKF, 6x14x6/4 mm, gömbcsukló, gömbszem 6 mm-es tengelyfurat, radiális gömb alakú siklócsapágy, tömítések nélkül</t>
  </si>
  <si>
    <t>https://jovalolcsobb.hu/GE-6-C-SKF-6x14x6-4-mm-gombcsuklo-gombszem-6-mm-es</t>
  </si>
  <si>
    <t>GCSAP01556</t>
  </si>
  <si>
    <t>GE 9 E SKF, 8x16x8/5 mm, gömbcsukló, gömbszem 8 mm-es tengelyfurat, radiális gömb alakú siklócsapágy</t>
  </si>
  <si>
    <t>https://jovalolcsobb.hu/GE-9-E-SKF-8x16x8-5-mm-gombcsuklo-gombszem-8-mm-es</t>
  </si>
  <si>
    <t>GCSAP01557</t>
  </si>
  <si>
    <t>GE 8 C, 8x16x8/5 mm, gömbcsukló, gömbszem 8 mm-es tengelyfurat, radiális gömb alakú siklócsapágy, tömítések nélkül</t>
  </si>
  <si>
    <t>https://jovalolcsobb.hu/GE-8-C-8x16x8-5-mm-gombcsuklo-gombszem-8-mm-es-ten</t>
  </si>
  <si>
    <t>GCSAP01558</t>
  </si>
  <si>
    <t>GE 015 ES CX, 15x26x12/9 mm, gömbcsukló, gömbszem 15 mm-es tengelyfurat, radiális gömb alakú siklócsapágy, tömítések nélkül</t>
  </si>
  <si>
    <t>https://jovalolcsobb.hu/GE-015-ES-CX-15x26x12-9-mm-gombcsuklo-gombszem-15</t>
  </si>
  <si>
    <t>GCSAP01559</t>
  </si>
  <si>
    <t>GE 12 E CMB, 12x22x10/7 mm, gömbcsukló, gömbszem 12 mm-es tengelyfurat, radiális gömb alakú siklócsapágy, tömítések nélkül</t>
  </si>
  <si>
    <t>https://jovalolcsobb.hu/GE-12-E-CMB-12x22x10-7-mm-gombcsuklo-gombszem-12-m</t>
  </si>
  <si>
    <t>GCSAP01560</t>
  </si>
  <si>
    <t>GE 6 E SKF, 6x14x6/4 mm, gömbcsukló, gömbszem 6 mm-es tengelyfurat, radiális gömb alakú siklócsapágy, tömítések nélkül</t>
  </si>
  <si>
    <t>A3 D2/7, A3 G4/5</t>
  </si>
  <si>
    <t>https://jovalolcsobb.hu/GE-6-E-SKF-6x14x6-4-mm-gombcsuklo-gombszem-6-mm-es</t>
  </si>
  <si>
    <t>GCSAP01561</t>
  </si>
  <si>
    <t xml:space="preserve">GE 20 T SKF, 20x35x16/12 mm, gömbcsukló, gömbszem 20 mm-es tengelyfurat, radiális gömb alakú siklócsapágy, acél/szálerősítű PTFE csúszó érintkezési felülettel, tömítések nélkül </t>
  </si>
  <si>
    <t>https://jovalolcsobb.hu/GE-20-T-SKF-20x35x16-12-mm-gombcsuklo-gombszem-20</t>
  </si>
  <si>
    <t>GCSAP01562</t>
  </si>
  <si>
    <t>GE 15 ES KBS, 15x26x12/9 mm, gömbcsukló, gömbszem 15 mm-es tengelyfurat, radiális gömb alakú siklócsapágy, tömítések nélkül</t>
  </si>
  <si>
    <t>https://jovalolcsobb.hu/GE-15-ES-KBS-LLC-15x26x12-9-mm-gombcsuklo-gombszem</t>
  </si>
  <si>
    <t>GCSAP01563</t>
  </si>
  <si>
    <t>GEH 30 ES 2RS NEUTRAL, 30x55x32/20 mm, gömbcsukló, gömbszem 30 mm-es tengelyfurat, radiális gömb alakú siklócsapágy, mindkét oldalon kétajkas súrlódó tömítéssel rendelkeznek.</t>
  </si>
  <si>
    <t>https://jovalolcsobb.hu/GEH-30-ES-2RS-NEUTRAL-30x55x32-20-mm-gombcsuklo-go</t>
  </si>
  <si>
    <t>GCSAP01564</t>
  </si>
  <si>
    <t>GEZ 012 ES SKF, 19.05x31.75x16.662/14.275 mm, gömbcsukló, gömbszem 19.05 mm-es tengelyfurat, radiális gömb alakú siklócsapágy, tömítések nélkül</t>
  </si>
  <si>
    <t>https://jovalolcsobb.hu/GEZ-012-ES-SKF-19-05x31-75x16-662-14-275-mm-gombcs</t>
  </si>
  <si>
    <t>GCSAP01565</t>
  </si>
  <si>
    <t>GE 8 E NEUTRAL, 8x16x8/5 mm, gömbcsukló, gömbszem 8 mm-es tengelyfurat, radiális gömb alakú siklócsapágy, tömítések nélkül</t>
  </si>
  <si>
    <t>https://jovalolcsobb.hu/GE-8-E-NEUTRAL-8x16x8-5-mm-gombcsuklo-gombszem-8-m</t>
  </si>
  <si>
    <t>GCSAP01566</t>
  </si>
  <si>
    <t>GE 12 E NEUTRAL, 12x22x10/7 mm, gömbcsukló, gömbszem 12 mm-es tengelyfurat, radiális gömb alakú siklócsapágy, tömítések nélkül</t>
  </si>
  <si>
    <t>https://jovalolcsobb.hu/GE-12-NEUTRAL12x22x10-7-mm-gombcsuklo-gombszem-12</t>
  </si>
  <si>
    <t>GCSAP01567</t>
  </si>
  <si>
    <t>GE 30 ES KBS, 30x47x22/18 mm, gömbcsukló, gömbszem 30 mm-es tengelyfurat, radiális gömb alakú siklócsapágy, tömítések nélkül</t>
  </si>
  <si>
    <t>https://jovalolcsobb.hu/GE-30-ES-KBS-30x47x22-18-mm-gombcsuklo-gombszem-30</t>
  </si>
  <si>
    <t>GCSAP01572</t>
  </si>
  <si>
    <t>GEH 25 ES 2RS CODEX 25x47x28/18 mm, gömbcsukló, gömbszem 25 mm-es tengelyfurat, radiális gömb alakú siklócsapágy, mindkét oldalon kétajkas súrlódó tömítéssel rendelkeznek.</t>
  </si>
  <si>
    <t>https://jovalolcsobb.hu/GEH-25-ES-2RS-CODEX-25x47x28-18-mm-gombcsuklo-gomb</t>
  </si>
  <si>
    <t>GCSAP01575</t>
  </si>
  <si>
    <t>GLY.PG 101215 F (PAP 1015 P10) SKF, 10x12x15 mm, Glycodur hasított persely, PTFE kompozit siklócsapágy, 2 m/s, -200... +260 °C</t>
  </si>
  <si>
    <t>https://jovalolcsobb.hu/GLY-PG-101215-F-PAP-1015-P10-SKF-10x12x15-mm-Glyco</t>
  </si>
  <si>
    <t>GCSAP01576</t>
  </si>
  <si>
    <t xml:space="preserve">LB-8 (LBXR 8, LMB 81420, LM 8, LB8, 1/2" x 7/8" x 1 1/4", 0.5"x0.8750"x1.25") OZAK SEIKO Japan, 12,70x22,225x31,75 mm, lineáris golyóscsapágy, 4 golyósorral, 12,7 mm-es tengelyre, acél külső palást 2 db núttal, 2 db/doboz, </t>
  </si>
  <si>
    <t>doboz</t>
  </si>
  <si>
    <t>A3E3/1, B3D4/7</t>
  </si>
  <si>
    <t>https://jovalolcsobb.hu/LB-8-LBXR-8-LMB-81420-LM-8-LB8-1-2-x-7-8-x-1-1-4-0</t>
  </si>
  <si>
    <t>GCSAP01577</t>
  </si>
  <si>
    <t>NU 216 DKF, 80x140x26 mm, Egysoros hengergörgős csapágy, acélkosárral, és mindkét irányba elmozduló belső gyűrűvel</t>
  </si>
  <si>
    <t>B18D3</t>
  </si>
  <si>
    <t>https://jovalolcsobb.hu/NU-216-DKF-80x140x26-mm-Egysoros-hengergorgos-csap</t>
  </si>
  <si>
    <t>GCSAP01578</t>
  </si>
  <si>
    <t xml:space="preserve">6219 (219) GPZ 95x170x32 mm, mindkét oldalt nyitott egysoros mélyhornyú golyóscsapágy, </t>
  </si>
  <si>
    <t>https://jovalolcsobb.hu/6219-219-GPZ-95x170x32-mm-mindket-oldalt-nyitott-e</t>
  </si>
  <si>
    <t>GCSAP01579</t>
  </si>
  <si>
    <t>7414 BM (66414 L) GPZ 70x180x42 mm, nyitott egysoros ferde hatásvonalú golyóscsapágy, bronzkosárral, érintkezési szög 40°</t>
  </si>
  <si>
    <t>B18E3</t>
  </si>
  <si>
    <t>https://jovalolcsobb.hu/7414-BM-66414-GPZ-70x180x42-mm-nyitott-egysoros-fe</t>
  </si>
  <si>
    <t>GCSAP01580</t>
  </si>
  <si>
    <t>32320 CRAFT, 100x215x77,5 mm, Egysoros kúpgörgős csapágy, Érintkezési szög 12.953°</t>
  </si>
  <si>
    <t>https://jovalolcsobb.hu/32320-CRAFT-100x215x775-mm-Egysoros-kupgorgos-csap</t>
  </si>
  <si>
    <t>GCSAP01581</t>
  </si>
  <si>
    <t>SKZ 170x260 MB DKF, 170x260x67 mm, nyitott kétsoros négypont érintkezésű golyóscsapágy, osztott külső gyűrűvel, és bronzkosárral</t>
  </si>
  <si>
    <t>https://jovalolcsobb.hu/SKZ-170x260-MB-DKF-170x260x67-mm-nyitott-ketsoros</t>
  </si>
  <si>
    <t>GCSAP01582</t>
  </si>
  <si>
    <t>466953 (7576BFS1) URB 380x520x65 mm, nyitott egysoros ferde hatásvonalú golyóscsapágy, acélkosárral, Érintkezési szög 40°</t>
  </si>
  <si>
    <t>A24D2, A25C2</t>
  </si>
  <si>
    <t>https://jovalolcsobb.hu/466953-7576BFS1-URB-380x520x65-mm-nyitott-egysoros</t>
  </si>
  <si>
    <t>GCSAP01583</t>
  </si>
  <si>
    <t>6064 M/C3 FAG 320x480x74 mm, mindkét oldalt nyitott egysoros mélyhornyú golyóscsapágy, bronzkosárral, és növelt csapágyhézaggal, (szépséghibás)</t>
  </si>
  <si>
    <t>A21E3</t>
  </si>
  <si>
    <t>https://jovalolcsobb.hu/6064-M-C3-FAG-320x480x74-mm-mindket-oldalt-nyitott</t>
  </si>
  <si>
    <t>GCSAP01584</t>
  </si>
  <si>
    <t>6064 M FLT 320x480x74 mm, mindkét oldalt nyitott egysoros mélyhornyú golyóscsapágy, bronzkosárral, (szépséghibás)</t>
  </si>
  <si>
    <t>A21E2</t>
  </si>
  <si>
    <t>https://jovalolcsobb.hu/6064-M-FLT-320x480x74-mm-mindket-oldalt-nyitott-eg</t>
  </si>
  <si>
    <t>GCSAP01585</t>
  </si>
  <si>
    <t>2308 MGM 40x90x33 mm, nyitott kétsoros önbeállós golyóscsapágy, acélkosárral</t>
  </si>
  <si>
    <t>B3C1, A2 D5/3,5</t>
  </si>
  <si>
    <t>https://jovalolcsobb.hu/2308-MGM-40x90x33-mm-nyitott-ketsoros-onbeallos-go</t>
  </si>
  <si>
    <t>GCSAP01586</t>
  </si>
  <si>
    <t>2309 MGM 45x100x36 mm, nyitott kétsoros önbeállós golyóscsapágy, acélkosárral</t>
  </si>
  <si>
    <t>B3C1, B7D2, A20G2/8, A12C2, B20C2/3</t>
  </si>
  <si>
    <t>https://jovalolcsobb.hu/2309-MGM-45x100x36-mm-nyitott-ketsoros-onbeallos-g</t>
  </si>
  <si>
    <t>GCSAP01587</t>
  </si>
  <si>
    <t>2309 K MGM 45x100x36 mm, nyitott kétsoros önbeállós golyóscsapágy, acélkosárral, és kúpos tengelyfurattal.</t>
  </si>
  <si>
    <t>B3C1, B21G3, , B20C2/3</t>
  </si>
  <si>
    <t>https://jovalolcsobb.hu/2309-K-MGM-45x100x36-mm-nyitott-ketsoros-onbeallos</t>
  </si>
  <si>
    <t>GCSAP01589</t>
  </si>
  <si>
    <t>2312 K MGM 60x130x46 mm, nyitott kétsoros önbeállós golyóscsapágy, acélkosárral, és kúpos tengelyfurattal.</t>
  </si>
  <si>
    <t>B3C1, B4C4</t>
  </si>
  <si>
    <t>https://jovalolcsobb.hu/2312-K-MGM-60x130x46-mm-nyitott-ketsoros-onbeallos</t>
  </si>
  <si>
    <t>GCSAP01590</t>
  </si>
  <si>
    <t>2313 MGM 65x140x48 mm, nyitott kétsoros önbeállós golyóscsapágy, acélkosárral</t>
  </si>
  <si>
    <t>B3C1, A24G1</t>
  </si>
  <si>
    <t>https://jovalolcsobb.hu/2313-MGM-65x140x48-mm-nyitott-ketsoros-onbeallos-g</t>
  </si>
  <si>
    <t>GCSAP01591</t>
  </si>
  <si>
    <t xml:space="preserve">6410 MGM 50x130x31 mm, mindkét oldalt nyitott egysoros mélyhornyú golyóscsapágy, </t>
  </si>
  <si>
    <t>B3C1, F1, B17D3, A6E4</t>
  </si>
  <si>
    <t>https://jovalolcsobb.hu/6410-MGM-50x130x31-mm-mindket-oldalt-nyitott-egyso</t>
  </si>
  <si>
    <t>GCSAP01592</t>
  </si>
  <si>
    <t xml:space="preserve">6316 MGM 80x170x39 mm, mindkét oldalt nyitott egysoros mélyhornyú golyóscsapágy, </t>
  </si>
  <si>
    <t>B2D1, B3C1, B4D4, B9D3, B7E2</t>
  </si>
  <si>
    <t>https://jovalolcsobb.hu/6316-MGM-80x170x39-mm-mindket-oldalt-nyitott-egyso</t>
  </si>
  <si>
    <t>GCSAP01593</t>
  </si>
  <si>
    <t xml:space="preserve">6315 MGM, 75x160x37 mm, Kétoldalt nyitott, egysoros mélyhornyú golyóscsapágy, </t>
  </si>
  <si>
    <t>B5E2, B19D1, A3D7</t>
  </si>
  <si>
    <t>https://jovalolcsobb.hu/6315-MGM-75x160x37-mm-Ketoldalt-nyitott-egysoros-m</t>
  </si>
  <si>
    <t>GCSAP01594</t>
  </si>
  <si>
    <t>2310 K MGM 50x110x40 mm, nyitott kétsoros önbeállós golyóscsapágy, acélkosárral, és kúpos tengelyfurattal.</t>
  </si>
  <si>
    <t>A2 E3/7, A3D7</t>
  </si>
  <si>
    <t>https://jovalolcsobb.hu/2310-K-MGM-50x110x40-mm-nyitott-ketsoros-onbeallos</t>
  </si>
  <si>
    <t>GCSAP01595</t>
  </si>
  <si>
    <t>2213 MGM 65x120x31 mm, nyitott kétsoros önbeállós golyóscsapágy, acélkosárral</t>
  </si>
  <si>
    <t>A2 E3/7, B18E3</t>
  </si>
  <si>
    <t>https://jovalolcsobb.hu/2213-MGM-65x120x31-mm-nyitott-ketsoros-onbeallos-g</t>
  </si>
  <si>
    <t>GCSAP01596</t>
  </si>
  <si>
    <t>1216 K MGM 80x140x26 mm, nyitott kétsoros önbeállós golyóscsapágy, acélkosárral, és kúpos tengelyfurattal.</t>
  </si>
  <si>
    <t>B3C1, B18G1</t>
  </si>
  <si>
    <t>https://jovalolcsobb.hu/1216-K-MGM-80x140x26-mm-nyitott-ketsoros-onbeallos</t>
  </si>
  <si>
    <t>GCSAP01598</t>
  </si>
  <si>
    <t xml:space="preserve">6406 MGM 30x90x23 mm, mindkét oldalt nyitott egysoros mélyhornyú golyóscsapágy, </t>
  </si>
  <si>
    <t>A20G2/8,9, A4D2/7, A5D2/1</t>
  </si>
  <si>
    <t>https://jovalolcsobb.hu/6406-MGM-30x90x23-mm-mindket-oldalt-nyitott-egysor</t>
  </si>
  <si>
    <t>GCSAP01599</t>
  </si>
  <si>
    <t xml:space="preserve">6014 MGM 70x110x20 mm, mindkét oldalt nyitott egysoros mélyhornyú golyóscsapágy, </t>
  </si>
  <si>
    <t>A2 C2/2, B3F1</t>
  </si>
  <si>
    <t>https://jovalolcsobb.hu/6014-MGM-70x110x20-mm-mindket-oldalt-nyitott-egyso</t>
  </si>
  <si>
    <t>GCSAP01603</t>
  </si>
  <si>
    <t>LM 48548 TIMKEN, 34.925x18.288 mm, 1 3/8"x 0.72", Egysoros kúpgörgős csapágy, csak belső gyűrű görgőkkel</t>
  </si>
  <si>
    <t>A2 C2/2, A4E4/1</t>
  </si>
  <si>
    <t>https://jovalolcsobb.hu/LM-48548-TIMKEN-34-925x18-288-mm-1-3-8x-0-72-Egyso</t>
  </si>
  <si>
    <t>GCSAP01611</t>
  </si>
  <si>
    <t>HM 88610 Timken, 72.233x19.842 mm, 2.8438"x0.7812",  Egysoros kúpgörgős csapágy, csak külső gyűrű</t>
  </si>
  <si>
    <t>A20F2/4</t>
  </si>
  <si>
    <t>https://jovalolcsobb.hu/HM-88610-Timken-72-233x19-842-mm-2-8438x0-7812-Egy</t>
  </si>
  <si>
    <t>GCSAP01613</t>
  </si>
  <si>
    <t>NU 210 NA URB/FRB, 50x90x20 mm, Egysoros hengergörgős csapágy, acélkosárral, és mindkét irányba elmozduló belső gyűrűvel</t>
  </si>
  <si>
    <t>A3D1, B3D6/6</t>
  </si>
  <si>
    <t>https://jovalolcsobb.hu/NU-210-NA-URB-FRB-50x90x20-mm-Egysoros-hengergorgo</t>
  </si>
  <si>
    <t>GCSAP01614</t>
  </si>
  <si>
    <t xml:space="preserve">61907 2Z (6907 2Z, 1000907) KML 35x55x10 mm, kétoldalt fém porvédővel zárt, egysoros mélyhornyú golyóscsapágy, </t>
  </si>
  <si>
    <t>https://jovalolcsobb.hu/61907-2Z-6907-2Z-KML-35x55x10-mm-ketoldalt-fem-por</t>
  </si>
  <si>
    <t>GCSAP01616</t>
  </si>
  <si>
    <t>32310 J2/Q SKF, 50x110x42,25 mm, Egysoros kúpgörgős csapágy, Érintkezési szög 12.953°</t>
  </si>
  <si>
    <t>https://jovalolcsobb.hu/32310-J2-Q-SKF-50x110x4225-mm-Egysoros-kupgorgos-c</t>
  </si>
  <si>
    <t>GCSAP01617</t>
  </si>
  <si>
    <t>32310 A FAG, 50x110x42,25 mm, Egysoros kúpgörgős csapágy, Érintkezési szög 12.953°</t>
  </si>
  <si>
    <t>B3D1, B9C4</t>
  </si>
  <si>
    <t>https://jovalolcsobb.hu/32310-A-FAG-50x110x4225-mm-Egysoros-kupgorgos-csap</t>
  </si>
  <si>
    <t>GCSAP01618</t>
  </si>
  <si>
    <t xml:space="preserve">6208 Z SKF 40x80x18 mm, egyoldalt fém porvédővel zárt, egysoros mélyhornyú golyóscsapágy, </t>
  </si>
  <si>
    <t>B3E1, E2/8, F2/4, A12C3/2</t>
  </si>
  <si>
    <t>https://jovalolcsobb.hu/6208-Z-SKF-40x80x18-mm-egyoldalt-fem-porvedovel-za</t>
  </si>
  <si>
    <t>GCSAP01619</t>
  </si>
  <si>
    <t>7010 CDGA/P4A/DG (S 6010 CTBHGGUL) GMN 50x80x16 (32) mm, Párosított nyitott egysoros ferde hatásvonalú, szuperprecíziós, nagy kapacitású golyóscsapágy, orsócsapágy, hatásszög 15°</t>
  </si>
  <si>
    <t>A2 D5/7</t>
  </si>
  <si>
    <t>https://jovalolcsobb.hu/7010-CDGA-P4A-DG-S-6010-CTBHGGUL-GMN-50x80x16-32-m</t>
  </si>
  <si>
    <t>GCSAP01623</t>
  </si>
  <si>
    <t>NKI 35/20 A (NKJ, DNKI) FAG, 35x50x20 mm, Egysoros tűgörgős csapágy, acélkosárral, és belső gyűrűvel</t>
  </si>
  <si>
    <t>B3D1, B3F2/3, B3D6/1,3,7, A12H2</t>
  </si>
  <si>
    <t>https://jovalolcsobb.hu/NKI-35-20-A-NKJ-DNKI-FAG-35x50x20-mm-Egysoros-tugo</t>
  </si>
  <si>
    <t>GCSAP01624</t>
  </si>
  <si>
    <t>NN 3026 KP41NA FLT, 130x200x52 mm, Szuperprecíziós kétsoros hengergörgős csapágy, bronzkosárral, kúpos tengelyfurattal, és olajhorony nélkül</t>
  </si>
  <si>
    <t>B11C-D-E6</t>
  </si>
  <si>
    <t>https://jovalolcsobb.hu/NN-3026-KP41NA-FLT-130x200x52-mm-Szuperprecizios-k</t>
  </si>
  <si>
    <t>GCSAP01625</t>
  </si>
  <si>
    <t>N 212 P6 (ECJ) STEYR, 60x110x22 mm, Egysoros hengergörgős csapágy, acélkosárral, és mindkét irányba elmozduló külső gyűrűvel</t>
  </si>
  <si>
    <t>B11E6</t>
  </si>
  <si>
    <t>https://jovalolcsobb.hu/N-212-P6-ECJ-STEYR-60x110x22-mm-Egysoros-hengergor</t>
  </si>
  <si>
    <t>GCSAP01626</t>
  </si>
  <si>
    <t>NUP 412 (92412) GPZ, 60x150x35 mm, Egysoros hengergörgős csapágy, acélkosárral, egyoldalon peremes belső gyűrűvel, és belső támasztó P gyűrűvel</t>
  </si>
  <si>
    <t>B11F6, A6D4, A3H1</t>
  </si>
  <si>
    <t>https://jovalolcsobb.hu/NUP-412-92412-GPZ-60x150x35-mm-Egysoros-hengergorg</t>
  </si>
  <si>
    <t>GCSAP01627</t>
  </si>
  <si>
    <t>NJ 205 KINEX, 25x52x15 mm, Egysoros hengergörgős csapágy, acélkosárral, és egyoldalon peremes belső gyűrűvel</t>
  </si>
  <si>
    <t>https://jovalolcsobb.hu/NJ-205-KINEX-25x52x15-mm-Egysoros-hengergorgos-csa</t>
  </si>
  <si>
    <t>GCSAP01628</t>
  </si>
  <si>
    <t xml:space="preserve">7201 BETN RHP 12x32x10 mm, nyitott egysoros ferde hatásvonalú golyóscsapágy, textilbakelit kosárral, érintkezési szög 40° </t>
  </si>
  <si>
    <t>A2 D5/2,3,7,</t>
  </si>
  <si>
    <t>https://jovalolcsobb.hu/7201-BET-RHP-12x32x10-mm-nyitott-egysoros-ferde-ha</t>
  </si>
  <si>
    <t>GCSAP01629</t>
  </si>
  <si>
    <t>7303 B ZKL 17x47x14 mm, nyitott egysoros ferde hatásvonalú golyóscsapágy, acélkosárral, érintkezési szög 40°</t>
  </si>
  <si>
    <t>A2 D5/7, B3 G2/1</t>
  </si>
  <si>
    <t>https://jovalolcsobb.hu/7303-B-ZKL-17x47x14-mm-nyitott-egysoros-ferde-hata</t>
  </si>
  <si>
    <t>GCSAP01630</t>
  </si>
  <si>
    <t xml:space="preserve">61804 2RS (6804 2RS) KBS, 20x32x7 mm, Egysoros mélyhornyú golyóscsapágy, gumi (NBR) súrlódó tömítés a csapágy mindkét oldalán, </t>
  </si>
  <si>
    <t>A2 D5/7, B3D6/5</t>
  </si>
  <si>
    <t>https://jovalolcsobb.hu/61804-2RS-6804-2RS-KBS-20x32x7-mm-Egysoros-melyhor</t>
  </si>
  <si>
    <t>GCSAP01631</t>
  </si>
  <si>
    <t>51408 M URB 40x90x36 mm, egysoros axiális golyóscsapágy, támcsapágy, bronzkosárral, Single direction thrust ball bearing</t>
  </si>
  <si>
    <t>https://jovalolcsobb.hu/51408-M-URB-40x90x36-mm-egysoros-axialis-golyoscsa</t>
  </si>
  <si>
    <t>GCSAP01632</t>
  </si>
  <si>
    <t>NU 312 MGM, 60x130x31 mm, Egysoros hengergörgős csapágy, acélkosárral, és mindkét irányba elmozduló belső gyűrűvel</t>
  </si>
  <si>
    <t>A3C7, A18D2</t>
  </si>
  <si>
    <t>https://jovalolcsobb.hu/NU-312-MGM-60x130x31-mm-Egysoros-hengergorgos-csap</t>
  </si>
  <si>
    <t>GCSAP01634</t>
  </si>
  <si>
    <t>KL68149/KL68111 (R151.18, 713667470, VKBA1498) DAEWOO, 34.98x59.975x15.875 mm, Egysoros kúpgörgős csapágy, Single row tapered roller bearing</t>
  </si>
  <si>
    <t>A2 D5/7, B14G3</t>
  </si>
  <si>
    <t>https://jovalolcsobb.hu/KL68149-KL68111-R151-18-713667470-VKBA1498-DAEWO-3</t>
  </si>
  <si>
    <t>GCSAP01635</t>
  </si>
  <si>
    <t xml:space="preserve">684 2Z, 618/4 2Z (684AZZMC2ERPS2L) NSK 4x9x4 mm, kétoldalt fém porvédővel zárt, egysoros mélyhornyú miniatűr golyóscsapágy, </t>
  </si>
  <si>
    <t>A3 C2/7</t>
  </si>
  <si>
    <t>https://jovalolcsobb.hu/684-2Z-618-4-2Z-684AZZMC2ERPS2L-NSK-4x9x4-mm-ketol</t>
  </si>
  <si>
    <t>GCSAP01637</t>
  </si>
  <si>
    <t>634 2Z C3 (634 2ZAN02SM27/C3) INA 4x16x5 mm, kétoldalt fém porvédővel zárt, egysoros mélyhornyú miniatűr golyóscsapágy, növelt csapágyhézaggal</t>
  </si>
  <si>
    <t>https://jovalolcsobb.hu/634-2Z-C3-634-2ZAN02SM27-C3-INA-4x16x5-mm-ketoldal</t>
  </si>
  <si>
    <t>GCSAP01638</t>
  </si>
  <si>
    <t xml:space="preserve">609 2RS HCH, 9x24x7 mm, Egysoros mélyhornyú golyóscsapágy, gumi (NBR) súrlódó tömítés a csapágy mindkét oldalán, </t>
  </si>
  <si>
    <t>https://jovalolcsobb.hu/609-2RS-HCH-9x24x7-mm-Egysoros-melyhornyu-golyoscs</t>
  </si>
  <si>
    <t>GCSAP01639</t>
  </si>
  <si>
    <t xml:space="preserve">6005 2Z Neutral 25x47x12 mm, kétoldalt fém porvédővel zárt, egysoros mélyhornyú golyóscsapágy, </t>
  </si>
  <si>
    <t>https://jovalolcsobb.hu/6005-2Z-Neutral-25x47x12-mm-ketoldalt-fem-porvedov</t>
  </si>
  <si>
    <t>GCSAP01640</t>
  </si>
  <si>
    <t xml:space="preserve">625 2Z GRW 5x16x5 mm, kétoldalt fém porvédővel zárt, egysoros mélyhornyú miniatűr golyóscsapágy, </t>
  </si>
  <si>
    <t>https://jovalolcsobb.hu/625-2Z-GRW-5x16x5-mm-ketoldalt-fem-porvedovel-zart</t>
  </si>
  <si>
    <t>GCSAP01641</t>
  </si>
  <si>
    <t xml:space="preserve">624 2Z Neutral 4x13x5 mm, kétoldalt fém porvédővel zárt, egysoros mélyhornyú miniatűr golyóscsapágy, </t>
  </si>
  <si>
    <t>https://jovalolcsobb.hu/624-2Z-Neutral-4x13x5-mm-ketoldalt-fem-porvedovel</t>
  </si>
  <si>
    <t>GCSAP01643</t>
  </si>
  <si>
    <t xml:space="preserve">625 2Z KML 5x16x5 mm, kétoldalt fém porvédővel zárt, egysoros mélyhornyú miniatűr golyóscsapágy, </t>
  </si>
  <si>
    <t>https://jovalolcsobb.hu/625-2Z-KML-5x16x5-mm-ketoldalt-fem-porvedovel-zart</t>
  </si>
  <si>
    <t>GCSAP01644</t>
  </si>
  <si>
    <t>627 Y FLT 7x22x7 mm, mindkét oldalt nyitott egysoros mélyhornyú golyóscsapágy, bronz lemezkosárral.</t>
  </si>
  <si>
    <t>A3 C2/7, B3C3/7, B3E3/2, D3/4</t>
  </si>
  <si>
    <t>https://jovalolcsobb.hu/627-Y-FLT-7x22x7-mm-mindket-oldalt-nyitott-egysoro</t>
  </si>
  <si>
    <t>GCSAP01645</t>
  </si>
  <si>
    <t>635 SKF 5x19x6 mm, mindkét oldalt nyitott egysoros mélyhornyú golyóscsapágy, acél lemezkosárral.</t>
  </si>
  <si>
    <t>https://jovalolcsobb.hu/635-SKF-5x19x6-mm-mindket-oldalt-nyitott-egysoros</t>
  </si>
  <si>
    <t>GCSAP01646</t>
  </si>
  <si>
    <t>3201 Z (5201 Z) NDH Delco USA 12x32x15,9 mm, Kétsoros, egyoldalt fém tömítőlemezzel zárt ferde hatásvonalú golyóscsapágy, Érintkezési szög: 30°</t>
  </si>
  <si>
    <t>A3C2/8, B2D6/6, A5G3/1</t>
  </si>
  <si>
    <t>https://jovalolcsobb.hu/3201-2Z-5201-ZZ-NDH-Delco-USA-12x32x159-mm-Ketsoro</t>
  </si>
  <si>
    <t>GCSAP01647</t>
  </si>
  <si>
    <t>7201 CDGA/P4A/DG (SN 6201 CTAUPGUL) GMN 12x32x10 (20) mm, Párosított nyitott egysoros ferde hatásvonalú, ultraprecíziós, nagy kapacitású golyóscsapágy, orsócsapágy, hatásszög 15°</t>
  </si>
  <si>
    <t>A3 C3/8</t>
  </si>
  <si>
    <t>https://jovalolcsobb.hu/7201-CDGA-P4A-DG-SN-6201-CTAUPGUL-GMN-12x32x10-20</t>
  </si>
  <si>
    <t>GCSAP01648</t>
  </si>
  <si>
    <t>7202 CDGA/P4A/DG (SN 6202 CTAUPGUL) GMN 15x35x11 (22) mm, Párosított nyitott egysoros ferde hatásvonalú, ultraprecíziós, nagy kapacitású golyóscsapágy, orsócsapágy, hatásszög 15°</t>
  </si>
  <si>
    <t>https://jovalolcsobb.hu/7202-CDGA-P4A-DG-SN-6202-CTAUPGUL-GMN-15x35x11-22</t>
  </si>
  <si>
    <t>GCSAP01651</t>
  </si>
  <si>
    <t>7205 ZKL 25x52x15 mm, nyitott egysoros ferde hatásvonalú golyóscsapágy, acélkosárral, érintkezési szög 40°</t>
  </si>
  <si>
    <t>A2 D5/1,2,3</t>
  </si>
  <si>
    <t>https://jovalolcsobb.hu/7205-ZKL-25x52x15-mm-nyitott-egysoros-ferde-hatasv</t>
  </si>
  <si>
    <t>GCSAP01653</t>
  </si>
  <si>
    <t>CBK 173 (639177, 204313, 509845) FLT, 20x43x13,25 mm, Egysoros kúpgörgős csapágy, Fiat kerékcsapágy</t>
  </si>
  <si>
    <t>A2 D5/1, A3G5/6, B3C5/7, D5/5</t>
  </si>
  <si>
    <t>https://jovalolcsobb.hu/CBK-173-639177-204313-509845-FLT-20x43x1325-mm-Egy</t>
  </si>
  <si>
    <t>GCSAP01654</t>
  </si>
  <si>
    <t xml:space="preserve">CBK 170B (529901, 639209, IR 2023) FLT, 15x35x11 mm, Egysoros kúpgörgős csapágy, </t>
  </si>
  <si>
    <t>A2D5/1, B3F2/8, D5/2,6, C5/7</t>
  </si>
  <si>
    <t>https://jovalolcsobb.hu/CBK-170B-529901-639209-IR-2023-FLT-15x35x11-mm-Egy</t>
  </si>
  <si>
    <t>GCSAP01655</t>
  </si>
  <si>
    <t>KL68149/KL68110 (68149/110) DAEWOO, 34,988x59,131x15.875 mm, Egysoros kúpgörgős csapágy, Single row tapered roller bearing</t>
  </si>
  <si>
    <t>A2 D5/1,2, B3 F2/8</t>
  </si>
  <si>
    <t>https://jovalolcsobb.hu/KL68149-KL68110-68149-110-DAEWO-34988x59131x15-875</t>
  </si>
  <si>
    <t>GCSAP01656</t>
  </si>
  <si>
    <t>609 C3 URB 9x24x7 mm, mindkét oldalt nyitott egysoros mélyhornyú golyóscsapágy, acélkosárral, és növelt csapágyhézaggal</t>
  </si>
  <si>
    <t>A3 C2/8</t>
  </si>
  <si>
    <t>https://jovalolcsobb.hu/609-C3-URB-9x24x7-mm-mindket-oldalt-nyitott-egysor</t>
  </si>
  <si>
    <t>GCSAP01658</t>
  </si>
  <si>
    <t>609 X Neutral 9x24x7 mm, mindkét oldalt nyitott egysoros mélyhornyú golyóscsapágy, vezető görgő, acélkosárral, és külső palást közepén 3 mm széles rádiuszos megvezető núttal</t>
  </si>
  <si>
    <t>https://jovalolcsobb.hu/609-X-Neutral-9x24x7-mm-mindket-oldalt-nyitott-egy</t>
  </si>
  <si>
    <t>GCSAP01659</t>
  </si>
  <si>
    <t xml:space="preserve">KL45449/45410 (331274, 518772 A, BT1-0607-Q) TPS, 29x50,29x14,22 mm, Egysoros kúpgörgős csapágy, </t>
  </si>
  <si>
    <t>A2 D5/1</t>
  </si>
  <si>
    <t>https://jovalolcsobb.hu/KL45449-45410-331274-518772-A-BT1-0607-Q-TPS-29x50</t>
  </si>
  <si>
    <t>GCSAP01660</t>
  </si>
  <si>
    <t>CBK 171 (509592, 639174) TPS, 26x52x15 mm, Egysoros kúpgörgős csapágy, FIAT 126 KERÉK HÁTSÓ</t>
  </si>
  <si>
    <t>A2 D5/1, B3 F2/6</t>
  </si>
  <si>
    <t>https://jovalolcsobb.hu/CBK-171-509592-639174-TPS-26x52x1426-mm-Egysoros-k</t>
  </si>
  <si>
    <t>GCSAP01661</t>
  </si>
  <si>
    <t xml:space="preserve">CBK 258 (639175, 509760 A) FLT, 23x52x15 mm, Egysoros kúpgörgős csapágy, Érintkezési szög 14.833° </t>
  </si>
  <si>
    <t>A2D5/1, B3C5/7</t>
  </si>
  <si>
    <t>https://jovalolcsobb.hu/CBK-258-639175-509760-A-FLT-23x52x15-mm-Egysoros-k</t>
  </si>
  <si>
    <t>GCSAP01662</t>
  </si>
  <si>
    <t>61908 2RZ (6908 2RZ) SKF, 40x62x12 mm, kétoldalt fém porvédővel zárt, egysoros mélyhornyú golyóscsapágy</t>
  </si>
  <si>
    <t>https://jovalolcsobb.hu/61908-2RZ-6908-2RZ-SKF-40x62x12-mm-ketoldalt-fem-p</t>
  </si>
  <si>
    <t>GCSAP01663</t>
  </si>
  <si>
    <t>VKBA 1431 (EK74232, 5020656, 5024195, 6189218, 6553708) SKF, 35x60x13 mm, első kerékcsapágy szett, 2x BT1B 328227 CA/Q SKF + anya</t>
  </si>
  <si>
    <t>https://jovalolcsobb.hu/VKBA-1431-EK74232-5020656-5024195-6189218-6553708</t>
  </si>
  <si>
    <t>GCSAP01664</t>
  </si>
  <si>
    <t xml:space="preserve">6207 2Z STIL 35x72x17 mm, Kétoldalt fém porvédővel zárt, egysoros mélyhornyú golyóscsapágy, </t>
  </si>
  <si>
    <t>https://jovalolcsobb.hu/6207-2Z-STIL-35x72x17-mm-Ketoldalt-fem-porvedovel</t>
  </si>
  <si>
    <t>GCSAP01665</t>
  </si>
  <si>
    <t xml:space="preserve">62205 2RS KBS, 25x52x18 mm, Egysoros mélyhornyú golyóscsapágy, gumi (NBR) súrlódó tömítés a csapágy mindkét oldalán, </t>
  </si>
  <si>
    <t>https://jovalolcsobb.hu/62205-2RS-KBS-25x52x18-mm-Egysoros-melyhornyu-goly</t>
  </si>
  <si>
    <t>GCSAP01666</t>
  </si>
  <si>
    <t>NU 309 N/NA ZKL, 45x100x25 mm, Egysoros hengergörgős csapágy, acélkosárral, külső palástton núttal, és mindkét irányba elmozduló belső gyűrűvel</t>
  </si>
  <si>
    <t>https://jovalolcsobb.hu/NU-309-N-NA-ZKL-45x100x25-mm-Egysoros-hengergorgos</t>
  </si>
  <si>
    <t>GCSAP01669</t>
  </si>
  <si>
    <t xml:space="preserve">6002 2Z DPI 15x32x9 mm, kétoldalt fém porvédővel zárt, egysoros mélyhornyú golyóscsapágy, </t>
  </si>
  <si>
    <t>https://jovalolcsobb.hu/6002-2Z-DPI-15x32x9-mm-ketoldalt-fem-porvedovel-za</t>
  </si>
  <si>
    <t>GCSAP01671</t>
  </si>
  <si>
    <t xml:space="preserve">6004 2Z WBW 30x42x12 mm, kétoldalt fém porvédővel zárt, egysoros mélyhornyú golyóscsapágy, </t>
  </si>
  <si>
    <t>https://jovalolcsobb.hu/6004-2Z-WBW-30x42x12-mm-ketoldalt-fem-porvedovel-z</t>
  </si>
  <si>
    <t>GCSAP01672</t>
  </si>
  <si>
    <t>52206 ZKL 25x52x29mm, kétsoros axiális golyóscsapágy, támcsapágy, Double direction thrust ball bearing</t>
  </si>
  <si>
    <t>A2 D5/1, D5/2, B3G5/5, B4E3/3, E4/1</t>
  </si>
  <si>
    <t>https://jovalolcsobb.hu/52206-ZKL-25x52x29mm-ketsoros-axialis-golyoscsapag</t>
  </si>
  <si>
    <t>GCSAP01673</t>
  </si>
  <si>
    <t xml:space="preserve">62304 2RS KBS, 20x52x21 mm, Egysoros mélyhornyú golyóscsapágy, gumi (NBR) súrlódó tömítés a csapágy mindkét oldalán, </t>
  </si>
  <si>
    <t>https://jovalolcsobb.hu/62304-2RS-KBS-20x52x21-mm-Egysoros-melyhornyu-goly</t>
  </si>
  <si>
    <t>GCSAP01674</t>
  </si>
  <si>
    <t xml:space="preserve">6004 2Z LLB 30x42x12 mm, kétoldalt fém porvédővel zárt, egysoros mélyhornyú golyóscsapágy, </t>
  </si>
  <si>
    <t>A2D5/1, A3G5/7, A20G2/8</t>
  </si>
  <si>
    <t>https://jovalolcsobb.hu/6004-2Z-LLB-30x42x12-mm-ketoldalt-fem-porvedovel-z</t>
  </si>
  <si>
    <t>GCSAP01675</t>
  </si>
  <si>
    <t>51108 ZVL 40x60x13 mm, egysoros axiális golyóscsapágy, támcsapágy, Single direction thrust ball bearing</t>
  </si>
  <si>
    <t>https://jovalolcsobb.hu/51108-ZVL-40x60x13-mm-egysoros-axialis-golyoscsapa</t>
  </si>
  <si>
    <t>GCSAP01676</t>
  </si>
  <si>
    <t xml:space="preserve">6209 2RS DPI, 45x85x19 mm, Kétoldalt zárt, egysoros mélyhornyú golyóscsapágy, gumi (NBR) súrlódó tömítés a csapágy mindkét oldalán, </t>
  </si>
  <si>
    <t>https://jovalolcsobb.hu/6209-2RS-DPI-45x85x19-mm-Ketoldalt-zart-egysoros-m</t>
  </si>
  <si>
    <t>GCSAP01677</t>
  </si>
  <si>
    <t>1204 CODEX 20x47x14 mm, nyitott kétsoros önbeállós golyóscsapágy, acélkosárral</t>
  </si>
  <si>
    <t>A2D5/1, A3G5/6</t>
  </si>
  <si>
    <t>https://jovalolcsobb.hu/1204-CODEX-20x47x14-mm-nyitott-ketsoros-onbeallos</t>
  </si>
  <si>
    <t>GCSAP01678</t>
  </si>
  <si>
    <t xml:space="preserve">25BC05S15 NACHI, 25x52x13 mm, mindkét oldalt nyitott egysoros mélyhornyú golyóscsapágy, </t>
  </si>
  <si>
    <t>A2 D5/1,2,</t>
  </si>
  <si>
    <t>https://jovalolcsobb.hu/25BC05S15-NACHI-25x52x13-mm-mindket-oldalt-nyitott</t>
  </si>
  <si>
    <t>GCSAP01679</t>
  </si>
  <si>
    <t>NN 3006 KP51NA ZKL, 30x55x19 mm, Szuperprecíziós kétsoros hengergörgős csapágy, bronzkosárral, kúpos tengelyfurattal, és olajhorony nélkül</t>
  </si>
  <si>
    <t>https://jovalolcsobb.hu/NN-3006-KP51NA-ZKL-30x55x19-mm-Szuperprecizios-ket</t>
  </si>
  <si>
    <t>GCSAP01681</t>
  </si>
  <si>
    <t>NU 4918 TNG (NA 4918) DKF, 90x125x35 mm, Egysoros tűgörgős csapágy, poliamid kosárral</t>
  </si>
  <si>
    <t>B10C4, B11E3</t>
  </si>
  <si>
    <t>https://jovalolcsobb.hu/NU-4918-TNG-DKF-90x125x35-mm-Egysoros-tugorgos-csa</t>
  </si>
  <si>
    <t>GCSAP01682</t>
  </si>
  <si>
    <t>NU 4918 TNG/P6 (NA 4918) DKF, 90x125x35 mm, Egysoros tűgörgős csapágy, poliamid kosárral</t>
  </si>
  <si>
    <t>B10C3, C4, D4</t>
  </si>
  <si>
    <t>https://jovalolcsobb.hu/NU-4918-TNG-P6-DKF-90x125x35-mm-Egysoros-tugorgos</t>
  </si>
  <si>
    <t>GCSAP01683</t>
  </si>
  <si>
    <t xml:space="preserve">6213 ZN MGM 65x120x23 mm, egyoldalt fém tömítéssel zárt egysoros mélyhornyú golyóscsapágy, a külső paláston núttal </t>
  </si>
  <si>
    <t>B11F3</t>
  </si>
  <si>
    <t>https://jovalolcsobb.hu/6213-ZN-MGM-65x120x23-mm-egyoldalt-fem-tomitessel</t>
  </si>
  <si>
    <t>GCSAP01684</t>
  </si>
  <si>
    <t xml:space="preserve">6415 N ZKL 75x190x45 mm, Kétoldalt nyitott egysoros mélyhornyú golyóscsapágy, a külső paláston núttal </t>
  </si>
  <si>
    <t>B11E1</t>
  </si>
  <si>
    <t>https://jovalolcsobb.hu/6415-N-ZKL-75x190x45-mm-Ketoldalt-nyitott-egysoros</t>
  </si>
  <si>
    <t>GCSAP01685</t>
  </si>
  <si>
    <t>6418 ZKL 90x225x54 mm, mindkét oldalt nyitott egysoros mélyhornyú golyóscsapágy, acélkosárral</t>
  </si>
  <si>
    <t>B10D1</t>
  </si>
  <si>
    <t>https://jovalolcsobb.hu/6418-ZKL-90x225x54-mm-mindket-oldalt-nyitott-egyso</t>
  </si>
  <si>
    <t>GCSAP01687</t>
  </si>
  <si>
    <t xml:space="preserve">6219 P6 ZLK (China) 95x170x32 mm, mindkét oldalt nyitott egysoros mélyhornyú golyóscsapágy, </t>
  </si>
  <si>
    <t xml:space="preserve">B13D1,3, E1,2,3,4, F1,2,3,4, G1,3, </t>
  </si>
  <si>
    <t>https://jovalolcsobb.hu/6219-P6-ZLK-China-95x170x32-mm-mindket-oldalt-nyit</t>
  </si>
  <si>
    <t>GCSAP01688</t>
  </si>
  <si>
    <t xml:space="preserve">6203-19 2Z (6203 2Z-3/4", 19 mm tengely!) HKC 19.05x40x12 mm, kétoldalt fém porvédővel zárt, egysoros mélyhornyú golyóscsapágy, </t>
  </si>
  <si>
    <t>B13F5, G5, A15C3</t>
  </si>
  <si>
    <t>https://jovalolcsobb.hu/6203-19-2Z-6203-2Z-3-4-19-mm-tengely-HKC-19-05x40x</t>
  </si>
  <si>
    <t>GCSAP01689</t>
  </si>
  <si>
    <t>6417 ZKL 85x210x52 mm, mindkét oldalt nyitott egysoros mélyhornyú golyóscsapágy, acélkosárral</t>
  </si>
  <si>
    <t>B13E6</t>
  </si>
  <si>
    <t>https://jovalolcsobb.hu/6417-ZKL-85x210x52-mm-mindket-oldalt-nyitott-egyso</t>
  </si>
  <si>
    <t>GCSAP01690</t>
  </si>
  <si>
    <t>6417 GPZ 85x210x52 mm, mindkét oldalt nyitott egysoros mélyhornyú golyóscsapágy, acélkosárral</t>
  </si>
  <si>
    <t>B13D5, E5,6 F6</t>
  </si>
  <si>
    <t>https://jovalolcsobb.hu/6417-GPZ-85x210x52-mm-mindket-oldalt-nyitott-egyso</t>
  </si>
  <si>
    <t>GCSAP01691</t>
  </si>
  <si>
    <t>1214 C5 MGM 70x125x24 mm, nyitott kétsoros önbeállós golyóscsapágy, acélkosárral, és C4-nél nagyobb csapágyhézaggal (magas hőmérsékletre)</t>
  </si>
  <si>
    <t>B13C7</t>
  </si>
  <si>
    <t>https://jovalolcsobb.hu/1214-C5-MGM-70x125x24-mm-nyitott-ketsoros-onbeallo</t>
  </si>
  <si>
    <t>GCSAP01692</t>
  </si>
  <si>
    <t xml:space="preserve">53213 U (18213) GPZ 65x100x32 mm, Egyirányú egysoros axiális golyóscsapágy, támcsapágy, beálló fészektárcsával (U-213 tárcsával) </t>
  </si>
  <si>
    <t>B13C7, D7</t>
  </si>
  <si>
    <t>https://jovalolcsobb.hu/53213-U-18213-GPZ-65x100x32-mm-Egyiranyu-egysoros</t>
  </si>
  <si>
    <t>GCSAP01693</t>
  </si>
  <si>
    <t>Q 211 DKF 55x100x21 mm, nyitott egysoros négypont érintkezésű golyóscsapágy, osztott külső gyűrűvel, és acélkosárral, hatásszög 35º</t>
  </si>
  <si>
    <t>B13D6</t>
  </si>
  <si>
    <t>https://jovalolcsobb.hu/Q-211-DKF-55x100x21-mm-nyitott-egysoros-negypont-e</t>
  </si>
  <si>
    <t>GCSAP01694</t>
  </si>
  <si>
    <t>Q 211 FEMINA 55x100x21 mm, nyitott egysoros négypont érintkezésű golyóscsapágy, osztott külső gyűrűvel, és acélkosárral, hatásszög 35º</t>
  </si>
  <si>
    <t>https://jovalolcsobb.hu/Q-211-FEMINA-55x100x21-mm-nyitott-egysoros-negypon</t>
  </si>
  <si>
    <t>GCSAP01695</t>
  </si>
  <si>
    <t>1308 K MGM 40x90x23 mm, nyitott kétsoros önbeállós golyóscsapágy, acélkosárral, és kúpos tengelyfurattal</t>
  </si>
  <si>
    <t>B13C6, B7C3, D3, A3C7/3, A15E5, A3H5/6, A4D2/8, B3D2/2</t>
  </si>
  <si>
    <t>https://jovalolcsobb.hu/1308-K-MGM-40x90x23-mm-nyitott-ketsoros-onbeallos</t>
  </si>
  <si>
    <t>GCSAP01696</t>
  </si>
  <si>
    <t>1308 K ZKL 40x90x23 mm, nyitott kétsoros önbeállós golyóscsapágy, acélkosárral, és kúpos tengelyfurattal</t>
  </si>
  <si>
    <t>B13C6</t>
  </si>
  <si>
    <t>https://jovalolcsobb.hu/1308-K-ZKL-40x90x23-mm-nyitott-ketsoros-onbeallos</t>
  </si>
  <si>
    <t>GCSAP01697</t>
  </si>
  <si>
    <t>67728 (34128 AR) GPZ, 140x230/238x59,85 mm, Egysoros kúpgörgős csapágy, külső gyűrűn peremmel</t>
  </si>
  <si>
    <t>B14D1, A18D2</t>
  </si>
  <si>
    <t>https://jovalolcsobb.hu/67728-34128-AR-GPZ-140x230-238x5985-mm-Egysoros-ku</t>
  </si>
  <si>
    <t>GCSAP01698</t>
  </si>
  <si>
    <t>67728 (34128 AR) URB, 140x230/238x59,85 mm, Egysoros kúpgörgős csapágy, külső gyűrűn peremmel</t>
  </si>
  <si>
    <t>B15 C1,D1</t>
  </si>
  <si>
    <t>https://jovalolcsobb.hu/67728-34128-AR-URB-140x230-238x5985-mm-Egysoros-ku</t>
  </si>
  <si>
    <t>GCSAP01701</t>
  </si>
  <si>
    <t>32215 A EU-ROLL, 75x130x33,25 mm, Egysoros kúpgörgős csapágy, Érintkezési szög 16.172°</t>
  </si>
  <si>
    <t>B12C5</t>
  </si>
  <si>
    <t>https://jovalolcsobb.hu/32215-A-EU-ROLL-75x130x3325-mm-Egysoros-kupgorgos</t>
  </si>
  <si>
    <t>GCSAP01703</t>
  </si>
  <si>
    <t>32215 E LYC, 75x130x33,25 mm, Egysoros kúpgörgős csapágy, Érintkezési szög 16.172°</t>
  </si>
  <si>
    <t>https://jovalolcsobb.hu/32215-E-LYC-75x130x3325-mm-Egysoros-kupgorgos-csap</t>
  </si>
  <si>
    <t>GCSAP01704</t>
  </si>
  <si>
    <t>782/772 SKF, 104.775x180.975x47.625 mm, 4.125"x7.125"x1.875" Egysoros kúpgörgős csapágy, belső + külső</t>
  </si>
  <si>
    <t>https://jovalolcsobb.hu/782-772-SKF-104-775x180-975x47-625-mm-4-125x7-125x</t>
  </si>
  <si>
    <t>GCSAP01705</t>
  </si>
  <si>
    <t xml:space="preserve">24128 ES.K30.TVPB (W33) FAG, 140x225x85 mm, Kétsoros önbeállós hordógörgős csapágy, külső paláston olajzófuratokkal és horonnyal, kúpos tengelyfurattal, és poliamid kosárral, </t>
  </si>
  <si>
    <t>B10F2, G1</t>
  </si>
  <si>
    <t>https://jovalolcsobb.hu/24128-ES-K30-TVPB-W33-FAG-140x225x85-mm-Ketsoros-o</t>
  </si>
  <si>
    <t>GCSAP01706</t>
  </si>
  <si>
    <t>228968 KM/C3 (25126-135 MBK) SKF, 135x240x80 mm, Kétsoros önbeállós hordógörgős, gömbgörgős csapágy, olajzóhorony nélkül, kúpos tengelyfurattal, tömör bronzkosárral, és növelt csapágyhézaggal</t>
  </si>
  <si>
    <t>B15E1,F1, B14G1</t>
  </si>
  <si>
    <t>https://jovalolcsobb.hu/228968-KM-C3-SKF-135x240x80-mm-Ketsoros-onbeallos</t>
  </si>
  <si>
    <t>GCSAP01707</t>
  </si>
  <si>
    <t>142320 M (NUP 320 MX) GPZ, 100x215x47 mm, Egysoros hengergörgős csapágy, bronzkosárral, egyoldalon peremes belső gyűrűvel, és belső támasztó P gyűrűvel, valamint külső támasztógyűrűvel is</t>
  </si>
  <si>
    <t>B11C1, D1</t>
  </si>
  <si>
    <t>https://jovalolcsobb.hu/142320-M-NUP-320-MX-100x215x47-mm-Egysoros-hengerg</t>
  </si>
  <si>
    <t>GCSAP01708</t>
  </si>
  <si>
    <t xml:space="preserve">KL45449/45410 (331274, 518772 A, BT1-0607-Q) DAEWOO, 29x50,29x14,22 mm, Egysoros kúpgörgős csapágy, </t>
  </si>
  <si>
    <t>B2D6/6</t>
  </si>
  <si>
    <t>https://jovalolcsobb.hu/KL45449-45410-331274-518772-A-BT1-0607-Q-DAEWOO-29</t>
  </si>
  <si>
    <t>GCSAP01711</t>
  </si>
  <si>
    <t xml:space="preserve">6007 2Z WBW 35x62x14 mm, kétoldalt fém porvédővel zárt, egysoros mélyhornyú golyóscsapágy, </t>
  </si>
  <si>
    <t>A2 D5/2, B3 E2/1</t>
  </si>
  <si>
    <t>https://jovalolcsobb.hu/6007-2Z-WBW-35x62x14-mm-ketoldalt-fem-porvedovel-z</t>
  </si>
  <si>
    <t>GCSAP01712</t>
  </si>
  <si>
    <t>2306 CHB 30x72x27 mm, nyitott kétsoros önbeállós golyóscsapágy, acélkosárral</t>
  </si>
  <si>
    <t>A2 D5/2</t>
  </si>
  <si>
    <t>https://jovalolcsobb.hu/2306-CHB-30x72x27-mm-nyitott-ketsoros-onbeallos-go</t>
  </si>
  <si>
    <t>GCSAP01713</t>
  </si>
  <si>
    <t xml:space="preserve">NJ 305 EM ROLLWAY, 25x62x17 mm, Egysoros hengergörgős csapágy, bronzkosárral, és egyoldalon peremes belső gyűrűvel, </t>
  </si>
  <si>
    <t>https://jovalolcsobb.hu/NJ-305-EM-ROLLWAY-25x62x17-mm-Egysoros-hengergorgo</t>
  </si>
  <si>
    <t>GCSAP01714</t>
  </si>
  <si>
    <t xml:space="preserve">SC05A51CS24PX2 NTN 25x52x13 mm, mindkét oldalt nyitott egysoros mélyhornyú golyóscsapágy, </t>
  </si>
  <si>
    <t>https://jovalolcsobb.hu/SC05A51CS24PX2-NTN-25x52x13-mm-mindket-oldalt-nyit</t>
  </si>
  <si>
    <t>GCSAP01716</t>
  </si>
  <si>
    <t>51103 KML 17x30x9 mm, egysoros axiális golyóscsapágy, támcsapágy, Single direction thrust ball bearing</t>
  </si>
  <si>
    <t>A2 D5/2, B3 D2/6</t>
  </si>
  <si>
    <t>https://jovalolcsobb.hu/51103-KML-17x30x9-mm-egysoros-axialis-golyoscsapag</t>
  </si>
  <si>
    <t>GCSAP01718</t>
  </si>
  <si>
    <t xml:space="preserve">2208 K ZWZ 40x80x23 mm, nyitott kétsoros önbeállós golyóscsapágy acélkosárral, és kúpos tengelyfurattal </t>
  </si>
  <si>
    <t>A2 D5/2,3</t>
  </si>
  <si>
    <t>https://jovalolcsobb.hu/2208-K-ZWZ-40x80x23-mm-nyitott-ketsoros-onbeallos</t>
  </si>
  <si>
    <t>GCSAP01720</t>
  </si>
  <si>
    <t>NJ 209 E ZKL, 45x85x19 mm, Egysoros hengergörgős csapágy, acélkosárral, és egyoldalon peremes belső gyűrűvel</t>
  </si>
  <si>
    <t>https://jovalolcsobb.hu/NJ-209-E-ZKL-45x85x19-mm-Egysoros-hengergorgos-csa</t>
  </si>
  <si>
    <t>GCSAP01723</t>
  </si>
  <si>
    <t xml:space="preserve">6208 2RS DPI, 40x80x18 mm, Egysoros mélyhornyú golyóscsapágy, gumi (NBR) súrlódó tömítés a csapágy mindkét oldalán, </t>
  </si>
  <si>
    <t>A2 D5/3</t>
  </si>
  <si>
    <t>https://jovalolcsobb.hu/6208-2RS-DPI-40x80x18-mm-Egysoros-melyhornyu-golyo</t>
  </si>
  <si>
    <t>GCSAP01724</t>
  </si>
  <si>
    <t>2206 KBS 30x62x20 mm, nyitott kétsoros önbeállós golyóscsapágy, acélkosárral</t>
  </si>
  <si>
    <t>https://jovalolcsobb.hu/2206-KBS-30x62x20-mm-nyitott-ketsoros-onbeallos-go</t>
  </si>
  <si>
    <t>GCSAP01725</t>
  </si>
  <si>
    <t>134-643 D-TNG-2RS (633295, DAC 3568, 541153, 633528, 633967) FLT, 35x68x37 mm, Kétsoros golyós kerékcsapágy, mindkét oldalán tömített, osztott belső gyűrűvel, Regata, Ritmo, Uno, Delta, Prisma, Ibiza, Volvo 440, 460</t>
  </si>
  <si>
    <t>A5D2/5</t>
  </si>
  <si>
    <t>https://jovalolcsobb.hu/134-643-D-TNG-2RS-633295-DAC-3568-541153-633528-63</t>
  </si>
  <si>
    <t>GCSAP01727</t>
  </si>
  <si>
    <t>KL68149X / KL68111 (R151.18, 713667470, VKBA1498) DAEWOO, 34.98x59.975x15.875 mm, Egysoros kúpgörgős csapágy, Single row tapered roller bearing</t>
  </si>
  <si>
    <t>https://jovalolcsobb.hu/KL68149X-KL68111-R151-18-713667470-VKBA1498-DAEWOO</t>
  </si>
  <si>
    <t>GCSAP01728</t>
  </si>
  <si>
    <t xml:space="preserve">6301 2RS KML 12x37x12 mm, két oldalt gumi (NBR) porvédő, egysoros mélyhornyú golyóscsapágy, </t>
  </si>
  <si>
    <t>https://jovalolcsobb.hu/6301-2RS-KML-12x37x12-mm-ket-oldalt-gumi-NBR-porve</t>
  </si>
  <si>
    <t>GCSAP01729</t>
  </si>
  <si>
    <t>NJ 204 KML, 20x47x14 mm, Egysoros hengergörgős csapágy, acélkosárral, és egyoldalon peremes belső gyűrűvel</t>
  </si>
  <si>
    <t>A2 D5/2, B4E3/5</t>
  </si>
  <si>
    <t>https://jovalolcsobb.hu/NJ-204-KML-20x47x14-mm-Egysoros-hengergorgos-csapa</t>
  </si>
  <si>
    <t>GCSAP01730</t>
  </si>
  <si>
    <t xml:space="preserve">6002 2Z WBW 15x32x9 mm, kétoldalt fém porvédővel zárt, egysoros mélyhornyú golyóscsapágy, </t>
  </si>
  <si>
    <t>https://jovalolcsobb.hu/6002-2Z-WBW-15x32x9-mm-ketoldalt-fem-porvedovel-za</t>
  </si>
  <si>
    <t>GCSAP01732</t>
  </si>
  <si>
    <t>51405 ZKL 25x60x24 mm, egysoros axiális golyóscsapágy, támcsapágy, Single direction thrust ball bearing</t>
  </si>
  <si>
    <t>A2 D5/2,7, B3 G2/1, G2/8, B3E5/7, B3F5/6, B2D5, D6/6, B4F4/2, F4/5, A3G5/6, B17C1</t>
  </si>
  <si>
    <t>https://jovalolcsobb.hu/51405-ZKL-25x60x24-mm-egysoros-axialis-golyoscsapa</t>
  </si>
  <si>
    <t>GCSAP01733</t>
  </si>
  <si>
    <t>2314 M (1614) GPZ 70x150x51 mm, nyitott kétsoros önbeállós golyóscsapágy, bronzkosárral, és hengeres tengelyfurattal</t>
  </si>
  <si>
    <t>B2E1, B3G1, A17G3, A18D2</t>
  </si>
  <si>
    <t>https://jovalolcsobb.hu/2314-M-1614-70x150x51-mm-nyitott-ketsoros-onbeallo</t>
  </si>
  <si>
    <t>GCSAP01734</t>
  </si>
  <si>
    <t>30313 MGM, 65x140x36 mm, Egysoros kúpgörgős csapágy, Érintkezési szög 12.953°</t>
  </si>
  <si>
    <t>B3G1, A3C7, D7, A18D2</t>
  </si>
  <si>
    <t>https://jovalolcsobb.hu/30313-MGM-65x140x36-mm-Egysoros-kupgorgos-csapagy</t>
  </si>
  <si>
    <t>GCSAP01735</t>
  </si>
  <si>
    <t>1313 MGM 65x140x33 mm, nyitott kétsoros önbeállós golyóscsapágy, acélkosárral</t>
  </si>
  <si>
    <t>B3G1, A2C1, B18G2, G1</t>
  </si>
  <si>
    <t>https://jovalolcsobb.hu/1313-MGM-65x140x33-mm-nyitott-ketsoros-onbeallos-g</t>
  </si>
  <si>
    <t>GCSAP01737</t>
  </si>
  <si>
    <t xml:space="preserve">22213 MBW33 Rollway, 65x120x31 mm, Kétsoros önbeállós hordógörgős, gömbgörgős csapágy, külső paláston olajzófuratokkal + horonnyal, hengeres tengelyfurattal, tömör bronzkosárral, </t>
  </si>
  <si>
    <t>B2E1, B3G1</t>
  </si>
  <si>
    <t>https://jovalolcsobb.hu/22213-MBW33-Rollway-65x120x31-mm-Ketsoros-onbeallo</t>
  </si>
  <si>
    <t>GCSAP01738</t>
  </si>
  <si>
    <t>22214 C/W33 (CC/W33) Neutral, 70x125x31 mm, Kétsoros önbeállós hordógörgős, gömbgörgős csapágy, külső paláston olajzófuratokkal és horonnyal, hengeres tengelyfurattal, és acélkosárral</t>
  </si>
  <si>
    <t>B2D1</t>
  </si>
  <si>
    <t>https://jovalolcsobb.hu/22214-C-W33-CC-W33-Neutral-70x125x31-mm-Ketsoros-o</t>
  </si>
  <si>
    <t>GCSAP01739</t>
  </si>
  <si>
    <t>31310 ZWZ, 50x110x29,25 mm, Egysoros kúpgörgős csapágy, Érintkezési szög 28.811°</t>
  </si>
  <si>
    <t>https://jovalolcsobb.hu/31310-ZWZ-50x110x2925-mm-Egysoros-kupgorgos-csapag</t>
  </si>
  <si>
    <t>GCSAP01740</t>
  </si>
  <si>
    <t>NJ 2311 FLT, 55x120x43 mm, Egysoros hengergörgős csapágy, acélkosárral, és egyoldalon peremes belső gyűrűvel</t>
  </si>
  <si>
    <t>https://jovalolcsobb.hu/NJ-2311-FLT-55x120x43-mm-Egysoros-hengergorgos-csa</t>
  </si>
  <si>
    <t>GCSAP01741</t>
  </si>
  <si>
    <t>2212 MGM 60x110x28 mm, nyitott kétsoros önbeállós golyóscsapágy, acélkosárral</t>
  </si>
  <si>
    <t>B2D1, B3 D2/6, A2 D5/3, B18E3</t>
  </si>
  <si>
    <t>https://jovalolcsobb.hu/2212-MGM-60x110x28-mm-nyitott-ketsoros-onbeallos-g</t>
  </si>
  <si>
    <t>GCSAP01742</t>
  </si>
  <si>
    <t>RNA 4916 IKO, 90x110x30 mm, Egysoros tűgörgős csapágy, belső gyűrű nélkül</t>
  </si>
  <si>
    <t>https://jovalolcsobb.hu/RNA-4916-IKO-90x110x30-mm-Egysoros-tugorgos-csapag</t>
  </si>
  <si>
    <t>GCSAP01743</t>
  </si>
  <si>
    <t xml:space="preserve">31311 (27311, VKT 8759) SBP, 55x120x31,5 mm, Egysoros kúpgörgős csapágy </t>
  </si>
  <si>
    <t>https://jovalolcsobb.hu/31311-27311-VKT-8759-SBP-55x120x315-mm-Egysoros-ku</t>
  </si>
  <si>
    <t>GCSAP01744</t>
  </si>
  <si>
    <t>2215 ZWZ 75x130x31 mm, nyitott kétsoros önbeállós golyóscsapágy, acélkosárral</t>
  </si>
  <si>
    <t>https://jovalolcsobb.hu/2215-ZWZ-75x130x31-mm-nyitott-ketsoros-onbeallos-g</t>
  </si>
  <si>
    <t>GCSAP01745</t>
  </si>
  <si>
    <t>32219 ZWZ, 95x170x45,5 mm, Egysoros kúpgörgős csapágy, Érintkezési szög 15.642°</t>
  </si>
  <si>
    <t>https://jovalolcsobb.hu/32219-ZWZ-95x170x455-mm-Egysoros-kupgorgos-csapagy</t>
  </si>
  <si>
    <t>GCSAP01746</t>
  </si>
  <si>
    <t xml:space="preserve">6011 MGM 55x90x18 mm, mindkét oldalt nyitott egysoros mélyhornyú golyóscsapágy, </t>
  </si>
  <si>
    <t>A22E2/3, A15E5</t>
  </si>
  <si>
    <t>https://jovalolcsobb.hu/6011-MGM-55x90x18-mm-mindket-oldalt-nyitott-egysor</t>
  </si>
  <si>
    <t>GCSAP01747</t>
  </si>
  <si>
    <t>51308 ZKL 40x78x26 mm, egysoros axiális golyóscsapágy, támcsapágy, Single direction thrust ball bearing</t>
  </si>
  <si>
    <t>B3 E2/2, G2/6, D6/8</t>
  </si>
  <si>
    <t>https://jovalolcsobb.hu/51308-ZKL-40x78x26-mm-egysoros-axialis-golyoscsapa</t>
  </si>
  <si>
    <t>GCSAP01749</t>
  </si>
  <si>
    <t xml:space="preserve">2211 K MGM 55x100x25 mm, nyitott kétsoros önbeállós golyóscsapágy acélkosárral, és kúpos tengelyfurattal </t>
  </si>
  <si>
    <t>B3 E2/2</t>
  </si>
  <si>
    <t>https://jovalolcsobb.hu/2211-K-MGM-55x100x25-mm-nyitott-ketsoros-onbeallos</t>
  </si>
  <si>
    <t>GCSAP01750</t>
  </si>
  <si>
    <t>NU 2309 KBS, 45x100x36 mm, Egysoros hengergörgős csapágy, acélkosárral, és mindkét irányba elmozduló belső gyűrűvel</t>
  </si>
  <si>
    <t>https://jovalolcsobb.hu/NU-2309-KBS-45x100x36-mm-Egysoros-hengergorgos-csa</t>
  </si>
  <si>
    <t>GCSAP01751</t>
  </si>
  <si>
    <t>2309 ZKL 45x100x36 mm, nyitott kétsoros önbeállós golyóscsapágy, acélkosárral</t>
  </si>
  <si>
    <t>A3D7, A18D2</t>
  </si>
  <si>
    <t>https://jovalolcsobb.hu/2309-ZKL-45x100x36-mm-nyitott-ketsoros-onbeallos-g</t>
  </si>
  <si>
    <t>GCSAP01753</t>
  </si>
  <si>
    <t>2222 ZKL 110x200x53 mm, nyitott kétsoros önbeállós golyóscsapágy, acélkosárral</t>
  </si>
  <si>
    <t>B2D1, B8C1</t>
  </si>
  <si>
    <t>https://jovalolcsobb.hu/2222-ZKL-110x200x53-mm-nyitott-ketsoros-onbeallos</t>
  </si>
  <si>
    <t>GCSAP01757</t>
  </si>
  <si>
    <t xml:space="preserve">6319 ZKL, 95x200x45 mm, Kétoldalt nyitott, egysoros mélyhornyú golyóscsapágy, </t>
  </si>
  <si>
    <t>B2D1, A6E1, A17E2</t>
  </si>
  <si>
    <t>https://jovalolcsobb.hu/6319-ZKL-95x200x45-mm-Ketoldalt-nyitott-egysoros-m</t>
  </si>
  <si>
    <t>GCSAP01760</t>
  </si>
  <si>
    <t>KL68149/KL68110 (68149/110) MGM, 34,988x59,131x15.875 mm, Egysoros kúpgörgős csapágy, Single row tapered roller bearing</t>
  </si>
  <si>
    <t>A2 D5/8, A5E5/5, B3E6/2</t>
  </si>
  <si>
    <t>https://jovalolcsobb.hu/KL68149-KL68110-68149-110-MGM-34988x59131x15-875-m</t>
  </si>
  <si>
    <t>GCSAP01761</t>
  </si>
  <si>
    <t>KL68149/KL68111 (R151.18, 713667470, VKBA1498) MGM, 34.98x59.975x15.875 mm, Egysoros kúpgörgős csapágy, Single row tapered roller bearing</t>
  </si>
  <si>
    <t>A2 D5/8, A20G2/8</t>
  </si>
  <si>
    <t>https://jovalolcsobb.hu/KL68149-KL68111-R151-18-713667470-VKBA1498-MGM-34</t>
  </si>
  <si>
    <t>GCSAP01764</t>
  </si>
  <si>
    <t xml:space="preserve">2205 K ZKL 25x52x18 mm, nyitott kétsoros önbeállós golyóscsapágy, acélkosárral, és kúpos tengelyfurattal </t>
  </si>
  <si>
    <t>A2 D5/8, B3 D2/2</t>
  </si>
  <si>
    <t>https://jovalolcsobb.hu/2205-K-ZKL-25x52x18-mm-nyitott-ketsoros-onbeallos</t>
  </si>
  <si>
    <t>GCSAP01765</t>
  </si>
  <si>
    <t>32305 A (VKHB 2294) DAEWOO, 25x62x25,25 mm, Egysoros kúpgörgős csapágy, Érintkezési szög 11.31°</t>
  </si>
  <si>
    <t>B3C2/6, A2D5/6, A17H2/2, A5D2/4</t>
  </si>
  <si>
    <t>https://jovalolcsobb.hu/32305-A-VKHB-2294-DAEWOO-25x62x2525-mm-Egysoros-ku</t>
  </si>
  <si>
    <t>GCSAP01767</t>
  </si>
  <si>
    <t xml:space="preserve">32308 C (VKHB 2001) STEYR, 40x90x35,25 mm, Egysoros kúpgörgős csapágy, </t>
  </si>
  <si>
    <t>A4D2/9</t>
  </si>
  <si>
    <t>https://jovalolcsobb.hu/32308-C-VKHB-2001-STEYR-40x90x3525-mm-Egysoros-kup</t>
  </si>
  <si>
    <t>GCSAP01770</t>
  </si>
  <si>
    <t xml:space="preserve">2207 K MGM 35x72x23 mm, nyitott kétsoros önbeállós golyóscsapágy, acélkosárral, és kúpos tengelyfurattal </t>
  </si>
  <si>
    <t>B3 D2/2</t>
  </si>
  <si>
    <t>https://jovalolcsobb.hu/2207-K-MGM-35x72x23-mm-nyitott-ketsoros-onbeallos</t>
  </si>
  <si>
    <t>GCSAP01772</t>
  </si>
  <si>
    <t>NU 205 L GPZ, 25x52x15 mm, Egysoros hengergörgős csapágy, alumínium kosárral, és mindkét irányba elmozduló belső gyűrűvel</t>
  </si>
  <si>
    <t>B3 D2/2, D3/2,3</t>
  </si>
  <si>
    <t>https://jovalolcsobb.hu/NU-205-GPZ-25x52x15-mm-Egysoros-hengergorgos-csapa</t>
  </si>
  <si>
    <t>GCSAP01774</t>
  </si>
  <si>
    <t>6204 2RS HKW 20x47x14 mm, Kétoldalt zárt, egysoros mélyhornyú golyóscsapágy, gumi (NBR) súrlódó tömítés a csapágy mindkét oldalán,</t>
  </si>
  <si>
    <t>https://jovalolcsobb.hu/6204-2RS-HKW-20x47x14-mm-Ketoldalt-zart-egysoros-m</t>
  </si>
  <si>
    <t>GCSAP01776</t>
  </si>
  <si>
    <t>32315 A ZVL, 75x160x58 mm, Egysoros kúpgörgős csapágy, Hatásszög 12.953°</t>
  </si>
  <si>
    <t>B3F1</t>
  </si>
  <si>
    <t>https://jovalolcsobb.hu/32315-A-ZVL-75x160x58-mm-Egysoros-kupgorgos-csapag</t>
  </si>
  <si>
    <t>GCSAP01777</t>
  </si>
  <si>
    <t>NU 307 NA URB/FRB, 35x80x21 mm, Egysoros hengergörgős csapágy, acélkosárral, és mindkét irányba elmozduló belső gyűrűvel</t>
  </si>
  <si>
    <t>A3 D2/3,6, B3G3/8, G4/1,3,4, F4/1, F4/2,4, A3H5/6, A4D2/10</t>
  </si>
  <si>
    <t>https://jovalolcsobb.hu/NU-307-NA-URB-FRB-35x80x21-mm-Egysoros-hengergorgo</t>
  </si>
  <si>
    <t>GCSAP01779</t>
  </si>
  <si>
    <t>NU 309 ETNGP (ECP) DKF, 45x100x25 mm, Egysoros hengergörgős csapágy, poliamid kosárral, és mindkét irányba elmozduló belső gyűrűvel</t>
  </si>
  <si>
    <t xml:space="preserve">B3D2/3, E4/2 </t>
  </si>
  <si>
    <t>https://jovalolcsobb.hu/NU-309-ETNGP-NA-ECP-DKF-45x100x25-mm-Egysoros-heng</t>
  </si>
  <si>
    <t>GCSAP0178</t>
  </si>
  <si>
    <t xml:space="preserve">6200 2Z VMZ, 10x30x9 mm, Kétoldalt fém porvédővel zárt, egysoros mélyhornyú golyóscsapágy, </t>
  </si>
  <si>
    <t>B3G6/8</t>
  </si>
  <si>
    <t>https://jovalolcsobb.hu/6200-2Z-VMZ-10x30x9-mm-Ketoldalt-fem-porvedovel-za</t>
  </si>
  <si>
    <t>GCSAP01782</t>
  </si>
  <si>
    <t>NU 2206 E (ECJ) FAG, 30x62x20 mm, Egysoros hengergörgős csapágy, acélkosárral, és mindkét irányba elmozduló belső gyűrűvel</t>
  </si>
  <si>
    <t>B3 D2/5</t>
  </si>
  <si>
    <t>https://jovalolcsobb.hu/NU-2206-E-ECJ-FAG-30x62x20-mm-Egysoros-hengergorgo</t>
  </si>
  <si>
    <t>GCSAP01787</t>
  </si>
  <si>
    <t>NU 214 NA DKF, 70x125x24 mm, Egysoros hengergörgős csapágy, acélkosárral, és mindkét irányba elmozduló belső gyűrűvel</t>
  </si>
  <si>
    <t>B3C1, B7E4</t>
  </si>
  <si>
    <t>https://jovalolcsobb.hu/NU-214-NA-DKF-70x125x24-mm-Egysoros-hengergorgos-c</t>
  </si>
  <si>
    <t>GCSAP01789</t>
  </si>
  <si>
    <t xml:space="preserve">6018 MGM, 90x140x24 mm, Kétoldalt nyitott, egysoros mélyhornyú golyóscsapágy, </t>
  </si>
  <si>
    <t>B3C1, F1, A2C1, B8C3, A2H4, B19F2</t>
  </si>
  <si>
    <t>https://jovalolcsobb.hu/6018-MGM-90x140x24-mm-Ketoldalt-nyitott-egysoros-m</t>
  </si>
  <si>
    <t>GCSAP01790</t>
  </si>
  <si>
    <t xml:space="preserve">6312 MGM 60x130x31 mm, kétoldalt nyitott, egysoros mélyhornyú golyóscsapágy, </t>
  </si>
  <si>
    <t>B3C1, B7C3,D2,F2, B5C3,E3, B19G2, B12C4, B19F2, A21E4</t>
  </si>
  <si>
    <t>https://jovalolcsobb.hu/6312-MGM-60x130x31-mm-ketoldalt-nyitott-egysoros-m</t>
  </si>
  <si>
    <t>GCSAP01792</t>
  </si>
  <si>
    <t>32218 A DAEWOO, 90x160x42,5 mm, Egysoros kúpgörgős csapágy, Érintkezési szög 15.642°</t>
  </si>
  <si>
    <t>A2C1, B3F1, B2C1</t>
  </si>
  <si>
    <t>https://jovalolcsobb.hu/32218-A-DAEWOO-90x160x425-mm-Egysoros-kupgorgos-cs</t>
  </si>
  <si>
    <t>GCSAP01793</t>
  </si>
  <si>
    <t xml:space="preserve">7815 K1 (34015) GPZ, 75x135x44,5/35 mm, Egysoros kúpgörgős csapágy, </t>
  </si>
  <si>
    <t>A12H2, B12C4, A18D2</t>
  </si>
  <si>
    <t>https://jovalolcsobb.hu/7815-K1-34015-GPZ-75x135x445-35-mm-Egysoros-kupgor</t>
  </si>
  <si>
    <t>GCSAP01795</t>
  </si>
  <si>
    <t xml:space="preserve">6220 MGM, 100x180x34 mm, Kétoldalt nyitott, egysoros mélyhornyú golyóscsapágy, </t>
  </si>
  <si>
    <t>B3F1, A2H2</t>
  </si>
  <si>
    <t>https://jovalolcsobb.hu/6220-MGM-100x180x34-mm-Ketoldalt-nyitott-egysoros</t>
  </si>
  <si>
    <t>GCSAP01797</t>
  </si>
  <si>
    <t xml:space="preserve">6226 URB, 130x230x40 mm, Kétoldalt nyitott, egysoros mélyhornyú golyóscsapágy, </t>
  </si>
  <si>
    <t>https://jovalolcsobb.hu/6226-URB-130x230x40-mm-Ketoldalt-nyitott-egysoros</t>
  </si>
  <si>
    <t>GCSAP01798</t>
  </si>
  <si>
    <t xml:space="preserve">6026 MGM, 130x200x33 mm, Kétoldalt nyitott, egysoros mélyhornyú golyóscsapágy, </t>
  </si>
  <si>
    <t>https://jovalolcsobb.hu/6026-MGM-130x200x33-mm-Ketoldalt-nyitott-egysoros</t>
  </si>
  <si>
    <t>GCSAP01799</t>
  </si>
  <si>
    <t>32219 (7519) GPZ, 95x170x45,5 mm, Egysoros kúpgörgős csapágy, Érintkezési szög 15.642°</t>
  </si>
  <si>
    <t>https://jovalolcsobb.hu/32219-7519-GPZ-95x170x455-mm-Egysoros-kupgorgos-cs</t>
  </si>
  <si>
    <t>GCSAP01800</t>
  </si>
  <si>
    <t xml:space="preserve">1214 MGM 70x125x24 mm, nyitott kétsoros önbeállós golyóscsapágy, acélkosárral, </t>
  </si>
  <si>
    <t>B3F1, B19G2</t>
  </si>
  <si>
    <t>https://jovalolcsobb.hu/1214-MGM-70x125x24-mm-nyitott-ketsoros-onbeallos-g</t>
  </si>
  <si>
    <t>GCSAP01801</t>
  </si>
  <si>
    <t>1310 MGM, 50x110x27 mm, nyitott kétsoros önbeállós golyóscsapágy, acélkosárral, és hengeres tengelyfurattal</t>
  </si>
  <si>
    <t>A20F2</t>
  </si>
  <si>
    <t>https://jovalolcsobb.hu/1310-MGM-50x110x27-mm-nyitott-ketsoros-onbeallos-g</t>
  </si>
  <si>
    <t>GCSAP01802</t>
  </si>
  <si>
    <t>1310 K MGM 50x110x27 mm, nyitott kétsoros önbeállós golyóscsapágy, acélkosárral, és kúpos tengelyfurattal</t>
  </si>
  <si>
    <t>B3F1, B6D3, A20F2, A3C7</t>
  </si>
  <si>
    <t>https://jovalolcsobb.hu/1310-K-MGM-50x110x27-mm-nyitott-ketsoros-onbeallos</t>
  </si>
  <si>
    <t>GCSAP01803</t>
  </si>
  <si>
    <t xml:space="preserve">6310 MGM 50x110x27 mm, Kétoldalt nyitott, egysoros mélyhornyú golyóscsapágy, </t>
  </si>
  <si>
    <t>B3F1, G1</t>
  </si>
  <si>
    <t>https://jovalolcsobb.hu/6310-MGM-50x110x27-mm-Ketoldalt-nyitott-egysoros-m</t>
  </si>
  <si>
    <t>GCSAP01805</t>
  </si>
  <si>
    <t>1309 MGM, 45x100x25 mm, nyitott kétsoros önbeállós golyóscsapágy, acélkosárral, és hengeres tengelyfurattal</t>
  </si>
  <si>
    <t>B2E1, B3F1, B3E5/4</t>
  </si>
  <si>
    <t>https://jovalolcsobb.hu/1309-MGM-45x100x25-mm-nyitott-ketsoros-onbeallos-g</t>
  </si>
  <si>
    <t>GCSAP01807</t>
  </si>
  <si>
    <t xml:space="preserve">6412 MGM 60x150x35 mm, kétoldalt nyitott, egysoros mélyhornyú golyóscsapágy, </t>
  </si>
  <si>
    <t>B3F1, B4D4, B7C3, B17D3</t>
  </si>
  <si>
    <t>https://jovalolcsobb.hu/6412-MGM-60x150x35-mm-ketoldalt-nyitott-egysoros-m</t>
  </si>
  <si>
    <t>GCSAP01808</t>
  </si>
  <si>
    <t>2311 MGM 55x120x43 mm, nyitott kétsoros önbeállós golyóscsapágy, acélkosárral</t>
  </si>
  <si>
    <t>B3F1, B4C4, D4, B7C3, B5D3, A18D2, A19C4, B12C4</t>
  </si>
  <si>
    <t>https://jovalolcsobb.hu/2311-MGM-55x120x43-mm-nyitott-ketsoros-onbeallos-g</t>
  </si>
  <si>
    <t>GCSAP01810</t>
  </si>
  <si>
    <t>NU 49/28 TNG (NA 49/28) DKF, 28x45x17 mm, Egysoros tűgörgős csapágy, műanyag kosárral</t>
  </si>
  <si>
    <t>B13C4, C5, B3G5/8</t>
  </si>
  <si>
    <t>https://jovalolcsobb.hu/NU-49-28-TNG-NA-49-28-DKF-28x45x17-mm-Egysoros-tug</t>
  </si>
  <si>
    <t>GCSAP01811</t>
  </si>
  <si>
    <t>I-37604 KM/C3 (25128 MBKC4L) SKF 140x260x86 mm, Kétsoros önbeállós hordógörgős csapágy, külső paláston olajhorony nélkül, kúpos tengelyfurattal, bronzkosárral, és növelt csapágyhézaggal, vasúti csapágy</t>
  </si>
  <si>
    <t>B10F1, G1, B20F3</t>
  </si>
  <si>
    <t>https://jovalolcsobb.hu/I-37604-KM-C3-25128-MBKC4L-SKF-140x260x86-mm-Ketso</t>
  </si>
  <si>
    <t>GCSAP01812</t>
  </si>
  <si>
    <t>BT4B 328065/HA1 (TQO / TQOW, 77741, Z-512055.TR4, 380641) SKF, 205x320x203.5mm, Négysoros kúpgörgős csapágy, Four-Row Tapered Roller Bearing</t>
  </si>
  <si>
    <t>B13C2, D2</t>
  </si>
  <si>
    <t>https://jovalolcsobb.hu/BT4B-328065-HA1-TQO-TQOW-77741-Z-512055-TR4-380641</t>
  </si>
  <si>
    <t>GCSAP01813</t>
  </si>
  <si>
    <t>7721 GPZ, 105x215x79 mm, Egysoros kúpgörgős csapágy, peremes külső gyűrűvel, Single row tapered roller bearing.</t>
  </si>
  <si>
    <t>B11D2, A3H1</t>
  </si>
  <si>
    <t>https://jovalolcsobb.hu/7721-GPZ-105x215x79-mm-Egysoros-kupgorgos-csapagy</t>
  </si>
  <si>
    <t>GCSAP01814</t>
  </si>
  <si>
    <t xml:space="preserve">K 32x52x48 (795076, 64907, 550229) FAG, egysoros, acélkosaras tűgörgős csapágy, belső és külső gyűrűk nélkül, </t>
  </si>
  <si>
    <t>B14C7,C8</t>
  </si>
  <si>
    <t>https://jovalolcsobb.hu/K-32x52x48-795076-64907-550229-FAG-egysoros-acelko</t>
  </si>
  <si>
    <t>GCSAP01815</t>
  </si>
  <si>
    <t>NJ 328 M STEYR, 140x300x62 mm, Egysoros hengergörgős csapágy bronzkosárral, és egyoldalon peremes belső gyűrűvel</t>
  </si>
  <si>
    <t>B14C4</t>
  </si>
  <si>
    <t>https://jovalolcsobb.hu/NJ-328-M-STEYR-140x300x62-mm-Egysoros-hengergorgos</t>
  </si>
  <si>
    <t>GCSAP01816</t>
  </si>
  <si>
    <t xml:space="preserve">6202 GPZ 15x35x11 mm, Kétoldalt nyitott, egysoros mélyhornyú golyóscsapágy, </t>
  </si>
  <si>
    <t xml:space="preserve">B14F1, B3D5/3,4, </t>
  </si>
  <si>
    <t>https://jovalolcsobb.hu/6202-GPZ-15x35x11-mm-Ketoldalt-nyitott-egysoros-me</t>
  </si>
  <si>
    <t>GCSAP01817</t>
  </si>
  <si>
    <t>YEL 208-2F (BHC 208 R3, GE 40 XL-KRR-B, 1040-40, EX 208 G2, 36208) HFH, 40x80x21/56,5 mm, kétoldalt zárt egysoros "Y" golyóscsapágy, külső domború palástton olajhoronnyal, és excentergyűrűs tengelyrögzítéssel, 40 mm tengelyre</t>
  </si>
  <si>
    <t>B14C5,6, D6,7,8, E7, G4,6, A3C7/4</t>
  </si>
  <si>
    <t>https://jovalolcsobb.hu/YEL-208-2F-BHC-208-R3-GE-40-XL-KRR-B-1040-40-EX-20</t>
  </si>
  <si>
    <t>GCSAP01818</t>
  </si>
  <si>
    <t>YEL 208-2F (BHC 208 R3, GE 40 XL-KRR-B, 1040-40, EX 208 G2, 36208) HFH, 40x80x21/56,5 mm, kétoldalt zárt egysoros "Y" golyóscsapágy, külső domború palástton olajhoronnyal, 40 mm tengelyre, excentergyűrű nélkül!</t>
  </si>
  <si>
    <t>B14C5,6, D6,7,8, E7, G4,6</t>
  </si>
  <si>
    <t>https://jovalolcsobb.hu/spd/GCSAP01818/YEL-208-2F-BHC-208-R3-GE-40-XL-KRR-B-1040-40-EX-20</t>
  </si>
  <si>
    <t>GCSAP01819</t>
  </si>
  <si>
    <t>JBHC 209 (YEL 209, GE 45 XL-KRR-B, 1045-45, EX 209 G2, 36209) HFH, 45x85x19/56,5 mm, kétoldalt zárt egysoros "Y" golyóscsapágy, külső domború palástton olajhoronnyal, és excentergyűrűs tengelyrögzítéssel, 45 mm tengelyre</t>
  </si>
  <si>
    <t>B16C7,8, D5, E6,7, F6, G6, A5D2/4</t>
  </si>
  <si>
    <t>https://jovalolcsobb.hu/JBHC-209-R3-YEL-209-GE-45-XL-KRR-B-1045-45-EX-209</t>
  </si>
  <si>
    <t>GCSAP01820</t>
  </si>
  <si>
    <t>JBHC 209 (YEL 209, GE 45 XL-KRR-B, 1045-45, EX 209 G2, 36209) HFH, 45x85x19/56,5 mm, kétoldalt zárt egysoros "Y" golyóscsapágy, külső domború palástton olajhoronnyal, 45 mm tengelyre, excentergyűrű nélkül!</t>
  </si>
  <si>
    <t xml:space="preserve">B16C7,8, D5, E6,7, F6, G6, </t>
  </si>
  <si>
    <t>https://jovalolcsobb.hu/spd/GCSAP01820/JBHC-209-YEL-209-GE-45-XL-KRR-B-1045-45-EX-209-G2</t>
  </si>
  <si>
    <t>GCSAP01821</t>
  </si>
  <si>
    <t>PME60-XL-N (SAME 212, ME 212+SA212, GRAE60-XL-NPP-B, RVFW 60-PME60, YET 212, 16212, ES 212) DHB, 60x195x38,6/53,1 mm, Y-csapágyegység, 4 csavarfuratos kerek öntvényházzal, és 60 mm furatátmérőjű excentergyűrűs csapággyal</t>
  </si>
  <si>
    <t>B14G2, F3</t>
  </si>
  <si>
    <t>https://jovalolcsobb.hu/PME60-XL-N-SAME-212-ME-212-SA212-GRAE60-XL-NPP-B-R</t>
  </si>
  <si>
    <t>GCSAP01822</t>
  </si>
  <si>
    <t>97218 (30218 DB) GPZ, 90x160x78 mm, Kétsoros kúpgörgős csapágy, TDO összeállítás, O-elrendezésben párosított, 1 közös külső, és 2 belső résszel</t>
  </si>
  <si>
    <t>B12E5</t>
  </si>
  <si>
    <t>https://jovalolcsobb.hu/97218-30218-D-GPZ-90x160x78-mm-Ketsoros-kupgorgos</t>
  </si>
  <si>
    <t>GCSAP01823</t>
  </si>
  <si>
    <t>U 426 SKF, 170x235x38 mm, Acél fészektárcsákhoz alátét tátcsa, 53xxx és 54xxx axiális golyóscsapágyakhoz</t>
  </si>
  <si>
    <t>B12D5</t>
  </si>
  <si>
    <t>https://jovalolcsobb.hu/U-426-SKF-170x235x38-mm-Acel-feszektarcsakhoz-alat</t>
  </si>
  <si>
    <t>GCSAP01824</t>
  </si>
  <si>
    <t>552919 K1T1/P6 (6-552919, NCF/NUP jellegű) GPZ, 94,958x180x33/30 mm, Egysoros hengergörgős csapágy, telegörgős (kosár nélküli), egyoldalon peremes belső gyűrűvel és belső támasztó P gyűrűvel.</t>
  </si>
  <si>
    <t>B12C5, D5</t>
  </si>
  <si>
    <t>https://jovalolcsobb.hu/552919-K1T1-P6-6-552919-NCF-NUP-jellegu-GPZ-94958x</t>
  </si>
  <si>
    <t>GCSAP01826</t>
  </si>
  <si>
    <t>2712 KM (PLC-48-7) GPZ, 60x140x51 mm, Egysoros hengergörgős csapágy, acélkosárral, és mindkét irányba elmozduló külső gyűrűvel, N-sorozat</t>
  </si>
  <si>
    <t>B15C7</t>
  </si>
  <si>
    <t>https://jovalolcsobb.hu/2712-KM-PLC-48-7-GPZ-60x140x51-mm-Egysoros-hengerg</t>
  </si>
  <si>
    <t>GCSAP01827</t>
  </si>
  <si>
    <t xml:space="preserve">22317 KM URB, 85x180x60 mm, Kétsoros önbeállós hordógörgős, gömbgörgős csapágy, külső paláston olajhorony nélkül, kúpos tengelyfurattal, és tömör bronzkosárral, </t>
  </si>
  <si>
    <t>B14E4</t>
  </si>
  <si>
    <t>https://jovalolcsobb.hu/22317-KM-URB-85x180x60-mm-Ketsoros-onbeallos-hordo</t>
  </si>
  <si>
    <t>GCSAP01828</t>
  </si>
  <si>
    <t xml:space="preserve">22317 KMB URB, 85x180x60 mm, Kétsoros önbeállós hordógörgős, gömbgörgős csapágy, külső paláston olajhorony nélkül, kúpos tengelyfurattal, és tömör bronzkosárral, </t>
  </si>
  <si>
    <t>B14F4</t>
  </si>
  <si>
    <t>https://jovalolcsobb.hu/22317-KMB-URB-85x180x60-mm-Ketsoros-onbeallos-hord</t>
  </si>
  <si>
    <t>GCSAP01829</t>
  </si>
  <si>
    <t>NU 417 M URB, 85x210x52 mm, Egysoros hengergörgős csapágy, bronzkosárral, és mindkét irányba elmozduló belső gyűrűvel</t>
  </si>
  <si>
    <t>B21C4</t>
  </si>
  <si>
    <t>https://jovalolcsobb.hu/NU-417-M-URB-85x210x52-mm-Egysoros-hengergorgos-cs</t>
  </si>
  <si>
    <t>GCSAP01830</t>
  </si>
  <si>
    <t>NU 417 M ZKL, 85x210x52 mm, Egysoros hengergörgős csapágy, bronzkosárral, és mindkét irányba elmozduló belső gyűrűvel</t>
  </si>
  <si>
    <t>https://jovalolcsobb.hu/NU-417-M-ZKL-85x210x52-mm-Egysoros-hengergorgos-cs</t>
  </si>
  <si>
    <t>GCSAP01831</t>
  </si>
  <si>
    <t>NU 417 STEYR, 85x210x52 mm, Egysoros hengergörgős csapágy, acélkosárral, és mindkét irányba elmozduló belső gyűrűvel</t>
  </si>
  <si>
    <t>https://jovalolcsobb.hu/NU-417-STEYR-85x210x52-mm-Egysoros-hengergorgos-cs</t>
  </si>
  <si>
    <t>GCSAP01832</t>
  </si>
  <si>
    <t>NUP 236 M NKE, 180x320x52 mm, Egysoros hengergörgős csapágy, bronzkosárral, egyoldalon peremes belső gyűrűvel, és belső támasztó P gyűrűvel</t>
  </si>
  <si>
    <t>B21C2</t>
  </si>
  <si>
    <t>https://jovalolcsobb.hu/NUP-236-M-NKE-180x320x52-mm-Egysoros-hengergorgos</t>
  </si>
  <si>
    <t>GCSAP01833</t>
  </si>
  <si>
    <t>N 230 J SKF, 150x270x45 mm, Egysoros hengergörgős csapágy, acélkosárral, és mindkét irányba elmozduló külső gyűrűvel</t>
  </si>
  <si>
    <t>https://jovalolcsobb.hu/N-230-J-SKF-150x270x45-mm-Egysoros-hengergorgos-cs</t>
  </si>
  <si>
    <t>GCSAP01834</t>
  </si>
  <si>
    <t>NU 422 F ZKL, 110x280x65 mm, Egysoros hengergörgős csapágy, tömör acélkosárral, és mindkét irányba elmozduló belső gyűrűvel</t>
  </si>
  <si>
    <t>https://jovalolcsobb.hu/NU-422-F-ZKL-110x280x65-mm-Egysoros-hengergorgos-c</t>
  </si>
  <si>
    <t>GCSAP01835</t>
  </si>
  <si>
    <t>NU 421 M DKF, 105x260x60 mm, Egysoros hengergörgős csapágy, bronzkosárral, és mindkét irányba elmozduló belső gyűrűvel</t>
  </si>
  <si>
    <t>https://jovalolcsobb.hu/NU-421-M-DKF-105x260x60-mm-Egysoros-hengergorgos-c</t>
  </si>
  <si>
    <t>GCSAP01836</t>
  </si>
  <si>
    <t>NU 324 BM NA C4 ZKL, 120x260x55 mm, Egysoros hengergörgős csapágy, bronzkosárral, növelt csapágyhézaggal, és mindkét irányba elmozduló belső gyűrűvel</t>
  </si>
  <si>
    <t>https://jovalolcsobb.hu/NU-324-BM-NA-C4-ZKL-120x260x55-mm-Egysoros-hengerg</t>
  </si>
  <si>
    <t>GCSAP01837</t>
  </si>
  <si>
    <t>NU 420 EM DKF, 100x250x58 mm, Egysoros hengergörgős csapágy, bronzkosárral, és mindkét irányba elmozduló belső gyűrűvel</t>
  </si>
  <si>
    <t>B21E3</t>
  </si>
  <si>
    <t>https://jovalolcsobb.hu/NU-420-EM-DKF-100x250x58-mm-Egysoros-hengergorgos</t>
  </si>
  <si>
    <t>GCSAP01838</t>
  </si>
  <si>
    <t>LRJ 7 EM (N 2xx, CRL 56 SKF, RLS 25 FAG) R&amp;M, 177.80x304.80x44.45 mm, 7"x12"x1.3/4", Egysoros hengergörgős csapágy, bronzkosárral, és mindkét irányba elmozduló külső gyűrűvel</t>
  </si>
  <si>
    <t>https://jovalolcsobb.hu/LRJ-7-EM-N-2xx-CRL-56-SKF-RLS-25-FAG-RM-177-80x304</t>
  </si>
  <si>
    <t>GCSAP01839</t>
  </si>
  <si>
    <t>N 320 BNA ZKL, 100x215x47 mm, Egysoros hengergörgős csapágy, acélkosárral, és mindkét irányba elmozduló külső gyűrűvel</t>
  </si>
  <si>
    <t>https://jovalolcsobb.hu/N-320-BNA-ZKL-100x215x47-mm-Egysoros-hengergorgos</t>
  </si>
  <si>
    <t>GCSAP01840</t>
  </si>
  <si>
    <t>RNU 1030 MA SKF, 169,5x225x35 mm, Egysoros hengergörgős csapágy, bronzkosárral, és belső gyűrű nélkül (150x169,5x35 mm gyűrű kell hozzá, hogy NU 1030 legyen)</t>
  </si>
  <si>
    <t>https://jovalolcsobb.hu/RNU-1030-MA-SKF-1695x225x35-mm-Egysoros-hengergorg</t>
  </si>
  <si>
    <t>GCSAP01841</t>
  </si>
  <si>
    <t>RNU 228 ECJ SKF, 169x250x42 mm, Egysoros hengergörgős csapágy, acélkosárral, és belső gyűrű nélkül (140x169x42 mm gyűrű kell hozzá, hogy NU 228 legyen)</t>
  </si>
  <si>
    <t>https://jovalolcsobb.hu/RNU-228-ECJ-SKF-169x250x42-mm-Egysoros-hengergorgo</t>
  </si>
  <si>
    <t>GCSAP01842</t>
  </si>
  <si>
    <t>N 320 M ZKL, 100x215x47 mm, Egysoros hengergörgős csapágy, bronzkosárral, és mindkét irányba elmozduló külső gyűrűvel</t>
  </si>
  <si>
    <t>B21F4</t>
  </si>
  <si>
    <t>https://jovalolcsobb.hu/N-320-M-ZKL-100x215x47-mm-Egysoros-hengergorgos-cs</t>
  </si>
  <si>
    <t>GCSAP01843</t>
  </si>
  <si>
    <t>N 316 (2316 KM) GPZ, 80x170x39 mm, Egysoros hengergörgős csapágy, acélkosárral, és mindkét irányba elmozduló külső gyűrűvel</t>
  </si>
  <si>
    <t>B21E3, A3H1</t>
  </si>
  <si>
    <t>https://jovalolcsobb.hu/N-316-GPZ-80x170x39-mm-Egysoros-hengergorgos-csapa</t>
  </si>
  <si>
    <t>GCSAP01844</t>
  </si>
  <si>
    <t>N 316 URB, 80x170x39 mm, Egysoros hengergörgős csapágy, acélkosárral, és mindkét irányba elmozduló külső gyűrűvel</t>
  </si>
  <si>
    <t>https://jovalolcsobb.hu/N-316-URB-80x170x39-mm-Egysoros-hengergorgos-csapa</t>
  </si>
  <si>
    <t>GCSAP01845</t>
  </si>
  <si>
    <t>N 413 M GPZ, 65x160x37 mm, Egysoros hengergörgős csapágy, bronzkosárral, és mindkét irányba elmozduló külső gyűrűvel</t>
  </si>
  <si>
    <t>https://jovalolcsobb.hu/N-413-M-GPZ-65x160x37-mm-Egysoros-hengergorgos-csa</t>
  </si>
  <si>
    <t>GCSAP01846</t>
  </si>
  <si>
    <t>NJ 414 M (62414) GPZ, 70x180x42 mm, Egysoros hengergörgős csapágy bronzkosárral, és egyoldalon peremes belső gyűrűvel</t>
  </si>
  <si>
    <t>https://jovalolcsobb.hu/NJ-414-M-62414-GPZ-70x180x42-mm-Egysoros-hengergor</t>
  </si>
  <si>
    <t>GCSAP01847</t>
  </si>
  <si>
    <t>30228 LTB, 140x250x45,75 mm, Egysoros kúpgörgős csapágy, Hatásszög 16.172 °</t>
  </si>
  <si>
    <t>https://jovalolcsobb.hu/30228-LTB-140x250x4575-mm-Egysoros-kupgorgos-csapa</t>
  </si>
  <si>
    <t>GCSAP01848</t>
  </si>
  <si>
    <t>NU 418 M DKF, 90x225x54 mm, Egysoros hengergörgős csapágy, bronzkosárral, és mindkét irányba elmozduló belső gyűrűvel</t>
  </si>
  <si>
    <t>B21G3</t>
  </si>
  <si>
    <t>https://jovalolcsobb.hu/NU-418-M-DKF-90x225x54-mm-Egysoros-hengergorgos-cs</t>
  </si>
  <si>
    <t>GCSAP01850</t>
  </si>
  <si>
    <t>NU 416 STEYR, 80x200x48 mm, Egysoros hengergörgős csapágy, acélkosárral, és mindkét irányba elmozduló belső gyűrűvel</t>
  </si>
  <si>
    <t>https://jovalolcsobb.hu/NU-416-STEYR-80x200x48-mm-Egysoros-hengergorgos-cs</t>
  </si>
  <si>
    <t>GCSAP01851</t>
  </si>
  <si>
    <t>NJ 318 ZKL, 90x190x43 mm, Egysoros hengergörgős csapágy, acélkosárral, és egyoldalon peremes belső gyűrűvel</t>
  </si>
  <si>
    <t>B21F3, B11E3</t>
  </si>
  <si>
    <t>https://jovalolcsobb.hu/NJ-318-ZKL-90x190x43-mm-Egysoros-hengergorgos-csap</t>
  </si>
  <si>
    <t>GCSAP01852</t>
  </si>
  <si>
    <t>NJ 318 DKF, 90x190x43 mm, Egysoros hengergörgős csapágy, acélkosárral, és egyoldalon peremes belső gyűrűvel</t>
  </si>
  <si>
    <t>B21F3</t>
  </si>
  <si>
    <t>https://jovalolcsobb.hu/NJ-318-DKF-90x190x43-mm-Egysoros-hengergorgos-csap</t>
  </si>
  <si>
    <t>GCSAP01853</t>
  </si>
  <si>
    <t>NJ 318 E/C3 URB, 90x190x43 mm, Egysoros hengergörgős csapágy, acélkosárral, növelt csapágyhézaggal, és egyoldalon peremes belső gyűrűvel</t>
  </si>
  <si>
    <t>B21F3, B15F3</t>
  </si>
  <si>
    <t>https://jovalolcsobb.hu/NJ-318-E-C3-URB-90x190x43-mm-Egysoros-hengergorgos</t>
  </si>
  <si>
    <t>GCSAP01855</t>
  </si>
  <si>
    <t>NJ 413 M (62413) GPZ, 65x160x37 mm, Egysoros hengergörgős csapágy bronzkosárral, és egyoldalon peremes belső gyűrűvel</t>
  </si>
  <si>
    <t>https://jovalolcsobb.hu/NJ-413-M-62413-GPZ-65x160x37-mm-Egysoros-hengergor</t>
  </si>
  <si>
    <t>GCSAP01856</t>
  </si>
  <si>
    <t xml:space="preserve">NJ 413 DKF, 65x160x37 mm, Egysoros hengergörgős csapágy, acélkosárral, egyoldalon peremes belső gyűrűvel, </t>
  </si>
  <si>
    <t>B21F3, A8C1, B9C1</t>
  </si>
  <si>
    <t>https://jovalolcsobb.hu/NJ-413-DKF-65x160x37-mm-Egysoros-hengergorgos-csap</t>
  </si>
  <si>
    <t>GCSAP01857</t>
  </si>
  <si>
    <t>N 318 M (402318 M) GPZ, 90x190x43 mm, Egysoros hengergörgős csapágy, bronzkosárral, és mindkét irányba elmozduló külső gyűrűvel</t>
  </si>
  <si>
    <t>https://jovalolcsobb.hu/N-318-M-402318-M-GPZ-90x190x43-mm-Egysoros-hengerg</t>
  </si>
  <si>
    <t>GCSAP01858</t>
  </si>
  <si>
    <t>N 319 (2319 KM) GPZ, 95x200x45 mm, Egysoros hengergörgős csapágy, acélkosárral, és mindkét irányba elmozduló külső gyűrűvel</t>
  </si>
  <si>
    <t>https://jovalolcsobb.hu/N-319-GPZ-95x200x45-mm-Egysoros-hengergorgos-csapa</t>
  </si>
  <si>
    <t>GCSAP01859</t>
  </si>
  <si>
    <t xml:space="preserve">34023 (7723) URB, 115x190x44,25 mm, Egysoros kúpgörgős csapágy, </t>
  </si>
  <si>
    <t>B21F3, A4E2</t>
  </si>
  <si>
    <t>https://jovalolcsobb.hu/34023-7723-115x190x4425-mm-Egysoros-kupgorgos-csap</t>
  </si>
  <si>
    <t>GCSAP01861</t>
  </si>
  <si>
    <t>SFO.NJP 110x215x73 P/M/C4 (NJP 2320/110 MC4, RNU 2320 M + NJP belső gyűrű) SKF/SKEFKO 110x215x73 mm, Egysoros hengergörgős csapágy bronzkosárral, mindkét irányba elmozduló belső gyűrűvel, és P támasztógyűrűvel</t>
  </si>
  <si>
    <t>B20C4</t>
  </si>
  <si>
    <t>https://jovalolcsobb.hu/SFO-NJP-110x215x73-P-M-C4-NJP-2320-110-MC4-RNU-232</t>
  </si>
  <si>
    <t>GCSAP01862</t>
  </si>
  <si>
    <t xml:space="preserve">6213 MGM 65x120x23 mm, mindkét oldalt nyitott egysoros mélyhornyú golyóscsapágy, </t>
  </si>
  <si>
    <t>B3F1, B7F2</t>
  </si>
  <si>
    <t>https://jovalolcsobb.hu/6213-MGM-65x120x23-mm-mindket-oldalt-nyitott-egyso</t>
  </si>
  <si>
    <t>GCSAP01864</t>
  </si>
  <si>
    <t>1312 MGM 60x130x31 mm, nyitott kétsoros önbeállós golyóscsapágy, acélkosárral</t>
  </si>
  <si>
    <t>A17H2/2</t>
  </si>
  <si>
    <t>https://jovalolcsobb.hu/1312-MGM-60x130x31-mm-nyitott-ketsoros-onbeallos-g</t>
  </si>
  <si>
    <t>GCSAP01865</t>
  </si>
  <si>
    <t xml:space="preserve">6013 2Z MGM 65x100x18 mm, kétoldalt fém porvédővel zárt, egysoros mélyhornyú golyóscsapágy, </t>
  </si>
  <si>
    <t>A20F2/3</t>
  </si>
  <si>
    <t>https://jovalolcsobb.hu/6013-2Z-MGM-65x100x18-mm-ketoldalt-fem-porvedovel</t>
  </si>
  <si>
    <t>GCSAP01867</t>
  </si>
  <si>
    <t xml:space="preserve">22218 MBW33 CODEX, 90x160x40 mm, Kétsoros önbeállós hordógörgős, gömbgörgős csapágy, külső paláston olajzófuratokkal + horonnyal, hengeres tengelyfurattal, tömör bronzkosárral, </t>
  </si>
  <si>
    <t>https://jovalolcsobb.hu/22218-MBW33-CODEX-90x160x40-mm-Ketsoros-onbeallos</t>
  </si>
  <si>
    <t>GCSAP01869</t>
  </si>
  <si>
    <t>51309 KML 45x85x28 mm, egysoros axiális golyóscsapágy, támcsapágy, Single direction thrust ball bearing</t>
  </si>
  <si>
    <t>B3 D2/6</t>
  </si>
  <si>
    <t>https://jovalolcsobb.hu/51309-KML-45x85x28-mm-egysoros-axialis-golyoscsapa</t>
  </si>
  <si>
    <t>GCSAP01870</t>
  </si>
  <si>
    <t>2210 2RS KML 50x90x23 mm, kétoldalt gumi (NBR) súrlódó tömítéssel zárt, kétsoros önbeállós golyóscsapágy, acélkosárral</t>
  </si>
  <si>
    <t>https://jovalolcsobb.hu/2210-2RS-KML-50x90x23-mm-ketoldalt-gumi-NBR-surlod</t>
  </si>
  <si>
    <t>GCSAP01871</t>
  </si>
  <si>
    <t>LM29749/29710 KML, 38,1x65,088x18,034 mm, 1,5"x2.5625"x0.71" Egysoros kúpgörgős csapágy, Single row tapered roller bearing</t>
  </si>
  <si>
    <t>https://jovalolcsobb.hu/LM29749-29710-KML-381x65088x18034-mm-15x2-5625x0-7</t>
  </si>
  <si>
    <t>GCSAP01873</t>
  </si>
  <si>
    <t>51108 KML 40x60x13 mm, egysoros axiális golyóscsapágy, támcsapágy, Single direction thrust ball bearing</t>
  </si>
  <si>
    <t>https://jovalolcsobb.hu/51108-KML-40x60x13-mm-egysoros-axialis-golyoscsapa</t>
  </si>
  <si>
    <t>GCSAP01874</t>
  </si>
  <si>
    <t>2305 KML 25x62x24 mm, nyitott kétsoros önbeállós golyóscsapágy, acélkosárral</t>
  </si>
  <si>
    <t>B3D2/6, D6/3</t>
  </si>
  <si>
    <t>https://jovalolcsobb.hu/2305-KML-25x62x24-mm-nyitott-ketsoros-onbeallos-go</t>
  </si>
  <si>
    <t>GCSAP01875</t>
  </si>
  <si>
    <t>LM67048/LM67010 (CBK 088, PLC 64-8) KML, 31.750x59.131x15.875 mm, 1-1/4"x2.3280"x 0.6250" Egysoros kúpgörgős csapágy, Single row tapered roller bearing</t>
  </si>
  <si>
    <t>https://jovalolcsobb.hu/LM67048-LM67010-KML-31-750x59-131x15-875-mm-1-1-4x</t>
  </si>
  <si>
    <t>GCSAP01876</t>
  </si>
  <si>
    <t>62/32 2RS/C3 KML 32x65x17 mm, Kétoldalt zárt, egysoros mélyhornyú golyóscsapágy, gumi (NBR) súrlódó tömítés a csapágy mindkét oldalán, és növelt csapágyhézag</t>
  </si>
  <si>
    <t>https://jovalolcsobb.hu/62-32-2RS-C3-KML-32x65x17-mm-Ketoldalt-zart-egysor</t>
  </si>
  <si>
    <t>GCSAP01877</t>
  </si>
  <si>
    <t xml:space="preserve">6008 2Z KML 40x68x15 mm, kétoldalt fém porvédővel zárt, egysoros mélyhornyú golyóscsapágy, </t>
  </si>
  <si>
    <t>https://jovalolcsobb.hu/6008-2Z-KML-40x68x15-mm-ketoldalt-fem-porvedovel-z</t>
  </si>
  <si>
    <t>GCSAP01878</t>
  </si>
  <si>
    <t xml:space="preserve">6007 2RS KML, 35x62x14 mm, Egysoros mélyhornyú golyóscsapágy, gumi (NBR) súrlódó tömítés a csapágy mindkét oldalán, </t>
  </si>
  <si>
    <t>https://jovalolcsobb.hu/6007-2RS-KML-35x62x14-mm-Egysoros-melyhornyu-golyo</t>
  </si>
  <si>
    <t>GCSAP01879</t>
  </si>
  <si>
    <t>62/28 2RS/C3 KML 28x58x16 mm, Kétoldalt zárt, egysoros mélyhornyú golyóscsapágy, gumi (NBR) súrlódó tömítés a csapágy mindkét oldalán, és növelt csapágyhézag</t>
  </si>
  <si>
    <t>B3 D2/6, A3G5/6</t>
  </si>
  <si>
    <t>https://jovalolcsobb.hu/62-28-2RS-C3-KML-28x58x16-mm-Ketoldalt-zart-egysor</t>
  </si>
  <si>
    <t>GCSAP01880</t>
  </si>
  <si>
    <t>L44643/L44610 KML, 25.4x50.292x14.224 mm, 1"x1.98"x0.56" Egysoros kúpgörgős csapágy, Single row tapered roller bearing</t>
  </si>
  <si>
    <t>https://jovalolcsobb.hu/L44643-L44610-KML-25-4x50-292x14-224-mm-1x1-98x0-5</t>
  </si>
  <si>
    <t>GCSAP01881</t>
  </si>
  <si>
    <t xml:space="preserve">NJ 305 KML, 25x62x17 mm, Egysoros hengergörgős csapágy, acélkosárral, és egyoldalon peremes belső gyűrűvel, </t>
  </si>
  <si>
    <t>https://jovalolcsobb.hu/NJ-305-KML-25x62x17-mm-Egysoros-hengergorgos-csapa</t>
  </si>
  <si>
    <t>GCSAP01883</t>
  </si>
  <si>
    <t>NJ 2304 KML, 20x52x21 mm, Egysoros hengergörgős csapágy, acélkosárral, és egyoldalon peremes belső gyűrűvel</t>
  </si>
  <si>
    <t>https://jovalolcsobb.hu/NJ-2304-KML-20x52x21-mm-Egysoros-hengergorgos-csap</t>
  </si>
  <si>
    <t>GCSAP01884</t>
  </si>
  <si>
    <t>16003 KML 17x35x8 mm, Kétoldalt nyitott, egysoros mélyhornyú golyóscsapágy, acélkosárral</t>
  </si>
  <si>
    <t>https://jovalolcsobb.hu/16003-KML-17x35x8-mm-Ketoldalt-nyitott-egysoros-me</t>
  </si>
  <si>
    <t>GCSAP01887</t>
  </si>
  <si>
    <t>2307 ROLLWAY 35x80x31 mm, nyitott kétsoros önbeállós golyóscsapágy, acélkosárral</t>
  </si>
  <si>
    <t>https://jovalolcsobb.hu/2307-ROLLWAY-35x80x31-mm-nyitott-ketsoros-onbeallo</t>
  </si>
  <si>
    <t>GCSAP01888</t>
  </si>
  <si>
    <t xml:space="preserve">7006 C.TN KML, 30x55x13 mm, nyitott egysoros ferde hatásvonalú, precíziós golyóscsapágy, orsócsapágy, textilbakelit kosárral, hatásszög 15° </t>
  </si>
  <si>
    <t>https://jovalolcsobb.hu/7006-C-TN-KML-30x55x13-mm-nyitott-egysoros-ferde-h</t>
  </si>
  <si>
    <t>GCSAP01889</t>
  </si>
  <si>
    <t xml:space="preserve">6008 2RS NTS, 40x68x15 mm, Egysoros mélyhornyú golyóscsapágy, gumi (NBR) súrlódó tömítés a csapágy mindkét oldalán, </t>
  </si>
  <si>
    <t>https://jovalolcsobb.hu/6008-2RS-NTS-40x68x15-mm-Egysoros-melyhornyu-golyo</t>
  </si>
  <si>
    <t>GCSAP01891</t>
  </si>
  <si>
    <t xml:space="preserve">6207 2Z WBW 35x72x17 mm, Kétoldalt fém porvédővel zárt, egysoros mélyhornyú golyóscsapágy, </t>
  </si>
  <si>
    <t>B3 D2/6, E2/1</t>
  </si>
  <si>
    <t>https://jovalolcsobb.hu/6207-2Z-WBW-35x72x17-mm-Ketoldalt-fem-porvedovel-z</t>
  </si>
  <si>
    <t>GCSAP01892</t>
  </si>
  <si>
    <t>51307 ZWZ 35x68x24 mm, egysoros axiális golyóscsapágy, támcsapágy, Single direction thrust ball bearing</t>
  </si>
  <si>
    <t>B3 D2/6, G2/2</t>
  </si>
  <si>
    <t>https://jovalolcsobb.hu/51307-ZWZ-35x68x24-mm-egysoros-axialis-golyoscsapa</t>
  </si>
  <si>
    <t>GCSAP01894</t>
  </si>
  <si>
    <t xml:space="preserve">6008 2Z ISB 40x68x15 mm, kétoldalt fém porvédővel zárt, egysoros mélyhornyú golyóscsapágy, </t>
  </si>
  <si>
    <t>https://jovalolcsobb.hu/6008-2Z-ISB-40x68x15-mm-ketoldalt-fem-porvedovel-z</t>
  </si>
  <si>
    <t>GCSAP01895</t>
  </si>
  <si>
    <t>KL44643/KL44610 AKE, 25.4x50.292x14.224 mm, 1"x1.98"x0.56" Egysoros kúpgörgős csapágy, Single row tapered roller bearing</t>
  </si>
  <si>
    <t>https://jovalolcsobb.hu/KL44643-KL44610-AKE-25-4x50-292x14-224-mm-1x1-98x0</t>
  </si>
  <si>
    <t>GCSAP01899</t>
  </si>
  <si>
    <t>NU 314 MGM, 70x150x35 mm, Egysoros hengergörgős csapágy, acélkosárral, és mindkét irányba elmozduló belső gyűrűvel</t>
  </si>
  <si>
    <t>A3D7</t>
  </si>
  <si>
    <t>https://jovalolcsobb.hu/NU-314-MGM-70x150x35-mm-Egysoros-hengergorgos-csap</t>
  </si>
  <si>
    <t>GCSAP01900</t>
  </si>
  <si>
    <t>2219 M (16AAJ) RIV 95x170x43 mm, nyitott kétsoros önbeállós golyóscsapágy, bronzkosárral</t>
  </si>
  <si>
    <t>B3G1, B5C1, B19G1</t>
  </si>
  <si>
    <t>https://jovalolcsobb.hu/2219-M-16AAJ-RIV-95x170x43-mm-nyitott-ketsoros-onb</t>
  </si>
  <si>
    <t>GCSAP01907</t>
  </si>
  <si>
    <t>NU 313 NA ZKL, 65x140x33 mm, Egysoros hengergörgős csapágy, acélkosárral, és mindkét irányba elmozduló belső gyűrűvel</t>
  </si>
  <si>
    <t>B3G1</t>
  </si>
  <si>
    <t>https://jovalolcsobb.hu/NU-313-NA-ZKL-65x140x33-mm-Egysoros-hengergorgos-c</t>
  </si>
  <si>
    <t>GCSAP01909</t>
  </si>
  <si>
    <t>NU 212 DKF, 60x110x22 mm, Egysoros hengergörgős csapágy, acélkosárral, és mindkét irányba elmozduló belső gyűrűvel</t>
  </si>
  <si>
    <t>B3G1, B7C3, A22E2/3, B12C4</t>
  </si>
  <si>
    <t>https://jovalolcsobb.hu/NU-212-DKF-60x110x22-mm-Egysoros-hengergorgos-csap</t>
  </si>
  <si>
    <t>GCSAP01910</t>
  </si>
  <si>
    <t>2215 MGM 75x130x31 mm, nyitott kétsoros önbeállós golyóscsapágy, acélkosárral</t>
  </si>
  <si>
    <t>https://jovalolcsobb.hu/2215-MGM-75x130x31-mm-nyitott-ketsoros-onbeallos-g</t>
  </si>
  <si>
    <t>GCSAP01912</t>
  </si>
  <si>
    <t>NU 214 STEYR, 70x125x24 mm, Egysoros hengergörgős csapágy, acélkosárral, és mindkét irányba elmozduló belső gyűrűvel</t>
  </si>
  <si>
    <t>https://jovalolcsobb.hu/NU-214-STEYR-70x125x24-mm-Egysoros-hengergorgos-cs</t>
  </si>
  <si>
    <t>GCSAP01914</t>
  </si>
  <si>
    <t>51118 KML 90x120x22 mm, egysoros axiális golyóscsapágy, támcsapágy, Single direction thrust ball bearing</t>
  </si>
  <si>
    <t>B3 D2/7</t>
  </si>
  <si>
    <t>https://jovalolcsobb.hu/51118-KML-90x120x22-mm-egysoros-axialis-golyoscsap</t>
  </si>
  <si>
    <t>GCSAP01915</t>
  </si>
  <si>
    <t>1212 EKTN9 SKF 60x110x22 mm, nyitott kétsoros önbeállós golyóscsapágy, poliamid kosárral, és kúpos tengelyfurattal</t>
  </si>
  <si>
    <t>B3D2/7, B9C4</t>
  </si>
  <si>
    <t>https://jovalolcsobb.hu/1212-EKTN9-SKF-60x110x22-mm-nyitott-ketsoros-onbea</t>
  </si>
  <si>
    <t>GCSAP01918</t>
  </si>
  <si>
    <t>NU 213 ECP/C3 SKF, 65x120x23 mm, Egysoros hengergörgős csapágy, poliamid kosárral, növelt csapágyhézaggal, és mindkét irányba elmozduló belső gyűrűvel</t>
  </si>
  <si>
    <t>https://jovalolcsobb.hu/NU-213-ECP-C3-SKF-65x120x23-mm-Egysoros-hengergorg</t>
  </si>
  <si>
    <t>GCSAP01919</t>
  </si>
  <si>
    <t>NUP 310 ZVL, 50x110x27 mm, Egysoros hengergörgős csapágy, acélkosárral, egyoldalon peremes belső gyűrűvel, és belső támasztó P gyűrűvel</t>
  </si>
  <si>
    <t>https://jovalolcsobb.hu/NUP-310-ZVL-50x110x27-mm-Egysoros-hengergorgos-csa</t>
  </si>
  <si>
    <t>GCSAP01921</t>
  </si>
  <si>
    <t>NU 310 P6 ZVL, 50x110x27 mm, Egysoros hengergörgős csapágy, acélkosárral, és mindkét irányba elmozduló belső gyűrűvel</t>
  </si>
  <si>
    <t>B3 D2/7, B7E4</t>
  </si>
  <si>
    <t>https://jovalolcsobb.hu/NU-310-P6-ZVL-50x110x27-mm-Egysoros-hengergorgos-c</t>
  </si>
  <si>
    <t>GCSAP01922</t>
  </si>
  <si>
    <t xml:space="preserve">52215 ZKL 60x110x47 mm, kétsoros, kétirányú axiális golyóscsapágy, támcsapágy, </t>
  </si>
  <si>
    <t>A2C1, B3 D2/7, B8F5</t>
  </si>
  <si>
    <t>https://jovalolcsobb.hu/52215-ZKL-60x110x47-mm-ketsoros-ketiranyu-axialis</t>
  </si>
  <si>
    <t>GCSAP01924</t>
  </si>
  <si>
    <t>NU 304 ETVP2 (ECP) FAG, 20x52x15 mm, Egysoros hengergörgős csapágy, poliamid kosárral, és mindkét irányba elmozduló belső gyűrűvel</t>
  </si>
  <si>
    <t>B3 D2/8</t>
  </si>
  <si>
    <t>https://jovalolcsobb.hu/NU-304-ETVP2-ECP-FAG-20x52x15-mm-Egysoros-hengergo</t>
  </si>
  <si>
    <t>GCSAP01925</t>
  </si>
  <si>
    <t>NU 202 ETVP2 (ECP) FAG, 15x35x11 mm, Egysoros hengergörgős csapágy, poliamid kosárral, és mindkét irányba elmozduló belső gyűrűvel</t>
  </si>
  <si>
    <t>https://jovalolcsobb.hu/NU-202-ETVP2-ECP-FAG-15x35x11-mm-Egysoros-hengergo</t>
  </si>
  <si>
    <t>GCSAP01926</t>
  </si>
  <si>
    <t>NJ 202 ETVP2 (ECP) FAG, 15x35x11 mm, Egysoros hengergörgős csapágy, poliamid kosárral, és egyoldalon peremes belső gyűrűvel</t>
  </si>
  <si>
    <t>B3D2/8</t>
  </si>
  <si>
    <t>https://jovalolcsobb.hu/NJ-202-ETVP2-ECP-FAG-15x35x11-mm-Egysoros-hengergo</t>
  </si>
  <si>
    <t>GCSAP01927</t>
  </si>
  <si>
    <t xml:space="preserve">16101 FAG 12x30x8 mm, Kétoldalt nyitott, egysoros mélyhornyú golyóscsapágy, </t>
  </si>
  <si>
    <t>https://jovalolcsobb.hu/16101-FAG-12x30x8-mm-Ketoldalt-nyitott-egysoros-me</t>
  </si>
  <si>
    <t>GCSAP01928</t>
  </si>
  <si>
    <t xml:space="preserve">6002 2Z KBS 15x32x9 mm, kétoldalt fém porvédővel zárt, egysoros mélyhornyú golyóscsapágy, </t>
  </si>
  <si>
    <t>https://jovalolcsobb.hu/6002-2Z-KBS-15x32x9-mm-ketoldalt-fem-porvedovel-za</t>
  </si>
  <si>
    <t>GCSAP01929</t>
  </si>
  <si>
    <t xml:space="preserve">63000 2RS KBS, 10x26x12 mm, Egysoros mélyhornyú golyóscsapágy, gumi (NBR) súrlódó tömítés a csapágy mindkét oldalán, </t>
  </si>
  <si>
    <t>B3D2/8, D6/5</t>
  </si>
  <si>
    <t>https://jovalolcsobb.hu/63000-2RS-KBS-10x26x12-mm-Egysoros-melyhornyu-goly</t>
  </si>
  <si>
    <t>GCSAP01930</t>
  </si>
  <si>
    <t xml:space="preserve">6300 2RS HCH 10x35x11 mm, Kétoldalt zárt, egysoros mélyhornyú golyóscsapágy, gumi (NBR) súrlódó tömítés a csapágy mindkét oldalán, </t>
  </si>
  <si>
    <t>https://jovalolcsobb.hu/6300-2RS-HCH-10x35x11-mm-Ketoldalt-zart-egysoros-m</t>
  </si>
  <si>
    <t>GCSAP01931</t>
  </si>
  <si>
    <t>51205 FAG 25x47x15mm, egysoros axiális golyóscsapágy, támcsapágy, Single direction thrust ball bearing</t>
  </si>
  <si>
    <t>B3 E2/1</t>
  </si>
  <si>
    <t>https://jovalolcsobb.hu/51205-FAG-25x47x15mm-egysoros-axialis-golyoscsapag</t>
  </si>
  <si>
    <t>GCSAP01932</t>
  </si>
  <si>
    <t>51306 (8306) GPZ 30x60x21 mm, egysoros axiális golyóscsapágy, támcsapágy, Single direction thrust ball bearing</t>
  </si>
  <si>
    <t>B3 E2/1, E2/2, B3F5/2</t>
  </si>
  <si>
    <t>https://jovalolcsobb.hu/51306-8306-GPZ-30x60x21-mm-egysoros-axialis-golyos</t>
  </si>
  <si>
    <t>GCSAP01934</t>
  </si>
  <si>
    <t>NU 209 E ZKL, 45x85x19 mm, Egysoros hengergörgős csapágy, acélkosárral, és mindkét irányba elmozduló belső gyűrűvel</t>
  </si>
  <si>
    <t>B3 E2/1, F2/6, D5/2, B7C3</t>
  </si>
  <si>
    <t>https://jovalolcsobb.hu/NU-209-E-ZKL-45x85x19-mm-Egysoros-hengergorgos-csa</t>
  </si>
  <si>
    <t>GCSAP01935</t>
  </si>
  <si>
    <t>N 208 ZKL, 40x80x18 mm, Egysoros hengergörgős csapágy, acélkosárral, és mindkét irányba elmozduló külső gyűrűvel</t>
  </si>
  <si>
    <t>B3 E2/1, F2/5, A3G5/6, A20G2/8</t>
  </si>
  <si>
    <t>https://jovalolcsobb.hu/N-208-ZKL-40x80x18-mm-Egysoros-hengergorgos-csapag</t>
  </si>
  <si>
    <t>GCSAP01936</t>
  </si>
  <si>
    <t>7302 BP6 STEYR 15x42x13 mm, nyitott egysoros ferde hatásvonalú golyóscsapágy, acélkosárral, Hatásszög 40°</t>
  </si>
  <si>
    <t>https://jovalolcsobb.hu/7302-BP6-STEYR-15x42x13-mm-nyitott-egysoros-ferde</t>
  </si>
  <si>
    <t>GCSAP01938</t>
  </si>
  <si>
    <t>52205 ZKL 20x47x28 mm, kétsoros, kétirányú axiális golyóscsapágy, támcsapágy, Double direction thrust ball bearing</t>
  </si>
  <si>
    <t>B3 E2/2, B4E3/1, E3/2, B4E3/3, E4/1, B4E4/6, B4F4/2</t>
  </si>
  <si>
    <t>https://jovalolcsobb.hu/52205-ZKL-20x47x28-mm-ketsoros-ketiranyu-axialis-g</t>
  </si>
  <si>
    <t>GCSAP01939</t>
  </si>
  <si>
    <t>3204 ZKL 20x47x20,6 mm, Kétsoros nyitott ferde hatásvonalú golyóscsapágy, Érintkezési szög: 30°</t>
  </si>
  <si>
    <t>B3 E2/2, B4F4/5,8, F5/6</t>
  </si>
  <si>
    <t>https://jovalolcsobb.hu/3204-ZKL-20x47x206-mm-Ketsoros-nyitott-ferde-hatas</t>
  </si>
  <si>
    <t>GCSAP01942</t>
  </si>
  <si>
    <t>32218 A MGM, 90x160x42,5 mm, Egysoros kúpgörgős csapágy, Érintkezési szög 15.642°</t>
  </si>
  <si>
    <t>B2D1, B3G1, B4D4, B9C4</t>
  </si>
  <si>
    <t>https://jovalolcsobb.hu/32218-A-MGM-90x160x425-mm-Egysoros-kupgorgos-csapa</t>
  </si>
  <si>
    <t>GCSAP01943</t>
  </si>
  <si>
    <t>N 206 NA (2206 KM) GPZ, 30x62x16 mm, Egysoros hengergörgős csapágy, acélkosárral, és mindkét irányba elmozduló külső gyűrűvel</t>
  </si>
  <si>
    <t>B3E2/1,2,4, F2/6, E3/5, D3/2, G4/7, C5/6, D5/2</t>
  </si>
  <si>
    <t>https://jovalolcsobb.hu/N-206-NA-2206-K-GPZ-30x62x16-mm-Egysoros-hengergor</t>
  </si>
  <si>
    <t>GCSAP01944</t>
  </si>
  <si>
    <t xml:space="preserve">7004 CDGA/P4A (B 7004 CA.T.HG.SO.UL) FAG, 20x42x12 mm, univerzálisan párosítható, nyitott egysoros ferde hatásvonalú, precíziós golyóscsapágy, orsócsapágy, textilbakelit kosárral, hatásszög 15° </t>
  </si>
  <si>
    <t>https://jovalolcsobb.hu/7004-CDGA-P4A-B-7004-CA-TN-HG-S0-UL-FAG-20x42x12-m</t>
  </si>
  <si>
    <t>GCSAP01945</t>
  </si>
  <si>
    <t>NJ 211 KINEX, 55x100x21 mm, Egysoros hengergörgős csapágy, acélkosárral, és egyoldalon peremes belső gyűrűvel</t>
  </si>
  <si>
    <t>https://jovalolcsobb.hu/NJ-211-KINEX-55x100x21-mm-Egysoros-hengergorgos-cs</t>
  </si>
  <si>
    <t>GCSAP01946</t>
  </si>
  <si>
    <t>NJ 207 P6 ZVL, 35x72x17 mm, Egysoros hengergörgős csapágy, acélkosárral, és egyoldalon peremes belső gyűrűvel</t>
  </si>
  <si>
    <t>https://jovalolcsobb.hu/NJ-207-P6-ZVL-35x72x17-mm-Egysoros-hengergorgos-cs</t>
  </si>
  <si>
    <t>GCSAP01947</t>
  </si>
  <si>
    <t>NU 206 ZVL, 30x62x16 mm, Egysoros hengergörgős csapágy, acélkosárral, és mindkét irányba elmozduló belső gyűrűvel</t>
  </si>
  <si>
    <t>A2 D5/3, B3F2/8, B3G3/8, D6/2, B5G4/5</t>
  </si>
  <si>
    <t>https://jovalolcsobb.hu/NU-206-ZVL-30x62x16-mm-Egysoros-hengergorgos-csapa</t>
  </si>
  <si>
    <t>GCSAP01948</t>
  </si>
  <si>
    <t>1680206 2RS+H (UD 206 K+H, UK, YSA) DPI, 30x62x16 mm, kétoldalt zárt egysoros "Y" golyóscsapágy, kúpos tengelyfurattal, H szorítóhüvellyel, 30 mm-es tengelyre</t>
  </si>
  <si>
    <t>https://jovalolcsobb.hu/1680206-2RS-1726206-D-206-UD-206-DPI-30x62x16-mm-K</t>
  </si>
  <si>
    <t>GCSAP01949</t>
  </si>
  <si>
    <t>FC 12025.S09 (546467, 445539, VKBA 3525, 3658, 961, DAC 25520037) SNR 25x52x37 mm, Kétsoros golyós kerékcsapágy, mindkét oldalán tömített, osztott belső gyűrűvel</t>
  </si>
  <si>
    <t>https://jovalolcsobb.hu/FC-12025-S09-546467-445539-VKBA-3525-3658-961-DAC</t>
  </si>
  <si>
    <t>GCSAP01950</t>
  </si>
  <si>
    <t>2305 MGM 25x62x24 mm, nyitott kétsoros önbeállós golyóscsapágy, acélkosárral</t>
  </si>
  <si>
    <t>A2 D5/3, B3 G2/4, A20F2/4, A15C3/7</t>
  </si>
  <si>
    <t>https://jovalolcsobb.hu/2305-MGM-25x62x24-mm-nyitott-ketsoros-onbeallos-go</t>
  </si>
  <si>
    <t>GCSAP01952</t>
  </si>
  <si>
    <t>1205 K KOYO 25x52x15 mm, nyitott kétsoros önbeállós golyóscsapágy, acélkosárral, és kúpos tengelyfurattal.</t>
  </si>
  <si>
    <t>https://jovalolcsobb.hu/1205-K-KOYO-25x52x15-mm-nyitott-ketsoros-onbeallos</t>
  </si>
  <si>
    <t>GCSAP01953</t>
  </si>
  <si>
    <t>1210 K KML 50x90x20 mm, nyitott kétsoros önbeállós golyóscsapágy, acélkosárral, kúpos tengelyfurattal, 1:12 kúp</t>
  </si>
  <si>
    <t>https://jovalolcsobb.hu/1210-K-KML-50x90x20-mm-nyitott-ketsoros-onbeallos</t>
  </si>
  <si>
    <t>GCSAP01955</t>
  </si>
  <si>
    <t xml:space="preserve">62209 2RS KML, 45x85x23 mm, Egysoros mélyhornyú golyóscsapágy, gumi (NBR) súrlódó tömítés a csapágy mindkét oldalán, </t>
  </si>
  <si>
    <t>https://jovalolcsobb.hu/62209-2RS-KML-45x85x23-mm-Egysoros-melyhornyu-goly</t>
  </si>
  <si>
    <t>GCSAP01956</t>
  </si>
  <si>
    <t>2209 KML 45x85x23 mm, nyitott kétsoros önbeállós golyóscsapágy, acélkosárral</t>
  </si>
  <si>
    <t>https://jovalolcsobb.hu/2209-KML-45x85x23-mm-nyitott-ketsoros-onbeallos-go</t>
  </si>
  <si>
    <t>GCSAP01961</t>
  </si>
  <si>
    <t xml:space="preserve">6406 Z MGM 30x90x23 mm, egyoldalt fémtömítéssel zárt, egysoros mélyhornyú golyóscsapágy, </t>
  </si>
  <si>
    <t>A20G2/8</t>
  </si>
  <si>
    <t>https://jovalolcsobb.hu/6406-Z-MGM-30x90x23-mm-egyoldalt-femtomitessel-zar</t>
  </si>
  <si>
    <t>GCSAP01964</t>
  </si>
  <si>
    <t xml:space="preserve">6209 2RS KBS, 45x85x19 mm, Kétoldalt zárt, egysoros mélyhornyú golyóscsapágy, gumi (NBR) súrlódó tömítés a csapágy mindkét oldalán, </t>
  </si>
  <si>
    <t>https://jovalolcsobb.hu/6209-2RS-KBS-45x85x19-mm-Ketoldalt-zart-egysoros-m</t>
  </si>
  <si>
    <t>GCSAP01965</t>
  </si>
  <si>
    <t xml:space="preserve">BFSB 353263 E/HA3 (951Z09, 89.809.09) SKF 44,8/45,4x80x16,5 mm, Axiális egysoros golyóscsapágy, nyomócsapágy, lemezházban, Thrust Ball Bearing </t>
  </si>
  <si>
    <t>A2 D5/3,4</t>
  </si>
  <si>
    <t>https://jovalolcsobb.hu/BFSB-353263-E-HA3-951Z09-89-809-09-SKF-448-454x80x</t>
  </si>
  <si>
    <t>GCSAP01969</t>
  </si>
  <si>
    <t>808208 (512xx) GPZ 40x64x18 mm, egysoros axiális golyóscsapágy, támcsapágy, Single direction thrust ball bearing</t>
  </si>
  <si>
    <t>https://jovalolcsobb.hu/808208-512xx-GPZ-40x64x18-mm-egysoros-axialis-goly</t>
  </si>
  <si>
    <t>GCSAP01970</t>
  </si>
  <si>
    <t xml:space="preserve">NJ 409 ZKL, 45x120x29 mm, Egysoros hengergörgős csapágy, acélkosárral, egyoldalon peremes belső gyűrűvel, </t>
  </si>
  <si>
    <t>B3D1, F4/6,7, B5E3, B7D2, A21E4</t>
  </si>
  <si>
    <t>https://jovalolcsobb.hu/NJ-409-NA-ZKL-45x120x29-mm-Egysoros-hengergorgos-c</t>
  </si>
  <si>
    <t>GCSAP01971</t>
  </si>
  <si>
    <t>NUP 214 ET2 (ECP) NTN, 70x125x24 mm, Egysoros hengergörgős csapágy, poliamid kosárral, egyoldalon peremes belső gyűrűvel, és belső támasztó P gyűrűvel</t>
  </si>
  <si>
    <t>B3D1</t>
  </si>
  <si>
    <t>https://jovalolcsobb.hu/NUP-214-ET2-ECP-NTN-70x125x24-mm-Egysoros-hengergo</t>
  </si>
  <si>
    <t>GCSAP01972</t>
  </si>
  <si>
    <t>57707 AY GPZ, 35x80x57 mm, Kétsoros kúpgörgős csapágy (TDO), közös külső gyűrűvel, UAZ diferenciálmű csapágy</t>
  </si>
  <si>
    <t>A2 D5/4</t>
  </si>
  <si>
    <t>https://jovalolcsobb.hu/57707-AY-GPZ-35x80x57-mm-Ketsoros-kupgorgos-csapag</t>
  </si>
  <si>
    <t>GCSAP01973</t>
  </si>
  <si>
    <t>NN 3013 KM.C181.NA (KMSP) FAG, 65x100x26 mm, Szuperprecíziós kétsoros hengergörgős csapágy, bronzkosárral, kúpos tengelyfurattal, és olajhorony nélkül</t>
  </si>
  <si>
    <t>A2 D5/5</t>
  </si>
  <si>
    <t>https://jovalolcsobb.hu/NN-3013-KM-C181-NA-KMSP-FAG-65x100x26-mm-Szuperpre</t>
  </si>
  <si>
    <t>GCSAP01974</t>
  </si>
  <si>
    <t>NN 3013 KP41 FLT, 65x100x26 mm, Szuperprecíziós kétsoros hengergörgős csapágy, bronzkosárral, kúpos tengelyfurattal, és olajhorony nélkül</t>
  </si>
  <si>
    <t>A2 D5/5, B5E3</t>
  </si>
  <si>
    <t>https://jovalolcsobb.hu/NN-3013-KP51-FLT-65x100x26-mm-Szuperprecizios-kets</t>
  </si>
  <si>
    <t>GCSAP01975</t>
  </si>
  <si>
    <t xml:space="preserve">2211 K ZWZ 55x100x25 mm, nyitott kétsoros önbeállós golyóscsapágy acélkosárral, és kúpos tengelyfurattal </t>
  </si>
  <si>
    <t>A2 D5/5, B18E3, B18E3</t>
  </si>
  <si>
    <t>https://jovalolcsobb.hu/2211-K-ZWZ-55x100x25-mm-nyitott-ketsoros-onbeallos</t>
  </si>
  <si>
    <t>GCSAP01976</t>
  </si>
  <si>
    <t xml:space="preserve">6309 P6 ZVL 45x100x25 mm, Kétoldalt nyitott, egysoros mélyhornyú golyóscsapágy, </t>
  </si>
  <si>
    <t>B3D1, A3H5/6</t>
  </si>
  <si>
    <t>https://jovalolcsobb.hu/6309-P6-ZVL-45x100x25-mm-Ketoldalt-nyitott-egysoro</t>
  </si>
  <si>
    <t>GCSAP01977</t>
  </si>
  <si>
    <t xml:space="preserve">6008 MGM 40x68x15 mm, kétoldalt nyitott, egysoros mélyhornyú golyóscsapágy, </t>
  </si>
  <si>
    <t>A2D5/5, E6/3,5, F6/2,3, B3E5/4, A3G5/1,2, C7/4, A5E5/7, A2E6/2/1, A2D6/5, B3C6/4</t>
  </si>
  <si>
    <t>https://jovalolcsobb.hu/6008-MGM-40x68x15-mm-ketoldalt-nyitott-egysoros-me</t>
  </si>
  <si>
    <t>GCSAP01978</t>
  </si>
  <si>
    <t xml:space="preserve">6309 (309) GPZ 45x100x25 mm, Kétoldalt nyitott, egysoros mélyhornyú golyóscsapágy, </t>
  </si>
  <si>
    <t>A2 D5/5, A2F6/1</t>
  </si>
  <si>
    <t>https://jovalolcsobb.hu/6309-309-GPZ-45x100x25-mm-Ketoldalt-nyitott-egysor</t>
  </si>
  <si>
    <t>GCSAP01979</t>
  </si>
  <si>
    <t>32305 A (VKHB 2294) CBF, 25x62x25,25 mm, Egysoros kúpgörgős csapágy, Érintkezési szög 11.31°</t>
  </si>
  <si>
    <t>A2D5/6, B3D6/7, D2/2, G6/4, B19F2</t>
  </si>
  <si>
    <t>https://jovalolcsobb.hu/32305-A-VKHB-2294-CBF-25x62x2525-mm-Egysoros-kupgo</t>
  </si>
  <si>
    <t>GCSAP01980</t>
  </si>
  <si>
    <t>33116 BPW-Germany (99041067, VKHB2177, VKHB2298, VKHB2326, VKHB2403S) 80x130x37 mm, Egysoros kúpgörgős csapágy, 1301694, 99041067, 9985454, 06324906400, 0836586, 1489089, SET1102</t>
  </si>
  <si>
    <t>B3D1, B5C1, B4C4, B7D2,F2, B19F2, A10D4, A12C2,H2, A3C7, D7, A21D2, B12C4, A18D2, A6D4</t>
  </si>
  <si>
    <t>https://jovalolcsobb.hu/33116-BPW-80x130x37-mm-Egysoros-kupgorgos-csapagy</t>
  </si>
  <si>
    <t>GCSAP01981</t>
  </si>
  <si>
    <t xml:space="preserve">30206 A CFC, 30x62x17,25 mm, Egysoros kúpgörgős csapágy, Érintkezési szög 14,036° </t>
  </si>
  <si>
    <t>A4D2/7</t>
  </si>
  <si>
    <t>https://jovalolcsobb.hu/30206-A-CFC-30x62x1725-mm-Egysoros-kupgorgos-csapa</t>
  </si>
  <si>
    <t>GCSAP01982</t>
  </si>
  <si>
    <t xml:space="preserve">30203 A MGM, 17x40x13,25 mm, Egysoros kúpgörgős csapágy, Érintkezési szög 12,953° </t>
  </si>
  <si>
    <t>https://jovalolcsobb.hu/30203-A-DAEWOO-17x40x1325-mm-Egysoros-kupgorgos-cs</t>
  </si>
  <si>
    <t>GCSAP01985</t>
  </si>
  <si>
    <t xml:space="preserve">61803 2RS (6803 2RS, 1000803) HCH, 17x26x5 mm, Egysoros mélyhornyú golyóscsapágy, gumi (NBR) súrlódó tömítés a csapágy mindkét oldalán, </t>
  </si>
  <si>
    <t>A2D5/7, B3D6/4</t>
  </si>
  <si>
    <t>https://jovalolcsobb.hu/61803-2RS-6803-2RS-HCH-17x26x5-mm-Egysoros-melyhor</t>
  </si>
  <si>
    <t>GCSAP01986</t>
  </si>
  <si>
    <t>1208 K ZWZ 40x80x18 mm, nyitott kétsoros önbeállós golyóscsapágy, acélkosárral, kúpos tengelyfurattal, 1:12 kúp</t>
  </si>
  <si>
    <t>https://jovalolcsobb.hu/1208-K-ZWZ-40x80x18-mm-nyitott-ketsoros-onbeallos</t>
  </si>
  <si>
    <t>GCSAP01987</t>
  </si>
  <si>
    <t>NU 307 J NA DKF, 35x80x21 mm, Egysoros hengergörgős csapágy, acélkosárral, és mindkét irányba elmozduló belső gyűrűvel</t>
  </si>
  <si>
    <t>https://jovalolcsobb.hu/NU-307-J-NA-DKF-35x80x21-mm-Egysoros-hengergorgos</t>
  </si>
  <si>
    <t>GCSAP01988</t>
  </si>
  <si>
    <t>KL68149/KL68111 (R151.18, 713667470, VKBA1498) KOYO, 34.98x59.975x15.875 mm, Egysoros kúpgörgős csapágy, Single row tapered roller bearing</t>
  </si>
  <si>
    <t>https://jovalolcsobb.hu/KL68149-KL68111-R151-18-713667470-VKBA1498-KOYO-34</t>
  </si>
  <si>
    <t>GCSAP01989</t>
  </si>
  <si>
    <t>KL44649/KL44610 MGM, 26.988x50.292x14.224 mm, 1.0625"x1.98"x0.56" Egysoros kúpgörgős csapágy, Single row tapered roller bearing</t>
  </si>
  <si>
    <t>A2 D5/7, B3 F2/6</t>
  </si>
  <si>
    <t>https://jovalolcsobb.hu/KL44649-KL44610-MGM-26-988x50-292x14-224-mm-1-0625</t>
  </si>
  <si>
    <t>GCSAP01990</t>
  </si>
  <si>
    <t>33215 (VKHB 2028) FAG, 75x130x41 mm, Egysoros kúpgörgős csapágy, Érintkezési szög 15.917°</t>
  </si>
  <si>
    <t>https://jovalolcsobb.hu/33215-VKHB-2028-FAG-75x130x41-mm-Egysoros-kupgorgo</t>
  </si>
  <si>
    <t>GCSAP01991</t>
  </si>
  <si>
    <t>32316 A (7616) SBP, 80x170x61,5 mm, Egysoros kúpgörgős csapágy, Hatásszög 12.953°</t>
  </si>
  <si>
    <t>B2D1, E1</t>
  </si>
  <si>
    <t>https://jovalolcsobb.hu/32316-A-7616-SBP-80x170x615-mm-Egysoros-kupgorgos</t>
  </si>
  <si>
    <t>GCSAP01992</t>
  </si>
  <si>
    <t>LNU 2234 FAG, 170x205x86 mm, Belső gyűrű RNU 2234 M csapágyakhoz</t>
  </si>
  <si>
    <t>https://jovalolcsobb.hu/LNU-2234-FAG-170x205x86-mm-Belso-gyuru-RNU-2234-M</t>
  </si>
  <si>
    <t>GCSAP01996</t>
  </si>
  <si>
    <t xml:space="preserve">6219 ZKL 95x170x32 mm, mindkét oldalt nyitott egysoros mélyhornyú golyóscsapágy, </t>
  </si>
  <si>
    <t>B2D1, A6E1, B5D1, B16E3, F3, B10F3, B4C1</t>
  </si>
  <si>
    <t>https://jovalolcsobb.hu/6219-ZKL-95x170x32-mm-mindket-oldalt-nyitott-egyso</t>
  </si>
  <si>
    <t>GCSAP01997</t>
  </si>
  <si>
    <t>51224 M URB/FRB, 120x170x39 mm, egysoros axiális golyóscsapágy, támcsapágy bronzkosárral, Single direction thrust ball bearing</t>
  </si>
  <si>
    <t>B2D1, B12D4, A11C1</t>
  </si>
  <si>
    <t>https://jovalolcsobb.hu/51224-M-URB-FRB-120x170x39-mm-egysoros-axialis-gol</t>
  </si>
  <si>
    <t>GCSAP01998</t>
  </si>
  <si>
    <t>2315 K ZWZ 75x160x55 mm, nyitott kétsoros önbeállós golyóscsapágy, acélkosárral, és kúpos tengelyfurattal.</t>
  </si>
  <si>
    <t>https://jovalolcsobb.hu/2315-K-ZWZ-75x160x55-mm-nyitott-ketsoros-onbeallos</t>
  </si>
  <si>
    <t>GCSAP01999</t>
  </si>
  <si>
    <t>NU 416 MA URB, 80x200x48 mm, Egysoros hengergörgős csapágy, bronzkosárral, és mindkét irányba elmozduló belső gyűrűvel</t>
  </si>
  <si>
    <t>https://jovalolcsobb.hu/NU-416-MA-URB-80x200x48-mm-Egysoros-hengergorgos-c</t>
  </si>
  <si>
    <t>GCSAP02002</t>
  </si>
  <si>
    <t>32316 (7616) ZWZ, 80x170x61,5 mm, Egysoros kúpgörgős csapágy, Hatásszög 12.953°</t>
  </si>
  <si>
    <t>B2E1, A12H2</t>
  </si>
  <si>
    <t>https://jovalolcsobb.hu/32316-7616-ZWZ-80x170x615-mm-Egysoros-kupgorgos-cs</t>
  </si>
  <si>
    <t>GCSAP02003</t>
  </si>
  <si>
    <t>2220 ZKL 100x180x46 mm, nyitott kétsoros önbeállós golyóscsapágy, acélkosárral</t>
  </si>
  <si>
    <t>B2E1, B18G1</t>
  </si>
  <si>
    <t>https://jovalolcsobb.hu/2220-ZKL-100x180x46-mm-nyitott-ketsoros-onbeallos</t>
  </si>
  <si>
    <t>GCSAP02004</t>
  </si>
  <si>
    <t>32317 (7617) ZWZ, 85x180x63,5 mm, Egysoros kúpgörgős csapágy, Hatásszög 12.953°</t>
  </si>
  <si>
    <t xml:space="preserve">B2E1, B10C2, </t>
  </si>
  <si>
    <t>https://jovalolcsobb.hu/32317-7617-ZWZ-85x180x635-mm-Egysoros-kupgorgos-cs</t>
  </si>
  <si>
    <t>GCSAP02005</t>
  </si>
  <si>
    <t xml:space="preserve">1217 GPZ 85x150x28 mm, nyitott kétsoros önbeállós golyóscsapágy, acélkosárral, </t>
  </si>
  <si>
    <t>B2E1</t>
  </si>
  <si>
    <t>https://jovalolcsobb.hu/1217-GPZ-85x150x28-mm-nyitott-ketsoros-onbeallos-g</t>
  </si>
  <si>
    <t>GCSAP02006</t>
  </si>
  <si>
    <t>NN 3019 KP51 ZKL, 95x145x37 mm, Szuperprecíziós kétsoros hengergörgős csapágy, bronzkosárral, kúpos tengelyfurattal, és olajhorony nélkül</t>
  </si>
  <si>
    <t>https://jovalolcsobb.hu/NN-3019-KP51-ZKL-95x145x37-mm-Szuperprecizios-kets</t>
  </si>
  <si>
    <t>GCSAP02007</t>
  </si>
  <si>
    <t>NU 315 NA FLT, 75x160x37 mm, Egysoros hengergörgős csapágy, acélkosárral, és mindkét irányba elmozduló belső gyűrűvel</t>
  </si>
  <si>
    <t>B2E1, B4D4</t>
  </si>
  <si>
    <t>https://jovalolcsobb.hu/NU-315-NA-FLT-75x160x37-mm-Egysoros-hengergorgos-c</t>
  </si>
  <si>
    <t>GCSAP02008</t>
  </si>
  <si>
    <t xml:space="preserve">6222 MGM, 110x200x38 mm, Kétoldalt nyitott, egysoros mélyhornyú golyóscsapágy, </t>
  </si>
  <si>
    <t>https://jovalolcsobb.hu/6222-MGM-110x200x38-mm-Ketoldalt-nyitott-egysoros</t>
  </si>
  <si>
    <t>GCSAP02009</t>
  </si>
  <si>
    <t>32218 A KML, 90x160x42,5 mm, Egysoros kúpgörgős csapágy, Érintkezési szög 15.642°</t>
  </si>
  <si>
    <t xml:space="preserve">B2E1, </t>
  </si>
  <si>
    <t>https://jovalolcsobb.hu/32218-A-KML-90x160x425-mm-Egysoros-kupgorgos-csapa</t>
  </si>
  <si>
    <t>GCSAP02010</t>
  </si>
  <si>
    <t>NJ 2315 NA ZKL, 75x160x55 mm, Egysoros hengergörgős csapágy, acélkosárral, és egyoldalon peremes belső gyűrűvel</t>
  </si>
  <si>
    <t>B2E1, B5C1</t>
  </si>
  <si>
    <t>https://jovalolcsobb.hu/NJ-2315-NA-ZKL-75x160x55-mm-Egysoros-hengergorgos</t>
  </si>
  <si>
    <t>GCSAP02012</t>
  </si>
  <si>
    <t>30316 A DKF, 80x170x42,5 mm, Egysoros kúpgörgős csapágy, Érintkezési szög 12.953°</t>
  </si>
  <si>
    <t>B2E1, A2H1, A12H2</t>
  </si>
  <si>
    <t>https://jovalolcsobb.hu/30316-A-DKF-80x170x425-mm-Egysoros-kupgorgos-csapa</t>
  </si>
  <si>
    <t>GCSAP02013</t>
  </si>
  <si>
    <t>NU 318 ZKL, 90x190x43 mm, Egysoros hengergörgős csapágy, acélkosárral, és mindkét irányba elmozduló belső gyűrűvel</t>
  </si>
  <si>
    <t>B2E1, B11E3, A8C1, B7C1</t>
  </si>
  <si>
    <t>https://jovalolcsobb.hu/spd/GCSAP02013/NU-318-ZKL-90x190x43-mm-Egysoros-hengergorgos-csap</t>
  </si>
  <si>
    <t>GCSAP02014</t>
  </si>
  <si>
    <t>NA 4928 AL DKF, 140x190x50 mm, Egysoros tűgörgős csapágy, belső gyűrűvel, és alumínium kosárral</t>
  </si>
  <si>
    <t>https://jovalolcsobb.hu/NA-4928-AL-DKF-140x190x50-mm-Egysoros-tugorgos-csa</t>
  </si>
  <si>
    <t>GCSAP02015</t>
  </si>
  <si>
    <t>23024 ES (CC/W33) FAG, 120x180x46 mm, Kétsoros önbeállós hordógörgős, gömbgörgős csapágy, külső paláston olajzófuratokkal és horonnyal, hengeres tengelyfurattal, és acélkosárral</t>
  </si>
  <si>
    <t>https://jovalolcsobb.hu/23024-ES-CC-W33-FAG-120x180x46-mm-Ketsoros-onbeall</t>
  </si>
  <si>
    <t>GCSAP02016</t>
  </si>
  <si>
    <t>NU 221 ZKL, 105x190x36 mm, Egysoros hengergörgős csapágy, acélkosárral, és mindkét irányba elmozduló belső gyűrűvel</t>
  </si>
  <si>
    <t>B2E1, A5D2</t>
  </si>
  <si>
    <t>https://jovalolcsobb.hu/NU-221-NA-ZKL-105x190x36-mm-Egysoros-hengergorgos</t>
  </si>
  <si>
    <t>GCSAP02017</t>
  </si>
  <si>
    <t>33219 ZWZ, 95x170x58 mm, Egysoros kúpgörgős csapágy, Hatásszög 15.25°</t>
  </si>
  <si>
    <t>https://jovalolcsobb.hu/33219-ZWZ-95x170x58-mm-Egysoros-kupgorgos-csapagy</t>
  </si>
  <si>
    <t>GCSAP02019</t>
  </si>
  <si>
    <t xml:space="preserve">22313 M MPZ, 65x140x48 mm, Kétsoros önbeállós hordógörgős, gömbgörgős csapágy, hengeres tengelyfurattal, bronzkosárral, olajhorony nélkül, </t>
  </si>
  <si>
    <t>https://jovalolcsobb.hu/22313-M-MPZ-65x140x48-mm-Ketsoros-onbeallos-hordog</t>
  </si>
  <si>
    <t>GCSAP02023</t>
  </si>
  <si>
    <t>RNU 1024 MP4 FAG 135x180x28 mm, Egysoros hengergörgős csapágy, bronzkosárral, és belső gyűrű nélkül (120x135x28 mm gyűrű kell hozzá, hogy NU 1024 legyen)</t>
  </si>
  <si>
    <t>https://jovalolcsobb.hu/RNU-1024-MP4-FAG-135x180x28-mm-Egysoros-hengergorg</t>
  </si>
  <si>
    <t>GCSAP02024</t>
  </si>
  <si>
    <t>NA 4922 V (4074922) GPZ, 110x150x40 mm, Egysoros tűgörgős csapágy, belső gyűrűvel, kosár nélküli (telegörgős)</t>
  </si>
  <si>
    <t>https://jovalolcsobb.hu/NA-4922-GPZ-110x150x40-mm-Egysoros-tugorgos-csapag</t>
  </si>
  <si>
    <t>GCSAP02027</t>
  </si>
  <si>
    <t xml:space="preserve">22207 CK/W33 ROLLWAY, 35x72x23 mm, Kétsoros önbeállós hordógörgős, gömbgörgős csapágy, külső paláston olajzófuratokkal és horonnyal, kúpos tengelyfurattal, és acélkosárral, </t>
  </si>
  <si>
    <t>B3 E2/2,3</t>
  </si>
  <si>
    <t>https://jovalolcsobb.hu/22207-CK-W33-ROLLWAY-35x72x23-mm-Ketsoros-onbeallo</t>
  </si>
  <si>
    <t>GCSAP02028</t>
  </si>
  <si>
    <t xml:space="preserve">LM48548/LM48510 (CBK 333, 44205.S01) HCH, 34.925x65.088x18.034 mm, 1-3/8"x2.5625"x0.71" Egysoros kúpgörgős csapágy, </t>
  </si>
  <si>
    <t>https://jovalolcsobb.hu/LM48548-LM48510-CBK-333-44205-S01-HCH-34-925x65-08</t>
  </si>
  <si>
    <t>GCSAP02029</t>
  </si>
  <si>
    <t xml:space="preserve">62305 2RS CMB, 25x62x24 mm, Kétoldalt zárt, egysoros mélyhornyú golyóscsapágy, gumi (NBR) súrlódó tömítés a csapágy mindkét oldalán, </t>
  </si>
  <si>
    <t>https://jovalolcsobb.hu/K-508x60325x2540-WJ-323816-CMB-egysoros-acelkosara</t>
  </si>
  <si>
    <t>GCSAP02030</t>
  </si>
  <si>
    <t>2304 MGM 20x52x21 mm, nyitott kétsoros önbeállós golyóscsapágy, acélkosárral</t>
  </si>
  <si>
    <t>A15C3/8</t>
  </si>
  <si>
    <t>https://jovalolcsobb.hu/2304-MGM-20x52x21-mm-nyitott-ketsoros-onbeallos-go</t>
  </si>
  <si>
    <t>GCSAP02033</t>
  </si>
  <si>
    <t xml:space="preserve">2210 K CX 50x90x23 mm, nyitott kétsoros önbeállós golyóscsapágy acélkosárral, és kúpos tengelyfurattal </t>
  </si>
  <si>
    <t>B3 E2/3</t>
  </si>
  <si>
    <t>https://jovalolcsobb.hu/2210-K-CX-50x90x23-mm-nyitott-ketsoros-onbeallos-g</t>
  </si>
  <si>
    <t>GCSAP02034</t>
  </si>
  <si>
    <t>30307 (VKHB 2202) KML, 35x80x22,75 mm, Egysoros kúpgörgős csapágy, Érintkezési szög 11.86°</t>
  </si>
  <si>
    <t>https://jovalolcsobb.hu/30307-VKHB-2202-KML-35x80x2275-mm-Egysoros-kupgorg</t>
  </si>
  <si>
    <t>GCSAP02035</t>
  </si>
  <si>
    <t>6209 K-2RSR KML, 45x85x19 mm, Kétoldalt zárt, egysoros mélyhornyú golyóscsapágy, gumi (NBR) súrlódó tömítés a csapágy mindkét oldalán, kúpos tengelyfurattal</t>
  </si>
  <si>
    <t>https://jovalolcsobb.hu/6209-K-2RSR-KML-45x85x19-mm-Ketoldalt-zart-egysoro</t>
  </si>
  <si>
    <t>GCSAP02038</t>
  </si>
  <si>
    <t xml:space="preserve">6209 2Z HCH 45x85x19 mm, kétoldalt fém porvédővel zárt, egysoros mélyhornyú golyóscsapágy, </t>
  </si>
  <si>
    <t>B3 E2/3, A19D4/7</t>
  </si>
  <si>
    <t>https://jovalolcsobb.hu/6209-2Z-HCH-45x85x19-mm-ketoldalt-fem-porvedovel-z</t>
  </si>
  <si>
    <t>GCSAP02041</t>
  </si>
  <si>
    <t>1212 MGM 60x110x22 mm, nyitott kétsoros önbeállós golyóscsapágy, acélkosárral</t>
  </si>
  <si>
    <t>https://jovalolcsobb.hu/1212-MGM-60x110x22-mm-nyitott-ketsoros-onbeallos-g</t>
  </si>
  <si>
    <t>GCSAP02042</t>
  </si>
  <si>
    <t>NU 1015 M DKF, 75x115x20 mm, Egysoros hengergörgős csapágy, bronzkosárral, és mindkét irányba elmozduló belső gyűrűvel</t>
  </si>
  <si>
    <t>A12C2</t>
  </si>
  <si>
    <t>https://jovalolcsobb.hu/NU-1015-M-DKFL-75x115x20-mm-Egysoros-hengergorgos</t>
  </si>
  <si>
    <t>GCSAP02044</t>
  </si>
  <si>
    <t xml:space="preserve">22213 KM/W33 KML, 65x120x31 mm, Kétsoros önbeállós hordógörgős csapágy, külső paláston olajzófuratokkal és horonnyal, kúpos tengelyfurattal, és bronzkosárral, </t>
  </si>
  <si>
    <t>https://jovalolcsobb.hu/22213-KM-W33-KML-65x120x31-mm-Ketsoros-onbeallos-h</t>
  </si>
  <si>
    <t>GCSAP02045</t>
  </si>
  <si>
    <t>NU 2214 BNA ZKL, 70x125x31 mm, Egysoros hengergörgős csapágy, acélkosárral, és mindkét irányba elmozduló belső gyűrűvel</t>
  </si>
  <si>
    <t>https://jovalolcsobb.hu/NU-2214-BNA-ZKL-70x125x31-mm-Egysoros-hengergorgos</t>
  </si>
  <si>
    <t>GCSAP02046</t>
  </si>
  <si>
    <t>7212 AA/UR ZKL 60x110x22 mm, nyitott egysoros ferde hatásvonalú golyóscsapágy, acélkosárral, érintkezési szög 40°</t>
  </si>
  <si>
    <t>https://jovalolcsobb.hu/7212-AA-UR-ZKL-60x110x22-mm-nyitott-egysoros-ferde</t>
  </si>
  <si>
    <t>GCSAP02047</t>
  </si>
  <si>
    <t>2212 ZKL 60x110x28 mm, nyitott kétsoros önbeállós golyóscsapágy, acélkosárral</t>
  </si>
  <si>
    <t>B2E1, B3 F2/1, G2/5, B19G2, B5C3, A20F2</t>
  </si>
  <si>
    <t>https://jovalolcsobb.hu/2212-ZKL-60x110x28-mm-nyitott-ketsoros-onbeallos-g</t>
  </si>
  <si>
    <t>GCSAP02048</t>
  </si>
  <si>
    <t xml:space="preserve">2212 K ZKL 60x110x28 mm, nyitott kétsoros önbeállós golyóscsapágy acélkosárral, és kúpos tengelyfurattal </t>
  </si>
  <si>
    <t>B2E1, B5C1,C3,E3, B3G2/1, B7D2, A20F2, B18E3</t>
  </si>
  <si>
    <t>https://jovalolcsobb.hu/2212-K-ZKL-60x110x28-mm-nyitott-ketsoros-onbeallos</t>
  </si>
  <si>
    <t>GCSAP02050</t>
  </si>
  <si>
    <t xml:space="preserve">NJ 410 ZKL, 50x130x31 mm, Egysoros hengergörgős csapágy, acélkosárral, egyoldalon peremes belső gyűrűvel, </t>
  </si>
  <si>
    <t>https://jovalolcsobb.hu/NJ-410-ZKL-50x130x31-mm-Egysoros-hengergorgos-csap</t>
  </si>
  <si>
    <t>GCSAP02051</t>
  </si>
  <si>
    <t>NU 315 ZKL 75x160x37 mm, Egysoros hengergörgős csapágy, acélkosárral, és mindkét irányba elmozduló belső gyűrűvel</t>
  </si>
  <si>
    <t>B2E1, B5C1, A9C1</t>
  </si>
  <si>
    <t>https://jovalolcsobb.hu/NU-315-NA-ZKL-75x160x37-mm-Egysoros-hengergorgos-c</t>
  </si>
  <si>
    <t>GCSAP02052</t>
  </si>
  <si>
    <t>2216 ZKL 80x140x33 mm, nyitott kétsoros önbeállós golyóscsapágy, acélkosárral</t>
  </si>
  <si>
    <t>B2E1, B5C1, B18G1</t>
  </si>
  <si>
    <t>https://jovalolcsobb.hu/2216-ZKL-80x140x33-mm-nyitott-ketsoros-onbeallos-g</t>
  </si>
  <si>
    <t>GCSAP02053</t>
  </si>
  <si>
    <t>3310 ZKL 50x110x44,4 mm, kétsoros nyitott, ferde hatásvonalú golyóscsapágy, érintkezési szög: 30°</t>
  </si>
  <si>
    <t>B2E1, B5C1, A21E4</t>
  </si>
  <si>
    <t>https://jovalolcsobb.hu/3310-ZKL-50x110x444-mm-ketsoros-nyitott-ferde-hata</t>
  </si>
  <si>
    <t>GCSAP02056</t>
  </si>
  <si>
    <t>R 30319 FAG, 95x45 mm, Egysoros kúpgörgős csapágy, csak belső gyűrű görgőkkel</t>
  </si>
  <si>
    <t>https://jovalolcsobb.hu/R-30319-FAG-95x45-mm-Egysoros-kupgorgos-csapagy-cs</t>
  </si>
  <si>
    <t>GCSAP02057</t>
  </si>
  <si>
    <t>22218 CK/W33 URB, 90x160x40 mm, Kétsoros önbeállós hordógörgős, gömbgörgős csapágy, kúpos tengelyfurattal, acélkosárral, és külső palástton olajhoronnyal</t>
  </si>
  <si>
    <t>B2E1, B7E2</t>
  </si>
  <si>
    <t>https://jovalolcsobb.hu/22218-CK-W33-URB-90x160x40-mm-Ketsoros-onbeallos-h</t>
  </si>
  <si>
    <t>GCSAP02058</t>
  </si>
  <si>
    <t>1315 ZKL 75x160x37 mm, nyitott kétsoros önbeállós golyóscsapágy, acélkosárral</t>
  </si>
  <si>
    <t>https://jovalolcsobb.hu/1315-ZKL-75x160x37-mm-nyitott-ketsoros-onbeallos-g</t>
  </si>
  <si>
    <t>GCSAP02060</t>
  </si>
  <si>
    <t xml:space="preserve">6020 2Z MGM 100x150x24 mm, kétoldalt fém porvédővel zárt, egysoros mélyhornyú golyóscsapágy, </t>
  </si>
  <si>
    <t>https://jovalolcsobb.hu/6020-2Z-MGM-100x150x24-mm-ketoldalt-fem-porvedovel</t>
  </si>
  <si>
    <t>GCSAP02062</t>
  </si>
  <si>
    <t>1213 K ZKL 65x120x23 mm, nyitott kétsoros önbeállós golyóscsapágy, acélkosárral, és kúpos tengelyfurattal.</t>
  </si>
  <si>
    <t xml:space="preserve">B7C3, A12H2, A15E4, </t>
  </si>
  <si>
    <t>https://jovalolcsobb.hu/1213-K-ZKL-65x120x23-mm-nyitott-ketsoros-onbeallos</t>
  </si>
  <si>
    <t>GCSAP02064</t>
  </si>
  <si>
    <t xml:space="preserve">6014 (114) GPZ 70x110x20 mm, mindkét oldalt nyitott egysoros mélyhornyú golyóscsapágy, </t>
  </si>
  <si>
    <t>https://jovalolcsobb.hu/6014-114-GPZ-70x110x20-mm-mindket-oldalt-nyitott-e</t>
  </si>
  <si>
    <t>GCSAP02067</t>
  </si>
  <si>
    <t>2213 ZKL 65x120x31 mm, nyitott kétsoros önbeállós golyóscsapágy, acélkosárral</t>
  </si>
  <si>
    <t>B4D4, B5C1, A21D2</t>
  </si>
  <si>
    <t>https://jovalolcsobb.hu/2213-ZKL-65x120x31-mm-nyitott-ketsoros-onbeallos-g</t>
  </si>
  <si>
    <t>GCSAP02068</t>
  </si>
  <si>
    <t>NJ 311 ZKL, 55x120x29 mm, Egysoros hengergörgős csapágy, acélkosárral, és egyoldalon peremes belső gyűrűvel</t>
  </si>
  <si>
    <t>B5D3</t>
  </si>
  <si>
    <t>https://jovalolcsobb.hu/NJ-311-ZKL-55x120x29-mm-Egysoros-hengergorgos-csap</t>
  </si>
  <si>
    <t>GCSAP02070</t>
  </si>
  <si>
    <t xml:space="preserve">2215 K ZKL 75x130x31 mm, nyitott kétsoros önbeállós golyóscsapágy acélkosárral, és kúpos tengelyfurattal </t>
  </si>
  <si>
    <t>B5C1</t>
  </si>
  <si>
    <t>https://jovalolcsobb.hu/2215-K-ZKL-75x130x31-mm-nyitott-ketsoros-onbeallos</t>
  </si>
  <si>
    <t>GCSAP02072</t>
  </si>
  <si>
    <t>SS 689, 618/9 (SSL1790) NMB, 9x17x4 mm, mindkét oldalt nyitott egysoros mélyhornyú golyóscsapágy, rozsdamentes</t>
  </si>
  <si>
    <t>https://jovalolcsobb.hu/SS-689-618-9-SSL1790-NMB-9x17x4-mm-mindket-oldalt</t>
  </si>
  <si>
    <t>GCSAP02073</t>
  </si>
  <si>
    <t xml:space="preserve">6309 MGM 45x100x25 mm, Kétoldalt nyitott, egysoros mélyhornyú golyóscsapágy, </t>
  </si>
  <si>
    <t>B3 E2/4, B7D1</t>
  </si>
  <si>
    <t>https://jovalolcsobb.hu/6309-MGM-45x100x25-mm-Ketoldalt-nyitott-egysoros-m</t>
  </si>
  <si>
    <t>GCSAP02074</t>
  </si>
  <si>
    <t>1209 ZKL 45x85x19 mm, nyitott kétsoros önbeállós golyóscsapágy, acélkosárral</t>
  </si>
  <si>
    <t>B3E2/4, F6/1, G6/1</t>
  </si>
  <si>
    <t>https://jovalolcsobb.hu/1209-ZKL-45x85x19-mm-nyitott-ketsoros-onbeallos-go</t>
  </si>
  <si>
    <t>GCSAP02075</t>
  </si>
  <si>
    <t>2216 ZWZ 80x140x33 mm, nyitott kétsoros önbeállós golyóscsapágy, acélkosárral</t>
  </si>
  <si>
    <t>B5C1, B18G1</t>
  </si>
  <si>
    <t>https://jovalolcsobb.hu/2216-ZWZ-80x140x33-mm-nyitott-ketsoros-onbeallos-g</t>
  </si>
  <si>
    <t>GCSAP02076</t>
  </si>
  <si>
    <t>2218 ZKL 90x160x40 mm, nyitott kétsoros önbeállós golyóscsapágy, acélkosárral</t>
  </si>
  <si>
    <t>https://jovalolcsobb.hu/2218-ZKL-90x160x40-mm-nyitott-ketsoros-onbeallos-g</t>
  </si>
  <si>
    <t>GCSAP02077</t>
  </si>
  <si>
    <t xml:space="preserve">6230 ZKL, 150x270x45 mm, Kétoldalt nyitott, egysoros mélyhornyú golyóscsapágy, </t>
  </si>
  <si>
    <t>B5C1, B16D2</t>
  </si>
  <si>
    <t>https://jovalolcsobb.hu/6230-ZKL-150x270x45-mm-Ketoldalt-nyitott-egysoros</t>
  </si>
  <si>
    <t>GCSAP02079</t>
  </si>
  <si>
    <t>51212 (8212) GPZ 60x95x26 mm, egysoros axiális golyóscsapágy, támcsapágy, Single direction thrust ball bearing</t>
  </si>
  <si>
    <t>B3E2/4, G2/7, E5/8, F5/7, G5/1, E3/1, B4F3/5</t>
  </si>
  <si>
    <t>https://jovalolcsobb.hu/51212-8212-GPZ-60x95x26-mm-egysoros-axialis-golyos</t>
  </si>
  <si>
    <t>GCSAP02080</t>
  </si>
  <si>
    <t xml:space="preserve">6209 2RS HCH, 45x85x19 mm, Kétoldalt zárt, egysoros mélyhornyú golyóscsapágy, gumi (NBR) súrlódó tömítés a csapágy mindkét oldalán, </t>
  </si>
  <si>
    <t>B3 E2/4</t>
  </si>
  <si>
    <t>https://jovalolcsobb.hu/6209-2RS-HCH-45x85x19-mm-Ketoldalt-zart-egysoros-m</t>
  </si>
  <si>
    <t>GCSAP02081</t>
  </si>
  <si>
    <t xml:space="preserve">6209 2Z KBS 45x85x19 mm, kétoldalt fém porvédővel zárt, egysoros mélyhornyú golyóscsapágy, </t>
  </si>
  <si>
    <t>https://jovalolcsobb.hu/6209-2Z-KBS-45x85x19-mm-ketoldalt-fem-porvedovel-z</t>
  </si>
  <si>
    <t>GCSAP02083</t>
  </si>
  <si>
    <t>51407 ZKL 35x80x32 mm, egysoros axiális golyóscsapágy, támcsapágy, Single direction thrust ball bearing</t>
  </si>
  <si>
    <t>B3 E2/4, B8C4</t>
  </si>
  <si>
    <t>https://jovalolcsobb.hu/51407-ZKL-35x80x32-mm-egysoros-axialis-golyoscsapa</t>
  </si>
  <si>
    <t>GCSAP02084</t>
  </si>
  <si>
    <t>NU 315 NA VPP, 75x160x37 mm, Egysoros hengergörgős csapágy, acélkosárral, és mindkét irányba elmozduló belső gyűrűvel</t>
  </si>
  <si>
    <t>https://jovalolcsobb.hu/NU-315-NA-VPP-75x160x37-mm-Egysoros-hengergorgos-c</t>
  </si>
  <si>
    <t>GCSAP02085</t>
  </si>
  <si>
    <t>32216 (7516) GPZ, 80x140x35,25 mm, Egysoros kúpgörgős csapágy, Érintkezési szög 15.642°</t>
  </si>
  <si>
    <t>B5C1, B7D2</t>
  </si>
  <si>
    <t>https://jovalolcsobb.hu/32216-GPZ-80x140x3525-mm-Egysoros-kupgorgos-csapag</t>
  </si>
  <si>
    <t>GCSAP02086</t>
  </si>
  <si>
    <t xml:space="preserve">6318 URB, 90x190x43 mm, Kétoldalt nyitott, egysoros mélyhornyú golyóscsapágy, </t>
  </si>
  <si>
    <t>B5C1, B5D1, B4C1</t>
  </si>
  <si>
    <t>https://jovalolcsobb.hu/6318-URB-90x190x43-mm-Ketoldalt-nyitott-egysoros-m</t>
  </si>
  <si>
    <t>GCSAP02087</t>
  </si>
  <si>
    <t>1315 K ZKL 75x160x37 mm, nyitott kétsoros önbeállós golyóscsapágy, acélkosárral, és kúpos tengelyfurattal</t>
  </si>
  <si>
    <t>B5C1, A3D7</t>
  </si>
  <si>
    <t>https://jovalolcsobb.hu/1315-K-ZKL-75x160x37-mm-nyitott-ketsoros-onbeallos</t>
  </si>
  <si>
    <t>GCSAP02088</t>
  </si>
  <si>
    <t>1215 K GPZ 75x130x25 mm, nyitott kétsoros önbeállós golyóscsapágy, acélkosárral, és kúpos tengelyfurattal.</t>
  </si>
  <si>
    <t>B5C1, B4E4/5,B18G2</t>
  </si>
  <si>
    <t>https://jovalolcsobb.hu/1215-K-GPZ-75x130x25-mm-nyitott-ketsoros-onbeallos</t>
  </si>
  <si>
    <t>GCSAP02089</t>
  </si>
  <si>
    <t xml:space="preserve">1215 MGM 75x130x25 mm, nyitott kétsoros önbeállós golyóscsapágy, acélkosárral, </t>
  </si>
  <si>
    <t>B5C1, B4C4, B18G2</t>
  </si>
  <si>
    <t>https://jovalolcsobb.hu/1215-MGM-75x130x25-mm-nyitott-ketsoros-onbeallos-g</t>
  </si>
  <si>
    <t>GCSAP02091</t>
  </si>
  <si>
    <t xml:space="preserve">30312 A (VKHB 2283) ZVL, 60x130x33,5 mm, Egysoros kúpgörgős csapágy </t>
  </si>
  <si>
    <t>https://jovalolcsobb.hu/30312-A-VKHB-2283-ZVL-60x130x335-mm-Egysoros-kupgo</t>
  </si>
  <si>
    <t>GCSAP02092</t>
  </si>
  <si>
    <t xml:space="preserve">30311 A (VKHB 2198, 7311) GPZ, 55x120x31,5 mm, Egysoros kúpgörgős csapágy </t>
  </si>
  <si>
    <t>A18D2</t>
  </si>
  <si>
    <t>https://jovalolcsobb.hu/30311-A-VKHB-2198-GPZ-55x120x315-mm-Egysoros-kupgo</t>
  </si>
  <si>
    <t>GCSAP02094</t>
  </si>
  <si>
    <t xml:space="preserve">22217 M URB/FRB, 85x150x36 mm, Kétsoros önbeállós hordógörgős, gömbgörgős csapágy, külső paláston olajhorony nélkül, hengeres tengelyfurattal, tömör bronzkosárral, </t>
  </si>
  <si>
    <t>B5C1, B16E3</t>
  </si>
  <si>
    <t>https://jovalolcsobb.hu/22217-M-URB-FRB-85x150x36-mm-Ketsoros-onbeallos-ho</t>
  </si>
  <si>
    <t>GCSAP02095</t>
  </si>
  <si>
    <t>RNA 2020 V (NKS) NADELLA, 28,7x42x22 mm, Egysoros tűgörgős csapágy, belső gyűrű nélkül, telegörgős</t>
  </si>
  <si>
    <t>https://jovalolcsobb.hu/RNA-2020-V-NKS-NADELLA-287x42x22-mm-Egysoros-tugor</t>
  </si>
  <si>
    <t>GCSAP02096</t>
  </si>
  <si>
    <t>12207 (4xxx) 25x76x24 mm, kétoldalt nyitott, kétsoros mélyhornyú golyóscsapágy, acélkosárral</t>
  </si>
  <si>
    <t>https://jovalolcsobb.hu/12207-4xxx-25x76x24-mm-ketoldalt-nyitottt-ketsoros</t>
  </si>
  <si>
    <t>GCSAP02097</t>
  </si>
  <si>
    <t xml:space="preserve">22313 CK URB, 65x140x48 mm, Kétsoros önbeállós hordógörgős, gömbgörgős csapágy, külső paláston olajhorony nélkül, kúpos tengelyfurattal, és acélkosárral, </t>
  </si>
  <si>
    <t>B5C1, B12C3, A3H1, A2H1</t>
  </si>
  <si>
    <t>https://jovalolcsobb.hu/22313-CK-URB-65x140x48-mm-Ketsoros-onbeallos-hordo</t>
  </si>
  <si>
    <t>GCSAP02102</t>
  </si>
  <si>
    <t>6209 K-2RSR/C3 CX, 45x85x19 mm, Kétoldalt zárt, egysoros mélyhornyú golyóscsapágy, gumi (NBR) súrlódó tömítés a csapágy mindkét oldalán, kúpos tengelyfurattal, és növelt csapágyhézaggal</t>
  </si>
  <si>
    <t>B3 E2/3,4</t>
  </si>
  <si>
    <t>https://jovalolcsobb.hu/6209-K-2RSR-C3-CX-45x85x19-mm-Ketoldalt-zart-egyso</t>
  </si>
  <si>
    <t>GCSAP02103</t>
  </si>
  <si>
    <t>32309 A (VKHB 2004, VKT 8948) AKE, 45x100x38,25 mm, Egysoros kúpgörgős csapágy, Érintkezési szög 12.953°</t>
  </si>
  <si>
    <t>B3 F2/5</t>
  </si>
  <si>
    <t>https://jovalolcsobb.hu/32309-A-VKHB-2004-VKT-8948-AKE-45x100x3825-mm-Egys</t>
  </si>
  <si>
    <t>GCSAP02104</t>
  </si>
  <si>
    <t>NN 3017 KMP51 FLT, 85x130x34 mm, Szuperprecíziós kétsoros hengergörgős csapágy, bronzkosárral, kúpos tengelyfurattal, és olajhorony nélkül</t>
  </si>
  <si>
    <t>https://jovalolcsobb.hu/NN-3017-KMP51-FLT-85x130x34-mm-Szuperprecizios-ket</t>
  </si>
  <si>
    <t>GCSAP02105</t>
  </si>
  <si>
    <t>1313 GPZ 65x140x33 mm, nyitott kétsoros önbeállós golyóscsapágy, acélkosárral</t>
  </si>
  <si>
    <t>https://jovalolcsobb.hu/1313-GPZ-65x140x33-mm-nyitott-ketsoros-onbeallos-g</t>
  </si>
  <si>
    <t>GCSAP02106</t>
  </si>
  <si>
    <t>33117 X1 (VKHB 2158) RANDON 85x140x41 mm, Egysoros kúpgörgős csapágy, Hatásszög 15.167 °</t>
  </si>
  <si>
    <t>B5C1, A12C2</t>
  </si>
  <si>
    <t>https://jovalolcsobb.hu/33117-X1-RANDON-85x140x41-mm-Egysoros-kupgorgos-cs</t>
  </si>
  <si>
    <t>GCSAP02107</t>
  </si>
  <si>
    <t>NU 412 ZKL, 60x150x35 mm, Egysoros hengergörgős csapágy, acélkosárral, és mindkét irányba elmozduló belső gyűrűvel</t>
  </si>
  <si>
    <t>A20F2, B7C3, A3D7</t>
  </si>
  <si>
    <t>https://jovalolcsobb.hu/NU-412-ZKL-60x150x35-mm-Egysoros-hengergorgos-csap</t>
  </si>
  <si>
    <t>GCSAP02108</t>
  </si>
  <si>
    <t>2316 M (1616 A) GPZ 80x170x58 mm, nyitott kétsoros önbeállós golyóscsapágy, bronzkosárral</t>
  </si>
  <si>
    <t>https://jovalolcsobb.hu/2316-M-1616-A-GPZ-80x170x58-mm-nyitott-ketsoros-on</t>
  </si>
  <si>
    <t>GCSAP02109</t>
  </si>
  <si>
    <t xml:space="preserve">6030 (130) GPZ, 150x225x35 mm, Kétoldalt nyitott, egysoros mélyhornyú golyóscsapágy, </t>
  </si>
  <si>
    <t>https://jovalolcsobb.hu/6030-130-GPZ-150x225x35-mm-Ketoldalt-nyitott-egyso</t>
  </si>
  <si>
    <t>GCSAP02110</t>
  </si>
  <si>
    <t xml:space="preserve">32008 X MGM, 40x68x19 mm, Egysoros kúpgörgős csapágy, </t>
  </si>
  <si>
    <t>A5D2/2</t>
  </si>
  <si>
    <t>https://jovalolcsobb.hu/32008-X-MGM-40x68x19-mm-Egysoros-kupgorgos-csapagy</t>
  </si>
  <si>
    <t>GCSAP02111</t>
  </si>
  <si>
    <t>1211 K MGM 55x100x21 mm, nyitott kétsoros önbeállós golyóscsapágy, acélkosárral, kúpos tengelyfurattal, 1:12 kúp</t>
  </si>
  <si>
    <t>B3E2/5, B5G4/6, B7C3, B19G2</t>
  </si>
  <si>
    <t>https://jovalolcsobb.hu/1211-K-MGM-55x100x21-mm-nyitott-ketsoros-onbeallos</t>
  </si>
  <si>
    <t>GCSAP02112</t>
  </si>
  <si>
    <t>1211 MGM 55x100x21 mm, nyitott kétsoros önbeállós golyóscsapágy, acélkosárral</t>
  </si>
  <si>
    <t>B3E2/5, B7C3, B5C3, B7D2, B7C3, B18G2, B19G2</t>
  </si>
  <si>
    <t>https://jovalolcsobb.hu/1211-MGM-55x100x21-mm-nyitott-ketsoros-onbeallos-g</t>
  </si>
  <si>
    <t>GCSAP02113</t>
  </si>
  <si>
    <t>32306 A&amp;S, 30x72x28,75 mm, Egysoros kúpgörgős csapágy, Hatásszög 11.86 °</t>
  </si>
  <si>
    <t>B3 E2/5</t>
  </si>
  <si>
    <t>https://jovalolcsobb.hu/32306-AS-30x72x2875-mm-Egysoros-kupgorgos-csapagy</t>
  </si>
  <si>
    <t>GCSAP02114</t>
  </si>
  <si>
    <t>52207 P5 (5-38207) GPZ 30x62x34mm, kétsoros axiális golyóscsapágy, támcsapágy, Double direction thrust ball bearing</t>
  </si>
  <si>
    <t>B3 E2/5, B4F3/5</t>
  </si>
  <si>
    <t>https://jovalolcsobb.hu/52207-P5-GPZ-30x62x34mm-ketsoros-axialis-golyoscsa</t>
  </si>
  <si>
    <t>GCSAP02115</t>
  </si>
  <si>
    <t xml:space="preserve">20703 Z GPZ, 17x40x14 mm, egyoldalt fémtömítéssel zárt, egysoros mélyhornyú golyóscsapágy, </t>
  </si>
  <si>
    <t>B3E2/5, D6/5, A3C7/4, B4E4/2</t>
  </si>
  <si>
    <t>https://jovalolcsobb.hu/20703-Z-GPZ-17x40x14-mm-egyoldalt-femtomitessel-za</t>
  </si>
  <si>
    <t>GCSAP02116</t>
  </si>
  <si>
    <t>33116 ROR (99041067, VKHB2177, VKHB2298, VKHB2326, VKHB2403S) 80x130x37 mm, Egysoros kúpgörgős csapágy, Hatásszög 15.5 °</t>
  </si>
  <si>
    <t>https://jovalolcsobb.hu/33116-99041067-VKHB2177-VKHB2298-VKHB2326-VKHB2403</t>
  </si>
  <si>
    <t>GCSAP02117</t>
  </si>
  <si>
    <t>32312 NEUTRAL, 60x130x48,5 mm, Egysoros kúpgörgős csapágy, Hatásszög 12.953°</t>
  </si>
  <si>
    <t>https://jovalolcsobb.hu/32312-NEUTRAL-60x130x485-mm-Egysoros-kupgorgos-csa</t>
  </si>
  <si>
    <t>GCSAP02118</t>
  </si>
  <si>
    <t xml:space="preserve">6216 Z URB, 80x140x26 mm, egyoldalt fémtömítéssel zárt, egysoros mélyhornyú golyóscsapágy, </t>
  </si>
  <si>
    <t>B5C1, A3D1</t>
  </si>
  <si>
    <t>https://jovalolcsobb.hu/6216-Z-URB-80x140x26-mm-egyoldalt-femtomitessel-za</t>
  </si>
  <si>
    <t>GCSAP02119</t>
  </si>
  <si>
    <t xml:space="preserve">6221 ZKL, 105x190x36 mm, Kétoldalt nyitott, egysoros mélyhornyú golyóscsapágy, </t>
  </si>
  <si>
    <t>B4C1</t>
  </si>
  <si>
    <t>https://jovalolcsobb.hu/6221-P6-ZKL-105x190x36-mm-Ketoldalt-nyitott-egysor</t>
  </si>
  <si>
    <t>GCSAP02120</t>
  </si>
  <si>
    <t>40K385 (315510 A) GPZ, 30x80x27,3 mm, Egysoros hengergörgős csapágy, kosár nélküli, telegörgős, NCF 2xxx jellegű</t>
  </si>
  <si>
    <t>https://jovalolcsobb.hu/40K385-315510-A-GPZ-30x80x273-mm-Egysoros-hengergo</t>
  </si>
  <si>
    <t>GCSAP02122</t>
  </si>
  <si>
    <t>7200 CDGA/P4A (S 6200 C.TB.UP.GU) GMN 10x30x9 mm, univerzálisan párosítható, nyitott egysoros ferde hatásvonalú ultraprecíziós golyóscsapágy, orsócsapágy, (class 4, P4, ABEC7-nél jobb pontosság), hatásszög 15°</t>
  </si>
  <si>
    <t>https://jovalolcsobb.hu/7200-CDGA-P4A-S-6200-C-TB-UP-GU-GMN-10x30x9-mm-uni</t>
  </si>
  <si>
    <t>GCSAP02123</t>
  </si>
  <si>
    <t>7200 CDGA/P4A (S 6200 C.TB.P2.GU) GMN 10x30x9 mm, univerzálisan párosítható, nyitott egysoros ferde hatásvonalú ultraprecíziós golyóscsapágy, orsócsapágy, class 2, P2, ABEC9 pontosság, hatásszög 15°</t>
  </si>
  <si>
    <t>https://jovalolcsobb.hu/7200-CDGA-P4A-S-6200-C-TB-P2-GU-GMN-10x30x9-mm-uni</t>
  </si>
  <si>
    <t>GCSAP02125</t>
  </si>
  <si>
    <t>639154 (IR 2029, 7805, 35726, PLC 64-11, 15579X/520) MGM, 26x57,15x17,64 mm, Egysoros kúpgörgős csapágy, Single row tapered roller bearing</t>
  </si>
  <si>
    <t>B3 F2/6</t>
  </si>
  <si>
    <t>https://jovalolcsobb.hu/639154-IR-2029-7805-35726-PLC-64-11-MGM-26x5715x17</t>
  </si>
  <si>
    <t>GCSAP02126</t>
  </si>
  <si>
    <t xml:space="preserve">CBK 258 (639175, 509760 A) TPS, 23x52x15 mm, Egysoros kúpgörgős csapágy, Érintkezési szög 14.833° </t>
  </si>
  <si>
    <t>https://jovalolcsobb.hu/CBK-258-639175-509760-A-TPS-23x52x15-mm-Egysoros-k</t>
  </si>
  <si>
    <t>GCSAP02128</t>
  </si>
  <si>
    <t>NN 3009 KP51NA ZKL, 45x75x23 mm, Szuperprecíziós kétsoros hengergörgős csapágy, bronzkosárral, kúpos tengelyfurattal, és olajhorony nélkül</t>
  </si>
  <si>
    <t>B3 F2/6, A20G2/8, B4F3/1</t>
  </si>
  <si>
    <t>https://jovalolcsobb.hu/NN-3009-KP51NA-ZKL-45x75x23-mm-Szuperprecizios-ket</t>
  </si>
  <si>
    <t>GCSAP02129</t>
  </si>
  <si>
    <t>NUP 206 KINEX, 30x62x16 mm, Egysoros hengergörgős csapágy, acélkosárral, egyoldalon peremes belső gyűrűvel, és belső támasztó P gyűrűvel</t>
  </si>
  <si>
    <t>https://jovalolcsobb.hu/NUP-206-KINEX-30x62x16-mm-Egysoros-hengergorgos-cs</t>
  </si>
  <si>
    <t>GCSAP02130</t>
  </si>
  <si>
    <t>PLC 64-4-2 (VKBA 708, 515979, 408658, 969-300304) ZVL, 30x62x17,25/14 mm, Egysoros kúpgörgős csapágy, Single row tapered roller bearing</t>
  </si>
  <si>
    <t>https://jovalolcsobb.hu/PLC-64-4-2-VKBA-708-515979-408658-969-300304-ZVL-3</t>
  </si>
  <si>
    <t>GCSAP02132</t>
  </si>
  <si>
    <t>NG 160 LB.C4.NA.SO (Nxxxx sorozat) ZKL, 160x240x25 mm, Egysoros hengergörgős csapágy, alumínium kosárral, növelt csapágyhézaggal, és mindkét irányba elmozduló külső gyűrűvel</t>
  </si>
  <si>
    <t>B21C3, D3</t>
  </si>
  <si>
    <t>https://jovalolcsobb.hu/NG-160-LB-C4-NA-SO-Nxxxx-sorozat-ZKL-160x240x25-mm</t>
  </si>
  <si>
    <t>GCSAP02133</t>
  </si>
  <si>
    <t>NU 1008 M1 TORRINGTON, 40x68x15 mm, Egysoros hengergörgős csapágy, bronzkosárral, és mindkét irányba elmozduló belső gyűrűvel</t>
  </si>
  <si>
    <t>B20C2, B22C4+B12C3</t>
  </si>
  <si>
    <t>https://jovalolcsobb.hu/NU-1008-M1-TORRINGTON-40x68x15-mm-Egysoros-hengerg</t>
  </si>
  <si>
    <t>GCSAP02134</t>
  </si>
  <si>
    <t xml:space="preserve">6006 MGM 30x55x13 mm, mindkét oldalt nyitott egysoros mélyhornyú golyóscsapágy, </t>
  </si>
  <si>
    <t xml:space="preserve">B20C2, D2, B3C6/6, A5E5/5, /8, </t>
  </si>
  <si>
    <t>https://jovalolcsobb.hu/6006-MGM-30x55x13-mm-mindket-oldalt-nyitott-egysor</t>
  </si>
  <si>
    <t>GCSAP02135</t>
  </si>
  <si>
    <t xml:space="preserve">RSAO 60 XL (SAO12 + GNE60-XL-KRR-B, YET 312-2F, EXP312) INA, 60x165x330 mm, Y-csapágyegység 2 csavarfuratos álló öntvényházzal, és 60 mm furatátmérőjű, kétoldalt zárt egysoros "Y" golyóscsapágy, excentergyűrűs tengelyrögzítéssel, </t>
  </si>
  <si>
    <t>B20C1, B21C1, F2</t>
  </si>
  <si>
    <t>https://jovalolcsobb.hu/RSAO-60-XL-SAO12-GNE60-XL-KRR-B-YET-312-2F-EXP312</t>
  </si>
  <si>
    <t>GCSAP02136</t>
  </si>
  <si>
    <t>97180 MA GPZ, 400x600x206/150 mm, Kétsoros kúpgörgős csapágy, TDO összeállítás, O-elrendezésben párosított, 1 közös külső, és 2 belső résszel</t>
  </si>
  <si>
    <t>A28 R.állv.</t>
  </si>
  <si>
    <t>https://jovalolcsobb.hu/97180-MA-GPZ-400x600x206-150-mm-Ketsoros-kupgorgos</t>
  </si>
  <si>
    <t>GCSAP02137</t>
  </si>
  <si>
    <t>23168 K.MB.W33.C3 AKE, 340x580x190 mm, Kétsoros önbeállós hordógörgős csapágy, külső paláston olajzófuratokkal és horonnyal, kúpos tengelyfurattal, bronzkosárral, és növelt csapágyhézaggal</t>
  </si>
  <si>
    <t>https://jovalolcsobb.hu/23168-K-MB-W33-C3-AKE-340x580x190-mm-Ketsoros-onbe</t>
  </si>
  <si>
    <t>GCSAP02138</t>
  </si>
  <si>
    <t xml:space="preserve">23168 BK.MB.W33 FAG, 340x580x190 mm, Kétsoros önbeállós hordógörgős csapágy, külső paláston olajzófuratokkal és horonnyal, kúpos tengelyfurattal, és bronzkosárral, </t>
  </si>
  <si>
    <t>https://jovalolcsobb.hu/23168-BK-MB-W33-FAG-340x580x190-mm-Ketsoros-onbeal</t>
  </si>
  <si>
    <t>GCSAP02139</t>
  </si>
  <si>
    <t xml:space="preserve">23168 CACK/C08/W503 (KM/P5/W33, T52BW) SKF, 340x580x190 mm, Kétsoros önbeállós hordógörgős csapágy, külső paláston olajzófuratokkal és horonnyal, kúpos tengelyfurattal, és bronzkosárral, </t>
  </si>
  <si>
    <t>https://jovalolcsobb.hu/23168-CACK-C08-W503-KM-P5-W33-T52BW-SKF-340x580x19</t>
  </si>
  <si>
    <t>GCSAP02140</t>
  </si>
  <si>
    <t xml:space="preserve">23088 K.MB.W33 FAG, 440x650x157 mm, Kétsoros önbeállós hordógörgős csapágy, külső paláston olajzófuratokkal és horonnyal, kúpos tengelyfurattal, és bronzkosárral, </t>
  </si>
  <si>
    <t>https://jovalolcsobb.hu/23088-K-MB-W33-FAG-440x650x157-mm-Ketsoros-onbeall</t>
  </si>
  <si>
    <t>GCSAP02141</t>
  </si>
  <si>
    <t xml:space="preserve">23068 KY.MB.W507.C08 (KMBW33 P5) TIMKEN-TORRINGTON, 340x520x133 mm, Kétsoros önbeállós hordógörgős csapágy, külső paláston olajzófuratokkal és horonnyal, kúpos tengelyfurattal, és bronzkosárral, </t>
  </si>
  <si>
    <t>https://jovalolcsobb.hu/23068-KY-MB-W507-C08-KMBW33-P5-TIMKEN-TORRINGTON-3</t>
  </si>
  <si>
    <t>GCSAP02142</t>
  </si>
  <si>
    <t>32260 ES1 RKB, 300x540x149 mm, Egysoros kúpgörgős csapágy, S1 = Méretileg stabil + 200 °C-ig. Hatásszög 16.167°</t>
  </si>
  <si>
    <t>https://jovalolcsobb.hu/32260-ES1-RKB-300x540x149-mm-Egysoros-kupgorgos-cs</t>
  </si>
  <si>
    <t>GCSAP02143</t>
  </si>
  <si>
    <t>SBPP 207 (SB207 + PP207 lemezház, P 35 TF, UF 207, LPB 35 A, ASPP 207) TR, Y-csapágyegység 2 csavarfuratos álló lemezházzal, és 35 mm furatátmérőjű hernyócsavaros csapággyal, 35 mm-es tengelyre</t>
  </si>
  <si>
    <t>A20, A21, A28, A32 R.állv. B19C4, D4</t>
  </si>
  <si>
    <t>https://jovalolcsobb.hu/SBPP-207-SB207-PP207-lemezhaz-YAT-207-UF-207-LPB-3</t>
  </si>
  <si>
    <t>GCSAP02144</t>
  </si>
  <si>
    <t>6205 TB.HG (T9H.P4) GMN, 25x52x15 mm, mindkét oldalt nyitott egysoros mélyhornyú szuperprecíziós golyóscsapágy, textilbakelit kosárral. HG= jobb, mint a P4,</t>
  </si>
  <si>
    <t>B3F2/4,5,6, B5G4/5, B3D6/3</t>
  </si>
  <si>
    <t>https://jovalolcsobb.hu/6205-TB-HG-T9H-P4-GMN-25x52x15-mm-mindket-oldalt-n</t>
  </si>
  <si>
    <t>GCSAP02145</t>
  </si>
  <si>
    <t>33117 (VKHB 2158) MGM 85x140x41 mm, Egysoros kúpgörgős csapágy, Hatásszög 15.167 °</t>
  </si>
  <si>
    <t>https://jovalolcsobb.hu/33117-VKHB-2158-MGM-85x140x41-mm-Egysoros-kupgorgo</t>
  </si>
  <si>
    <t>GCSAP02149</t>
  </si>
  <si>
    <t xml:space="preserve">6208 2Z HCH 40x80x18 mm, kétoldalt fém porvédővel zárt, egysoros mélyhornyú golyóscsapágy, </t>
  </si>
  <si>
    <t>B3 E2/7, F2/1</t>
  </si>
  <si>
    <t>https://jovalolcsobb.hu/spd/GCSAP02149/6208-2Z-HCH-40x80x18-mm-ketoldalt-fem-porvedovel-z</t>
  </si>
  <si>
    <t>GCSAP02152</t>
  </si>
  <si>
    <t>6011 2RS CX 55x90x18 mm, Kétoldalt zárt, egysoros mélyhornyú golyóscsapágy, gumi (NBR) súrlódó tömítés a csapágy mindkét oldalán</t>
  </si>
  <si>
    <t>https://jovalolcsobb.hu/6011-2RS-CX-55x90x18-mm-Ketoldalt-zart-egysoros-me</t>
  </si>
  <si>
    <t>GCSAP02153</t>
  </si>
  <si>
    <t xml:space="preserve">6012 2Z KML 60x95x18 mm, kétoldalt fém porvédővel zárt, egysoros mélyhornyú golyóscsapágy, </t>
  </si>
  <si>
    <t>https://jovalolcsobb.hu/6012-2Z-KML-60x95x18-mm-ketoldalt-fem-porvedovel-z</t>
  </si>
  <si>
    <t>GCSAP02154</t>
  </si>
  <si>
    <t>22308 KJ ZKL, 40x90x33 mm, Kétsoros önbeállós hordógörgős, gömbgörgős csapágy, kúpos tengelyfurattal, acélkosárral, olajhorony nélkül</t>
  </si>
  <si>
    <t>B3E2/7, B4D6, A3F5</t>
  </si>
  <si>
    <t>https://jovalolcsobb.hu/22308-KJ-ZKL-40x90x33-mm-Ketsoros-onbeallos-hordog</t>
  </si>
  <si>
    <t>GCSAP02155</t>
  </si>
  <si>
    <t xml:space="preserve">22308 KM/W33 TAM, 40x90x33 mm, Kétsoros önbeállós hordógörgős csapágy, külső paláston olajzófuratokkal és horonnyal, kúpos tengelyfurattal, és bronzkosárral, </t>
  </si>
  <si>
    <t>B3 E2/7, G2/2</t>
  </si>
  <si>
    <t>https://jovalolcsobb.hu/22308-KM-W33-TAM-40x90x33-mm-Ketsoros-onbeallos-ho</t>
  </si>
  <si>
    <t>GCSAP02156</t>
  </si>
  <si>
    <t>DAC 42750037 2RSR (545495, 633196, 309245, BAH-0220, 805791 Alfa, Audi, Porsche, Saab, BMW) KBS, 42x75x37 mm, Kétsoros golyós kerékcsapágy, mindkét oldalán tömített</t>
  </si>
  <si>
    <t>https://jovalolcsobb.hu/DAC-42750037-2RSR-545495-633196-309245-BAH-0220-80</t>
  </si>
  <si>
    <t>GCSAP02158</t>
  </si>
  <si>
    <t xml:space="preserve">30309 ZWZ, 45x100x27,25 mm, Egysoros kúpgörgős csapágy, Hatásszög 12,953° </t>
  </si>
  <si>
    <t>B3 E2/8</t>
  </si>
  <si>
    <t>https://jovalolcsobb.hu/30309-ZWZ-45x100x2725-mm-Egysoros-kupgorgos-csapag</t>
  </si>
  <si>
    <t>GCSAP02159</t>
  </si>
  <si>
    <t xml:space="preserve">6211 2RS HCH 55x100x21 mm, Kétoldalt zárt, egysoros mélyhornyú golyóscsapágy, gumi (NBR) súrlódó tömítés a csapágy mindkét oldalán, </t>
  </si>
  <si>
    <t>B3 E2/8, G2/5</t>
  </si>
  <si>
    <t>https://jovalolcsobb.hu/6211-2RS-HCH-55x100x21-mm-Ketoldalt-zart-egysoros</t>
  </si>
  <si>
    <t>GCSAP02160</t>
  </si>
  <si>
    <t xml:space="preserve">6212 2Z KBS 60x110x22 mm, kétoldalt fém porvédővel zárt, egysoros mélyhornyú golyóscsapágy, </t>
  </si>
  <si>
    <t>https://jovalolcsobb.hu/6212-2Z-KBS-60x110x22-mm-ketoldalt-fem-porvedovel</t>
  </si>
  <si>
    <t>GCSAP02162</t>
  </si>
  <si>
    <t>160703 2RS GPZ, 17x62x20 mm, Egysoros mélyhornyú golyóscsapágy, gumi (NBR) súrlódó tömítés a csapágy mindkét oldalán, (vízpumpa) Alkalmas MTZ Belarus traktorokhoz és ZIL, MAZ, KRAZ teherautókhoz</t>
  </si>
  <si>
    <t>B3 E2/7, A5D2/3</t>
  </si>
  <si>
    <t>https://jovalolcsobb.hu/160703-2RS-GPZ-17x62x20-mm-Egysoros-melyhornyu-gol</t>
  </si>
  <si>
    <t>GCSAP02164</t>
  </si>
  <si>
    <t xml:space="preserve">6208 SKF 40x80x18 mm, Kétoldalt nyitott, egysoros mélyhornyú golyóscsapágy, </t>
  </si>
  <si>
    <t>A3C7/2, A12C3/2</t>
  </si>
  <si>
    <t>https://jovalolcsobb.hu/6208-SKF-40x80x18-mm-Ketoldalt-nyitott-egysoros-me</t>
  </si>
  <si>
    <t>GCSAP02166</t>
  </si>
  <si>
    <t>EK 74232 - KIT 81116 TIMKEN (VKBA 1431, 713 6780 20) első kerékcsapágy szett, 2x BT1B 328227 CA/Q SKF + anya</t>
  </si>
  <si>
    <t>https://jovalolcsobb.hu/VKBA-1431-Ford-Escort-Fiesta-Orion-1989-1998-elso-</t>
  </si>
  <si>
    <t>GCSAP02167</t>
  </si>
  <si>
    <t xml:space="preserve">30309 CMB, 45x100x27,25 mm, Egysoros kúpgörgős csapágy, Hatásszög 12,953° </t>
  </si>
  <si>
    <t>B3 F2/1</t>
  </si>
  <si>
    <t>https://jovalolcsobb.hu/30309-CMB-45x100x2725-mm-Egysoros-kupgorgos-csapag</t>
  </si>
  <si>
    <t>GCSAP02168</t>
  </si>
  <si>
    <t>NU 212 ECP SKF, 60x110x22 mm, Egysoros hengergörgős csapágy, poliamid kosárral, és mindkét irányba elmozduló belső gyűrűvel</t>
  </si>
  <si>
    <t>https://jovalolcsobb.hu/NU-212-ECP-SKF-60x110x22-mm-Egysoros-hengergorgos</t>
  </si>
  <si>
    <t>GCSAP02171</t>
  </si>
  <si>
    <t xml:space="preserve">30302 SRBF, 15x42x14,25 mm, Egysoros kúpgörgős csapágy, Érintkezési szög: 11,86° </t>
  </si>
  <si>
    <t>https://jovalolcsobb.hu/30302-SRBF-15x42x1425-mm-Egysoros-kupgorgos-csapag</t>
  </si>
  <si>
    <t>GCSAP02174</t>
  </si>
  <si>
    <t>NU 304 KOYO, 20x52x15 mm, Egysoros hengergörgős csapágy, acélkosárral, és mindkét irányba elmozduló belső gyűrűvel</t>
  </si>
  <si>
    <t>https://jovalolcsobb.hu/NU-304-KOYO-20x52x15-mm-Egysoros-hengergorgos-csap</t>
  </si>
  <si>
    <t>GCSAP02177</t>
  </si>
  <si>
    <t>51100 KML 10x24x9 mm, egysoros axiális golyóscsapágy, támcsapágy, Single direction thrust ball bearing</t>
  </si>
  <si>
    <t>https://jovalolcsobb.hu/51100-KML-10x24x9-mm-egysoros-axialis-golyoscsapag</t>
  </si>
  <si>
    <t>GCSAP02179</t>
  </si>
  <si>
    <t xml:space="preserve">6004 CM KOYO 20x42x12 mm, mindkét oldalt nyitott egysoros mélyhornyú golyóscsapágy, </t>
  </si>
  <si>
    <t>https://jovalolcsobb.hu/6004-CM-KOYO-20x42x12-mm-mindket-oldalt-nyitott-eg</t>
  </si>
  <si>
    <t>GCSAP02181</t>
  </si>
  <si>
    <t>51213 (8213) ZWZ 65x100x27 mm, egysoros axiális golyóscsapágy, támcsapágy, Single direction thrust ball bearing</t>
  </si>
  <si>
    <t>https://jovalolcsobb.hu/51213-8213-ZWZ-65x100x27-mm-egysoros-axialis-golyo</t>
  </si>
  <si>
    <t>GCSAP02182</t>
  </si>
  <si>
    <t xml:space="preserve">6307 2Z ISB 35x80x21 mm, kétoldalt fém porvédővel zárt, egysoros mélyhornyú golyóscsapágy, </t>
  </si>
  <si>
    <t>B3 F2/1, A20G2/8</t>
  </si>
  <si>
    <t>https://jovalolcsobb.hu/6307-2Z-ISB-35x80x21-mm-ketoldalt-fem-porvedovel-z</t>
  </si>
  <si>
    <t>GCSAP02183</t>
  </si>
  <si>
    <t>NJ 210 BNA P6 UR ZKL, 50x90x20 mm, Egysoros hengergörgős csapágy, acélkosárral, és egyoldalon peremes belső gyűrűvel</t>
  </si>
  <si>
    <t>https://jovalolcsobb.hu/NJ-210-BNA-P6-UR-ZKL-50x90x20-mm-Egysoros-hengergo</t>
  </si>
  <si>
    <t>GCSAP02184</t>
  </si>
  <si>
    <t xml:space="preserve">6307 2Z HCH 35x80x21 mm, kétoldalt fém porvédővel zárt, egysoros mélyhornyú golyóscsapágy, </t>
  </si>
  <si>
    <t>https://jovalolcsobb.hu/6307-2Z-HCH-35x80x21-mm-ketoldalt-fem-porvedovel-z</t>
  </si>
  <si>
    <t>GCSAP02185</t>
  </si>
  <si>
    <t>6307 2RS HCH 35x80x21 mm, Kétoldalt zárt, egysoros mélyhornyú golyóscsapágy, gumi (NBR) súrlódó tömítés a csapágy mindkét oldalán</t>
  </si>
  <si>
    <t>B3 F2/1, B4E4/2</t>
  </si>
  <si>
    <t>https://jovalolcsobb.hu/6307-2RS-HCH-35x80x21-mm-Ketoldalt-zart-egysoros-m</t>
  </si>
  <si>
    <t>GCSAP02186</t>
  </si>
  <si>
    <t>3201 BB.TVH FAG 12x32x15,9 mm, Kétsoros nyitott ferde hatásvonalú golyóscsapágy poliamid kosárral. hatásszög: 30°</t>
  </si>
  <si>
    <t>B3 F2/3</t>
  </si>
  <si>
    <t>https://jovalolcsobb.hu/3201-BB-TVH-FAG-12x32x159-mm-Ketsoros-nyitott-ferd</t>
  </si>
  <si>
    <t>GCSAP02187</t>
  </si>
  <si>
    <t>3201 B.TVH FAG 12x32x15,9 mm, Kétsoros nyitott ferde hatásvonalú golyóscsapágy poliamid kosárral. hatásszög: 30°</t>
  </si>
  <si>
    <t>https://jovalolcsobb.hu/3201-B-TVH-FAG-12x32x159-mm-Ketsoros-nyitott-ferde</t>
  </si>
  <si>
    <t>GCSAP02188</t>
  </si>
  <si>
    <t>6002 C.2HRS.C3 FAG 15x32x9 mm, Kétoldalt zárt, egysoros mélyhornyú golyóscsapágy, gumi (NBR) súrlódó tömítés a csapágy mindkét oldalán, és növelt csapágyhézag</t>
  </si>
  <si>
    <t>https://jovalolcsobb.hu/6002-C-2HRS-C3-FAG-15x32x9-mm-Ketoldalt-zart-egyso</t>
  </si>
  <si>
    <t>GCSAP02190</t>
  </si>
  <si>
    <t>7205 ACDGA/P4A SKF 25x52x15 mm, nyitott egysoros ferde hatásvonalú, szuperprecíziós, nagy kapacitású, univerzálisan párosítható, golyóscsapágy, orsócsapágy, Érintkezési szög 25°</t>
  </si>
  <si>
    <t>B3 F2/4</t>
  </si>
  <si>
    <t>https://jovalolcsobb.hu/7205-ACDGA-P4A-SKF-25x52x15-mm-nyitott-egysoros-fe</t>
  </si>
  <si>
    <t>GCSAP02192</t>
  </si>
  <si>
    <t>NKS 28 SKF, 28x42x20 mm, Egysoros tűgörgős csapágy, belső gyűrű nélkül</t>
  </si>
  <si>
    <t>https://jovalolcsobb.hu/NKS-28-SKF-28x42x20-mm-Egysoros-tugorgos-csapagy-b</t>
  </si>
  <si>
    <t>GCSAP02194</t>
  </si>
  <si>
    <t>2201 ETN9 SKF 12x32x14 mm, nyitott kétsoros önbeállós golyóscsapágy, poliamid kosárral</t>
  </si>
  <si>
    <t>https://jovalolcsobb.hu/2201-ETN9-SKF-12x32x14-mm-nyitott-ketsoros-onbeall</t>
  </si>
  <si>
    <t>GCSAP02195</t>
  </si>
  <si>
    <t>NU 2205 ZS STEYR, 25x52x18 mm, Egysoros hengergörgős csapágy, acélkosárral, és mindkét irányba elmozduló belső gyűrűvel</t>
  </si>
  <si>
    <t>https://jovalolcsobb.hu/NU-2205-ZS-STEYR-25x52x18-mm-Egysoros-hengergorgos</t>
  </si>
  <si>
    <t>GCSAP02196</t>
  </si>
  <si>
    <t xml:space="preserve">7004 CT/P4 SKF, 20x42x12 mm, nyitott egysoros ferde hatásvonalú, szuperprecíziós golyóscsapágy, orsócsapágy, textilbakelit kosárral, hatásszög 15° </t>
  </si>
  <si>
    <t>B3 F2/5, G2/8</t>
  </si>
  <si>
    <t>https://jovalolcsobb.hu/7004-CT-P4-SKF-20x42x12-mm-nyitott-egysoros-ferde</t>
  </si>
  <si>
    <t>GCSAP02197</t>
  </si>
  <si>
    <t>639177 (CBK 173, 204313, 509845) SKF, 20x43x13,25 mm, Egysoros kúpgörgős csapágy, Fiat kerékcsapágy</t>
  </si>
  <si>
    <t>B3 F2/5, A3C7/2, A5E5/8</t>
  </si>
  <si>
    <t>https://jovalolcsobb.hu/639177-CBK-173-204313-509845-SKF-20x43x1325-mm-Egy</t>
  </si>
  <si>
    <t>GCSAP02198</t>
  </si>
  <si>
    <t xml:space="preserve">6004 Z SKF 30x42x12 mm, egyoldalt fém porvédővel zárt, egysoros mélyhornyú golyóscsapágy, </t>
  </si>
  <si>
    <t>https://jovalolcsobb.hu/6004-Z-SKF-30x42x12-mm-egyoldalt-fem-porvedovel-za</t>
  </si>
  <si>
    <t>GCSAP02199</t>
  </si>
  <si>
    <t xml:space="preserve">7207 E.TV.P6 (6-46207 E3) GPZ 35x72x17 mm, nyitott egysoros ferde hatásvonalú golyóscsapágy, textilbakelit kosárral, érintkezési szög 40° </t>
  </si>
  <si>
    <t>B3 F2/5, D3/2</t>
  </si>
  <si>
    <t>https://jovalolcsobb.hu/6-46207-E3-7207-E-TV-P6-GPZ-35x72x17-mm-nyitott-eg</t>
  </si>
  <si>
    <t>GCSAP02200</t>
  </si>
  <si>
    <t xml:space="preserve">7706 GPZ, 28x58x17,5/14 mm, Egysoros kúpgörgős csapágy, </t>
  </si>
  <si>
    <t>A15C3/7</t>
  </si>
  <si>
    <t>https://jovalolcsobb.hu/7706-GPZ-28x58x175-14-mm-Egysoros-kupgorgos-csapag</t>
  </si>
  <si>
    <t>GCSAP02201</t>
  </si>
  <si>
    <t xml:space="preserve">6007 2RS WBW, 35x62x14 mm, Egysoros mélyhornyú golyóscsapágy, gumi (NBR) súrlódó tömítés a csapágy mindkét oldalán, </t>
  </si>
  <si>
    <t>https://jovalolcsobb.hu/6007-2RS-WBW-35x62x14-mm-Egysoros-melyhornyu-golyo</t>
  </si>
  <si>
    <t>GCSAP02204</t>
  </si>
  <si>
    <t>NUP 206 E NTN, 30x62x16 mm, Egysoros hengergörgős csapágy, acélkosárral, egyoldalon peremes belső gyűrűvel, és belső támasztó P gyűrűvel</t>
  </si>
  <si>
    <t>https://jovalolcsobb.hu/NUP-206-E-NTN-30x62x16-mm-Egysoros-hengergorgos-cs</t>
  </si>
  <si>
    <t>GCSAP02205</t>
  </si>
  <si>
    <t>NU 2205 ZVL, 25x52x18 mm, Egysoros hengergörgős csapágy, acélkosárral, és mindkét irányba elmozduló belső gyűrűvel</t>
  </si>
  <si>
    <t>https://jovalolcsobb.hu/NU-2205-ZVL-25x52x18-mm-Egysoros-hengergorgos-csap</t>
  </si>
  <si>
    <t>GCSAP02206</t>
  </si>
  <si>
    <t>JL69349 / JL69310 (103123, IR12310, 4350885) DAEWOO, 38x63x17/13,5 mm, Egysoros kúpgörgős csapágy, Single row tapered roller bearing</t>
  </si>
  <si>
    <t>B3 F2/7, A20G2/7, A3C7/4, A15C3/7</t>
  </si>
  <si>
    <t>https://jovalolcsobb.hu/JL69349-JL69310-103123-IR12310-4350885-DAEWOO-38x6</t>
  </si>
  <si>
    <t>GCSAP02207</t>
  </si>
  <si>
    <t>6202 TB.UP (T9H.P4) GMN, 15x35x11 mm, mindkét oldalt nyitott egysoros mélyhornyú ultraprecíziós golyóscsapágy, textilbakelit kosárral. UP=P4-nél, és HG-nél is jobb</t>
  </si>
  <si>
    <t>B3 F2/8, G2/3, D6/2</t>
  </si>
  <si>
    <t>https://jovalolcsobb.hu/6202-TB-UP-T9H-P4-GMN-15x35x11-mm-mindket-oldalt-n</t>
  </si>
  <si>
    <t>GCSAP02209</t>
  </si>
  <si>
    <t>2205 ZKL 25x52x18 mm, nyitott kétsoros önbeállós golyóscsapágy, acélkosárral</t>
  </si>
  <si>
    <t>B3 F2/8</t>
  </si>
  <si>
    <t>https://jovalolcsobb.hu/2205-ZKL-25x52x18-mm-nyitott-ketsoros-onbeallos-go</t>
  </si>
  <si>
    <t>GCSAP02210</t>
  </si>
  <si>
    <t xml:space="preserve">32007 X CMB, 35x62x18 mm, Egysoros kúpgörgős csapágy, </t>
  </si>
  <si>
    <t>https://jovalolcsobb.hu/32007-X-CMB-35x62x18-mm-Egysoros-kupgorgos-csapagy</t>
  </si>
  <si>
    <t>GCSAP02213</t>
  </si>
  <si>
    <t xml:space="preserve">CBK 257 (336658, 05/02/4911, 509764A, IRB 2021, 639213) FLT, 15x42x13.5 mm, Egysoros kúpgörgős csapágy, </t>
  </si>
  <si>
    <t>B3F2/8, C5/7</t>
  </si>
  <si>
    <t>https://jovalolcsobb.hu/CBK-257-336658-05-02-4911-509764A-IRB-2021-639213</t>
  </si>
  <si>
    <t>GCSAP02214</t>
  </si>
  <si>
    <t>CBK 171 (509592, 639174) FLT, 26x52x15 mm, Egysoros kúpgörgős csapágy, FIAT 126 KERÉK HÁTSÓ</t>
  </si>
  <si>
    <t>https://jovalolcsobb.hu/CBK-171-509592-639174-FLT-26x52x15-mm-Egysoros-kup</t>
  </si>
  <si>
    <t>GCSAP02215</t>
  </si>
  <si>
    <t>32006 X KML, 30x55x17 mm, Egysoros kúpgörgős csapágy, Hatásszög 16 °</t>
  </si>
  <si>
    <t>https://jovalolcsobb.hu/32006-X-KML-30x55x17-mm-Egysoros-kupgorgos-csapagy</t>
  </si>
  <si>
    <t>GCSAP02216</t>
  </si>
  <si>
    <t>32004 X KML, 20x42x15 mm, Egysoros kúpgörgős csapágy, Hatásszög 14 °</t>
  </si>
  <si>
    <t>https://jovalolcsobb.hu/32004-X-KML-20x42x15-mm-Egysoros-kupgorgos-csapagy</t>
  </si>
  <si>
    <t>GCSAP02221</t>
  </si>
  <si>
    <t xml:space="preserve">6203 2Z KBS 17x40x12 mm, kétoldalt fém porvédővel zárt, egysoros mélyhornyú golyóscsapágy, </t>
  </si>
  <si>
    <t>B3F2/8, D6/2</t>
  </si>
  <si>
    <t>https://jovalolcsobb.hu/6203-2Z-KBS-17x40x12-mm-ketoldalt-fem-porvedovel-z</t>
  </si>
  <si>
    <t>GCSAP02222</t>
  </si>
  <si>
    <t xml:space="preserve">32009 X CMB, 45x70x20 mm, Egysoros kúpgörgős csapágy, </t>
  </si>
  <si>
    <t>https://jovalolcsobb.hu/32009-X-CMB-45x70x20-mm-Egysoros-kupgorgos-csapagy</t>
  </si>
  <si>
    <t>GCSAP02224</t>
  </si>
  <si>
    <t>LBE 16 UU (LBCR 16 2LS, KB 1636 PP,  LM 16 UU) IKO, 16x26x36 mm, kétoldali szennylehúzóval, szabványos lineáris golyós persely, 16 mm-es tengelyekhez</t>
  </si>
  <si>
    <t>https://jovalolcsobb.hu/LBE-16-UU-LBCR-16-2LS-KB-1636-PP-LM-30-UU-IKO-16x2</t>
  </si>
  <si>
    <t>GCSAP02225</t>
  </si>
  <si>
    <t>16006 M (7000106) GPZ, 30x55x9 mm, Kétoldalt nyitott, egysoros mélyhornyú golyóscsapágy, bronzkosárral</t>
  </si>
  <si>
    <t>A2F6/3</t>
  </si>
  <si>
    <t>https://jovalolcsobb.hu/16006-M-7000106-GPZ-30x55x9-mm-Ketoldalt-nyitott-e</t>
  </si>
  <si>
    <t>GCSAP02228</t>
  </si>
  <si>
    <t xml:space="preserve">626 2RS MTM, 6x19x6 mm, Egysoros mélyhornyú golyóscsapágy, gumi (NBR) súrlódó tömítés a csapágy mindkét oldalán, </t>
  </si>
  <si>
    <t>https://jovalolcsobb.hu/626-2RS-MTM-6x19x6-mm-Egysoros-melyhornyu-golyoscs</t>
  </si>
  <si>
    <t>GCSAP02229</t>
  </si>
  <si>
    <t xml:space="preserve">6306 2Z LYBEC, 30x72x19 mm, Kétoldalt fémtömítéssel zárt, egysoros mélyhornyú golyóscsapágy, </t>
  </si>
  <si>
    <t>https://jovalolcsobb.hu/6306-2Z-LYBEC-30x72x19-mm-Ketoldalt-femtomitessel</t>
  </si>
  <si>
    <t>GCSAP02231</t>
  </si>
  <si>
    <t>NJ 2305 E ROLLWAY, 25x62x24 mm, Egysoros hengergörgős csapágy acélkosárral, és egyoldalon peremes belső gyűrűvel</t>
  </si>
  <si>
    <t>B3 G2/1</t>
  </si>
  <si>
    <t>https://jovalolcsobb.hu/NJ-2305-E-ROLLWAY-25x62x24-mm-Egysoros-hengergorgo</t>
  </si>
  <si>
    <t>GCSAP02232</t>
  </si>
  <si>
    <t>RNA 4911 IKO 63x80x25 mm, Egysoros tűgörgős csapágy acélkosárral, és belső gyűrű nélkül</t>
  </si>
  <si>
    <t>https://jovalolcsobb.hu/RNA-4911-IKO-63x80x25-mm-Egysoros-tugorgos-csapagy</t>
  </si>
  <si>
    <t>GCSAP02233</t>
  </si>
  <si>
    <t>NU 210 GPZ, 50x90x20 mm, Egysoros hengergörgős csapágy, acélkosárral, és mindkét irányba elmozduló belső gyűrűvel</t>
  </si>
  <si>
    <t>B3 G2/2</t>
  </si>
  <si>
    <t>https://jovalolcsobb.hu/NU-210-GPZ-50x90x20-mm-Egysoros-hengergorgos-csapa</t>
  </si>
  <si>
    <t>GCSAP02236</t>
  </si>
  <si>
    <t xml:space="preserve">53207 U FAG 35x62x19,9 mm, egysoros axiális golyóscsapágy, támcsapágy, beálló fészektárcsával (U-tárcsa) </t>
  </si>
  <si>
    <t>https://jovalolcsobb.hu/53207-FAG-35x62x199-mm-egysoros-axialis-golyoscsap</t>
  </si>
  <si>
    <t>GCSAP02237</t>
  </si>
  <si>
    <t xml:space="preserve">22308 CA/W33 (M/W33) WBW, 40x90x33 mm, Kétsoros önbeállós hordógörgős csapágy, külső paláston olajzófuratokkal és horonnyal, hengeres tengelyfurattal, és bronzkosárral, </t>
  </si>
  <si>
    <t>https://jovalolcsobb.hu/22308-CA-W33-M-W33-WBW-40x90x33-mm-Ketsoros-onbeal</t>
  </si>
  <si>
    <t>GCSAP02238</t>
  </si>
  <si>
    <t>UC 209 (YAR 209, GYE 45-KRRB, 56209) CX, 45x85x22/49,2 mm, kétoldalt zárt egysoros "Y" golyóscsapágy, hernyócsavaros tengelyrögzítéssel, 45 mm-es tengelyre</t>
  </si>
  <si>
    <t>B3 C3/1, G2/2</t>
  </si>
  <si>
    <t>https://jovalolcsobb.hu/UC-209-YAR-209-GYE-45-KRRB-56209-CX-45x85x22-492-m</t>
  </si>
  <si>
    <t>GCSAP02240</t>
  </si>
  <si>
    <t>3209 TN CX 45x85x30,2 mm, Kétsoros nyitott ferde hatásvonalú golyóscsapágy poliamid kosárral. Hatásszög 30°</t>
  </si>
  <si>
    <t>B3G2/2, E5/5</t>
  </si>
  <si>
    <t>https://jovalolcsobb.hu/3209-TN-CX-45x85x302-mm-Ketsoros-nyitott-ferde-hat</t>
  </si>
  <si>
    <t>GCSAP02241</t>
  </si>
  <si>
    <t>1210 TN CX 50x90x20 mm, nyitott kétsoros önbeállós golyóscsapágy, poliamid kosárral</t>
  </si>
  <si>
    <t>https://jovalolcsobb.hu/1210-TN-CX-50x90x20-mm-nyitott-ketsoros-onbeallos</t>
  </si>
  <si>
    <t>GCSAP02242</t>
  </si>
  <si>
    <t xml:space="preserve">4206 2RS CX 30x62x20 mm, kétsoros mélyhornyú golyóscsapágy, gumi (NBR) súrlódó tömítés a csapágy mindkét oldalán, </t>
  </si>
  <si>
    <t>https://jovalolcsobb.hu/4206-2RS-CX-30x62x20-mm-ketsoros-melyhornyu-golyos</t>
  </si>
  <si>
    <t>GCSAP02243</t>
  </si>
  <si>
    <t xml:space="preserve">2211 K.TN CX 55x100x25 mm, nyitott kétsoros önbeállós golyóscsapágy poliamid kosárral, és kúpos tengelyfurattal </t>
  </si>
  <si>
    <t>B3 G2/2, C3/1</t>
  </si>
  <si>
    <t>https://jovalolcsobb.hu/2211-K-TN-CX-55x100x25-mm-nyitott-ketsoros-onbeall</t>
  </si>
  <si>
    <t>GCSAP02244</t>
  </si>
  <si>
    <t xml:space="preserve">6011 Z MGM 55x90x18 mm, egyoldalt fémtömítéssel zárt, egysoros mélyhornyú golyóscsapágy, </t>
  </si>
  <si>
    <t>A22E2/3</t>
  </si>
  <si>
    <t>https://jovalolcsobb.hu/6011-Z-MGM-55x90x18-mm-egyoldalt-femtomitessel-zar</t>
  </si>
  <si>
    <t>GCSAP02245</t>
  </si>
  <si>
    <t xml:space="preserve">6405 MGM 25x80x21 mm, mindkét oldalt nyitott egysoros mélyhornyú golyóscsapágy, </t>
  </si>
  <si>
    <t>B3 G2/3, B4E3/8, E4/1, B2D5, B4G3, A20F2/4, B4F5/6, B3C1</t>
  </si>
  <si>
    <t>https://jovalolcsobb.hu/6405-MGM-25x80x21-mm-mindket-oldalt-nyitott-egysor</t>
  </si>
  <si>
    <t>GCSAP02246</t>
  </si>
  <si>
    <t>2211 ZKL 55x100x25 mm, nyitott kétsoros önbeállós golyóscsapágy, acélkosárral</t>
  </si>
  <si>
    <t>B3 G2/3</t>
  </si>
  <si>
    <t>https://jovalolcsobb.hu/2211-ZKL-55x100x25-mm-nyitott-ketsoros-onbeallos-g</t>
  </si>
  <si>
    <t>GCSAP02252</t>
  </si>
  <si>
    <t>7305 B.TVP FAG 25x62x17 mm, nyitott egysoros ferde hatásvonalú golyóscsapágy, poliamis kosárral, érintkezési szög 40°</t>
  </si>
  <si>
    <t>https://jovalolcsobb.hu/7305-B-TVP-FAG-25x62x17-mm-nyitott-egysoros-ferde</t>
  </si>
  <si>
    <t>GCSAP02255</t>
  </si>
  <si>
    <t>NU 4914 TNGAP (NA 4914) DKFD, 70x100x30 mm, Egysoros tűgörgős csapágy, poliamid kosárral</t>
  </si>
  <si>
    <t>B3 G2/4</t>
  </si>
  <si>
    <t>https://jovalolcsobb.hu/NU-4914-TNGAP-DKFD-70x100x30-mm-Egysoros-tugorgos</t>
  </si>
  <si>
    <t>GCSAP02261</t>
  </si>
  <si>
    <t>31310 A FAG, 50x110x29,25 mm, Egysoros kúpgörgős csapágy, Érintkezési szög 28.811°</t>
  </si>
  <si>
    <t>B3 G2/5, B4C4</t>
  </si>
  <si>
    <t>https://jovalolcsobb.hu/31310-A-FAG-50x110x2925-mm-Egysoros-kupgorgos-csap</t>
  </si>
  <si>
    <t>GCSAP02262</t>
  </si>
  <si>
    <t>1209 DG (MGM) 45x85x19 mm, nyitott kétsoros önbeállós golyóscsapágy, acélkosárral</t>
  </si>
  <si>
    <t>https://jovalolcsobb.hu/1209-DG-45x85x19-mm-nyitott-ketsoros-onbeallos-gol</t>
  </si>
  <si>
    <t>GCSAP02266</t>
  </si>
  <si>
    <t xml:space="preserve">NJ 307 E Neutral, 35x80x21 mm, Egysoros hengergörgős csapágy, acélkosárral, és egyoldalon peremes belső gyűrűvel, </t>
  </si>
  <si>
    <t>B3G2/6, B3D4/1, D6/6</t>
  </si>
  <si>
    <t>https://jovalolcsobb.hu/NJ-307-E-Neutral-35x80x21-mm-Egysoros-hengergorgos</t>
  </si>
  <si>
    <t>GCSAP02267</t>
  </si>
  <si>
    <t xml:space="preserve">6407 ZWZ 35x100x25 mm, mindkét oldalt nyitott egysoros mélyhornyú golyóscsapágy, </t>
  </si>
  <si>
    <t>B3 G2/6</t>
  </si>
  <si>
    <t>https://jovalolcsobb.hu/6407-ZWZ-35x100x25-mm-mindket-oldalt-nyitott-egyso</t>
  </si>
  <si>
    <t>GCSAP02269</t>
  </si>
  <si>
    <t>UC 213 G2 (YAR 213-2F, GYE 65-KRRB, 56213, 1065-65 G) SNR, 65x120x28/65,1 mm, kétoldalt zárt egysoros "Y" golyóscsapágy, hernyócsavaros tengelyrögzítéssel, 65 mm-es tengelyre</t>
  </si>
  <si>
    <t>B4C4</t>
  </si>
  <si>
    <t>https://jovalolcsobb.hu/UC-213-G2-YAR-213-2F-GYE-65-KRRB-56213-1065-65-G-S</t>
  </si>
  <si>
    <t>GCSAP02272</t>
  </si>
  <si>
    <t>1216 K ZKL 80x140x26 mm, nyitott kétsoros önbeállós golyóscsapágy, acélkosárral, és kúpos tengelyfurattal.</t>
  </si>
  <si>
    <t>https://jovalolcsobb.hu/1216-K-ZKL-80x140x26-mm-nyitott-ketsoros-onbeallos</t>
  </si>
  <si>
    <t>GCSAP02274</t>
  </si>
  <si>
    <t>NU 312 NA FLT, 60x130x31 mm, Egysoros hengergörgős csapágy, acélkosárral, és mindkét irányba elmozduló belső gyűrűvel</t>
  </si>
  <si>
    <t>https://jovalolcsobb.hu/NU-312-NA-FLT-60x130x31-mm-Egysoros-hengergorgos-c</t>
  </si>
  <si>
    <t>GCSAP02276</t>
  </si>
  <si>
    <t>31313 A (VKT 8761) FAG, 65x140x36 mm, Egysoros kúpgörgős csapágy, Hatásszög 28.811 °</t>
  </si>
  <si>
    <t>B4C4, B10C2</t>
  </si>
  <si>
    <t>https://jovalolcsobb.hu/31313-A-VKT-8761-FAG-65x140x36-mm-Egysoros-kupgorg</t>
  </si>
  <si>
    <t>GCSAP02277</t>
  </si>
  <si>
    <t xml:space="preserve">NJ 412 FAG, 60x150x35 mm, Egysoros hengergörgős csapágy, acélkosárral, egyoldalon peremes belső gyűrűvel, </t>
  </si>
  <si>
    <t>https://jovalolcsobb.hu/NJ-412-FAG-60x150x35-mm-Egysoros-hengergorgos-csap</t>
  </si>
  <si>
    <t>GCSAP02278</t>
  </si>
  <si>
    <t>22311 KJ ZKL, 55x120x43 mm, Kétsoros önbeállós hordógörgős, gömbgörgős csapágy, kúpos tengelyfurattal, acélkosárral, olajhorony nélkül</t>
  </si>
  <si>
    <t>B4C4, A3D1</t>
  </si>
  <si>
    <t>https://jovalolcsobb.hu/22311-KJ-ZKL-55x120x43-mm-Ketsoros-onbeallos-hordo</t>
  </si>
  <si>
    <t>GCSAP02281</t>
  </si>
  <si>
    <t>528983 B FAG, 70x130x57 mm, Egysoros kúpgörgős csapágy, (331933, VKHB 2132, 528983.01, Z-528983, 0260204, 06324990043, 06324990081, 81934200074)</t>
  </si>
  <si>
    <t>B4C2,4</t>
  </si>
  <si>
    <t>https://jovalolcsobb.hu/528983-B-FAG-70x130x57-mm-Egysoros-kupgorgos-csapa</t>
  </si>
  <si>
    <t>GCSAP02282</t>
  </si>
  <si>
    <t>2313 K SKF 65x140x48 mm, nyitott kétsoros önbeállós golyóscsapágy, acélkosárral, és kúpos tengelyfurattal.</t>
  </si>
  <si>
    <t>B4C4, A17G3</t>
  </si>
  <si>
    <t>https://jovalolcsobb.hu/2313-K-SKF-65x140x48-mm-nyitott-ketsoros-onbeallos</t>
  </si>
  <si>
    <t>GCSAP02283</t>
  </si>
  <si>
    <t>NN 3017 KMP51 ZKL, 85x130x34 mm, Szuperprecíziós kétsoros hengergörgős csapágy, bronzkosárral, kúpos tengelyfurattal, és olajhorony nélkül</t>
  </si>
  <si>
    <t>https://jovalolcsobb.hu/NN-3017-KMP51-ZKL-85x130x34-mm-Szuperprecizios-ket</t>
  </si>
  <si>
    <t>GCSAP02287</t>
  </si>
  <si>
    <t>F56206 (UCF 206, RCJY 30, MSF 30, RCJY 30, SF 30, FY 30 TF, YAR 206 + FY 506) FAG, 30x108x42,2, Y-csapágyegység négyszögletes, 4 csavarfuratos fekvő öntvényházzal, és 30 mm furatátmérőjű hernyócsavaros csapággyal</t>
  </si>
  <si>
    <t>https://jovalolcsobb.hu/F56206-UCF-206-RCJY-30-MSF-30-RCJY-30-SF-30-FY-30</t>
  </si>
  <si>
    <t>GCSAP02288</t>
  </si>
  <si>
    <t xml:space="preserve">6211 2Z HCH 55x100x21 mm, kétoldalt fém porvédővel zárt, egysoros mélyhornyú golyóscsapágy, </t>
  </si>
  <si>
    <t>https://jovalolcsobb.hu/6211-2Z-HCH-55x100x21-mm-ketoldalt-fem-porvedovel</t>
  </si>
  <si>
    <t>GCSAP02290</t>
  </si>
  <si>
    <t>52212 (38212) GPZ 50x95x46 mm, kétsoros axiális golyóscsapágy, támcsapágy, Kétirányú axiális golyóscsapágy</t>
  </si>
  <si>
    <t>B4C4, B3 C3/1,2, B3F5/7</t>
  </si>
  <si>
    <t>https://jovalolcsobb.hu/52212-38212-GPZ-50x95x46-mm-ketsoros-axialis-golyo</t>
  </si>
  <si>
    <t>GCSAP02293</t>
  </si>
  <si>
    <t>1209 MGM 45x85x19 mm, nyitott kétsoros önbeállós golyóscsapágy, acélkosárral</t>
  </si>
  <si>
    <t>B3 G2/7, B4E4/2, B8C3, B2D6, A22E2/2, /4, A15E5, B19E3/3</t>
  </si>
  <si>
    <t>https://jovalolcsobb.hu/1209-MGM-45x85x19-mm-nyitott-ketsoros-onbeallos-go</t>
  </si>
  <si>
    <t>GCSAP02296</t>
  </si>
  <si>
    <t xml:space="preserve">22314 KM/W33 KML, 70x150x51 mm, Kétsoros önbeállós hordógörgős csapágy, külső paláston olajzófuratokkal és horonnyal, kúpos tengelyfurattal, és bronzkosárral, </t>
  </si>
  <si>
    <t>https://jovalolcsobb.hu/22314-KM-W33-KML-70x150x51-mm-Ketsoros-onbeallos-h</t>
  </si>
  <si>
    <t>GCSAP02297</t>
  </si>
  <si>
    <t>32216 KML, 80x140x35,25 mm, Egysoros kúpgörgős csapágy, Érintkezési szög 15.642°</t>
  </si>
  <si>
    <t>https://jovalolcsobb.hu/32216-KML-80x140x3525-mm-Egysoros-kupgorgos-csapag</t>
  </si>
  <si>
    <t>GCSAP02298</t>
  </si>
  <si>
    <t>32217 A KML, 85x150x38,5 mm, Egysoros kúpgörgős csapágy, Hatásszög 15.642 °</t>
  </si>
  <si>
    <t>https://jovalolcsobb.hu/32217-A-KML-85x150x385-mm-Egysoros-kupgorgos-csapa</t>
  </si>
  <si>
    <t>GCSAP02299</t>
  </si>
  <si>
    <t>2315 ZKL, 75x160x55 mm, nyitott kétsoros önbeállós golyóscsapágy, acélkosárral, és hengeres tengelyfurattal</t>
  </si>
  <si>
    <t>B4C4, B7F2, B7D2, A23H1, A6E4</t>
  </si>
  <si>
    <t>https://jovalolcsobb.hu/2315-ZKL-75x160x55-mm-nyitott-ketsoros-onbeallos-g</t>
  </si>
  <si>
    <t>GCSAP02300</t>
  </si>
  <si>
    <t>HM212049 Timken, 66.675x38.354 mm, 2.625"x1.51", Egysoros kúpgörgős csapágy, csak belső gyűrű görgőkkel</t>
  </si>
  <si>
    <t>B4C2</t>
  </si>
  <si>
    <t>https://jovalolcsobb.hu/HM212049-Timken-66-675x38-354-mm-2-625x1-51-Egysor</t>
  </si>
  <si>
    <t>GCSAP02301</t>
  </si>
  <si>
    <t>NU 1020 M.C3 FAG, 100x150x24 mm, Egysoros hengergörgős csapágy, bronzkosárral, mindkét irányba elmozduló belső gyűrűvel, és növelt csapágyhézaggal</t>
  </si>
  <si>
    <t>https://jovalolcsobb.hu/NU-1020-M-C3-FAG-100x150x24-mm-Egysoros-hengergorg</t>
  </si>
  <si>
    <t>GCSAP02302</t>
  </si>
  <si>
    <t xml:space="preserve">6413 FAG 65x160x37 mm, kétoldalt nyitott, egysoros mélyhornyú golyóscsapágy, </t>
  </si>
  <si>
    <t>B4C4, B7C3</t>
  </si>
  <si>
    <t>https://jovalolcsobb.hu/6413-FAG-65x160x37-mm-ketoldalt-nyitott-egysoros-m</t>
  </si>
  <si>
    <t>GCSAP02303</t>
  </si>
  <si>
    <t>1312 K MGM 60x130x31 mm, nyitott kétsoros önbeállós golyóscsapágy, acélkosárral, és kúpos tengelyfurattal.</t>
  </si>
  <si>
    <t>B19F2</t>
  </si>
  <si>
    <t>https://jovalolcsobb.hu/1312-K-MGM-60x130x31-mm-nyitott-ketsoros-onbeallos</t>
  </si>
  <si>
    <t>GCSAP02304</t>
  </si>
  <si>
    <t>2313 K MGM 65x140x48 mm, nyitott kétsoros önbeállós golyóscsapágy, acélkosárral, és kúpos tengelyfurattal.</t>
  </si>
  <si>
    <t>B4C4, D4, A23H1</t>
  </si>
  <si>
    <t>https://jovalolcsobb.hu/2313-K-MGM-65x140x48-mm-nyitott-ketsoros-onbeallos</t>
  </si>
  <si>
    <t>GCSAP02305</t>
  </si>
  <si>
    <t>2216 K.J30 (K.C3) SNR 80x140x33 mm, nyitott kétsoros önbeállós golyóscsapágy acélkosárral, kúpos tengelyfurattal, és növelt csapágyhézaggal</t>
  </si>
  <si>
    <t>https://jovalolcsobb.hu/2216-K-J30-K-C3-SNR-80x140x33-mm-nyitott-ketsoros</t>
  </si>
  <si>
    <t>GCSAP02311</t>
  </si>
  <si>
    <t>NJ 310 KINEX, 50x110x27 mm, Egysoros hengergörgős csapágy, acélkosárral, és egyoldalon peremes belső gyűrűvel</t>
  </si>
  <si>
    <t>B3 G2/7</t>
  </si>
  <si>
    <t>https://jovalolcsobb.hu/NJ-310-KINEX-50x110x27-mm-Egysoros-hengergorgos-cs</t>
  </si>
  <si>
    <t>GCSAP02313</t>
  </si>
  <si>
    <t>LBBS 40 (KH 4060, LBBR 40) SKF, 40x52x60 mm, kétoldali szennylehúzóval, szabványos lineáris golyós persely, 40 mm-es tengelyekhez, tömítések nélkül</t>
  </si>
  <si>
    <t>B3 G2/7, C3/1, B3D4/6</t>
  </si>
  <si>
    <t>https://jovalolcsobb.hu/LBBS-40-KH-4060-LBBR-40-SKF-40x52x60-mm-ketoldali</t>
  </si>
  <si>
    <t>GCSAP02315</t>
  </si>
  <si>
    <t>LBAS 20-2LS (LBE 20 UU, LME 20 UU, LBCR 20 2LS, KBS 2045 PP,  LM 20 UU) SKF, 20x32x45 mm, kétoldali szennylehúzóval és tömítéssel, szabványos lineáris golyós persely, 20 mm-es tengelyekhez</t>
  </si>
  <si>
    <t>https://jovalolcsobb.hu/LBAS-20-2LS-LBE-20-UU-LME-20-UU-LBCR-20-2LS-KBS-20</t>
  </si>
  <si>
    <t>GCSAP02316</t>
  </si>
  <si>
    <t>1213 K ZWZ 65x120x23 mm, nyitott kétsoros önbeállós golyóscsapágy, acélkosárral, és kúpos tengelyfurattal.</t>
  </si>
  <si>
    <t>B4D4</t>
  </si>
  <si>
    <t>https://jovalolcsobb.hu/1213-K-ZWZ-65x120x23-mm-nyitott-ketsoros-onbeallos</t>
  </si>
  <si>
    <t>GCSAP02322</t>
  </si>
  <si>
    <t xml:space="preserve">62202 2RS CX 15x35x14 mm, Kétoldalt zárt, egysoros mélyhornyú golyóscsapágy, gumi (NBR) súrlódó tömítés a csapágy mindkét oldalán, </t>
  </si>
  <si>
    <t>B3 G2/8</t>
  </si>
  <si>
    <t>https://jovalolcsobb.hu/62202-2RS-CX-15x35x14-mm-Ketoldalt-zart-egysoros-m</t>
  </si>
  <si>
    <t>GCSAP02325</t>
  </si>
  <si>
    <t xml:space="preserve">YEL 203 (36203, GE 17 KRRB, 1017-17, EX 203 G2) SKF, 17x40x12/37,3 mm, kétoldalt zárt egysoros "Y" golyóscsapágy, excentergyűrűs tengelyrögzítéssel, 17 mm-es tengelyre </t>
  </si>
  <si>
    <t>https://jovalolcsobb.hu/YEL-203-36203-GE-17-KRRB-1017-17-EX-203-G2-SKF-17x</t>
  </si>
  <si>
    <t>GCSAP02333</t>
  </si>
  <si>
    <t>2209 (1509) GPZ 45x85x23 mm, nyitott kétsoros önbeállós golyóscsapágy, acélkosárral</t>
  </si>
  <si>
    <t>B3 C3/1, B3G6/1, G6/2</t>
  </si>
  <si>
    <t>https://jovalolcsobb.hu/2209-1509-GPZ-45x85x23-mm-nyitott-ketsoros-onbeall</t>
  </si>
  <si>
    <t>GCSAP02337</t>
  </si>
  <si>
    <t xml:space="preserve">52310 FRB/URB 40x95x58 mm, kétsoros axiális golyóscsapágy, támcsapágy, double direction thrust ball bearing </t>
  </si>
  <si>
    <t>B3 C3/1, B4E4/4, B2D5, B4F3/7, B19G2</t>
  </si>
  <si>
    <t>https://jovalolcsobb.hu/52310-FRB-URB-40x95x58-mm-egysoros-axialis-golyosc</t>
  </si>
  <si>
    <t>GCSAP02338</t>
  </si>
  <si>
    <t xml:space="preserve">6009 MGM 45x75x16 mm, mindkét oldalt nyitott egysoros mélyhornyú golyóscsapágy, </t>
  </si>
  <si>
    <t>B3 C3/1, B3C6/4</t>
  </si>
  <si>
    <t>https://jovalolcsobb.hu/6009-MGM-45x75x16-mm-mindket-oldalt-nyitott-egysor</t>
  </si>
  <si>
    <t>GCSAP02339</t>
  </si>
  <si>
    <t>NU 409 NA ZKL, 45x120x29 mm, Egysoros hengergörgős csapágy, acélkosárral, és mindkét irányba elmozduló belső gyűrűvel</t>
  </si>
  <si>
    <t>B4D4, B3F4/1, F4/5, B9E1</t>
  </si>
  <si>
    <t>https://jovalolcsobb.hu/NU-409-NA-ZKL-45x120x29-mm-Egysoros-hengergorgos-c</t>
  </si>
  <si>
    <t>GCSAP02340</t>
  </si>
  <si>
    <t>NU 310 N ZVL, 50x110x27 mm, Egysoros hengergörgős csapágy, acélkosárral, külső palástton núttal, és mindkét irányba elmozduló belső gyűrűvel</t>
  </si>
  <si>
    <t>https://jovalolcsobb.hu/NU-310-N-ZVL-50x110x27-mm-Egysoros-hengergorgos-cs</t>
  </si>
  <si>
    <t>GCSAP02341</t>
  </si>
  <si>
    <t>NU 408 BNA ZKL, 40x110x27 mm, Egysoros hengergörgős csapágy, acélkosárral, és mindkét irányba elmozduló belső gyűrűvel</t>
  </si>
  <si>
    <t>https://jovalolcsobb.hu/NU-408-BNA-ZKL-40x110x27-mm-Egysoros-hengergorgos</t>
  </si>
  <si>
    <t>GCSAP02342</t>
  </si>
  <si>
    <t xml:space="preserve">6408 ZVL 40x110x27 mm, mindkét oldalt nyitott egysoros mélyhornyú golyóscsapágy, </t>
  </si>
  <si>
    <t>B4D4, B3E5/4</t>
  </si>
  <si>
    <t>https://jovalolcsobb.hu/6408-ZVL-40x110x27-mm-mindket-oldalt-nyitott-egyso</t>
  </si>
  <si>
    <t>GCSAP02343</t>
  </si>
  <si>
    <t>3307 2Z (5307 2Z) ROLLWAY 35x80x34,9 mm, Kétsoros, kétoldalt fém tömítéssel zárt, ferde hatásvonalú golyóscsapágy acélkosárral. Érintkezési szög: 30°</t>
  </si>
  <si>
    <t>B3 C3/2</t>
  </si>
  <si>
    <t>https://jovalolcsobb.hu/3307-2Z-5307-2Z-ROLLWAY-35x80x349-mm-Ketsoros-keto</t>
  </si>
  <si>
    <t>GCSAP02345</t>
  </si>
  <si>
    <t>32013 X (VKHB 2199) CETA 65x100x23 mm, Egysoros kúpgörgős csapágy, Érintkezési szög 17°</t>
  </si>
  <si>
    <t>https://jovalolcsobb.hu/32013-X-VKHB-2199-CETA-65x100x23-mm-Egysoros-kupgo</t>
  </si>
  <si>
    <t>GCSAP02346</t>
  </si>
  <si>
    <t xml:space="preserve">6405 (405) GPZ 25x80x21 mm, mindkét oldalt nyitott egysoros mélyhornyú golyóscsapágy, </t>
  </si>
  <si>
    <t>https://jovalolcsobb.hu/6405-405-GPZ-25x80x21-mm-mindket-oldalt-nyitott-eg</t>
  </si>
  <si>
    <t>GCSAP02348</t>
  </si>
  <si>
    <t>3307 ROLLWAY 35x80x34,9 mm, Kétsoros nyitott ferde hatásvonalú golyóscsapágy, Hatásszög: 30°</t>
  </si>
  <si>
    <t>https://jovalolcsobb.hu/3307-ROLLWAY-35x80x349-mm-Ketsoros-nyitott-ferde-h</t>
  </si>
  <si>
    <t>GCSAP02349</t>
  </si>
  <si>
    <t xml:space="preserve">6018 FAG, 90x140x24 mm, Kétoldalt nyitott, egysoros mélyhornyú golyóscsapágy, </t>
  </si>
  <si>
    <t>https://jovalolcsobb.hu/6018-FAG-90x140x24-mm-Ketoldalt-nyitott-egysoros-m</t>
  </si>
  <si>
    <t>GCSAP02351</t>
  </si>
  <si>
    <t>3309 ROLLWAY 45x100x39,7 mm, Kétsoros nyitott ferde hatásvonalú golyóscsapágy, Hatásszög: 30°</t>
  </si>
  <si>
    <t>https://jovalolcsobb.hu/3309-ROLLWAY-45x100x397-mm-Ketsoros-nyitott-ferde</t>
  </si>
  <si>
    <t>GCSAP02352</t>
  </si>
  <si>
    <t xml:space="preserve">6408 MGM 40x110x27 mm, mindkét oldalt nyitott egysoros mélyhornyú golyóscsapágy, </t>
  </si>
  <si>
    <t>A3C7/1, A21E4</t>
  </si>
  <si>
    <t>https://jovalolcsobb.hu/6408-MGM-40x110x27-mm-mindket-oldalt-nyitott-egyso</t>
  </si>
  <si>
    <t>GCSAP02353</t>
  </si>
  <si>
    <t xml:space="preserve">6408 N MGM 40x110x27 mm, mindkét oldalt nyitott egysoros mélyhornyú golyóscsapágy, a külső paláston núttal </t>
  </si>
  <si>
    <t>B4D4, B4G3</t>
  </si>
  <si>
    <t>https://jovalolcsobb.hu/6408-N-MGM-40x110x27-mm-mindket-oldalt-nyitott-egy</t>
  </si>
  <si>
    <t>GCSAP02354</t>
  </si>
  <si>
    <t xml:space="preserve">6409 MGM 45x120x29 mm, mindkét oldalt nyitott egysoros mélyhornyú golyóscsapágy, </t>
  </si>
  <si>
    <t>B4D4, B8C1, B17D2, B16F3</t>
  </si>
  <si>
    <t>https://jovalolcsobb.hu/6409-MGM-45x120x29-mm-mindket-oldalt-nyitott-egyso</t>
  </si>
  <si>
    <t>GCSAP02355</t>
  </si>
  <si>
    <t xml:space="preserve">21308 HL (JCNSD11) RHP, 40x90x23 mm, Kétsoros önbeállós hordógörgős, gömbgörgős csapágy, hengeres tengelyfurattal, acélkosárral, olajhorony nélkül, </t>
  </si>
  <si>
    <t>https://jovalolcsobb.hu/21308-HL-JCNSD11-RHP-40x90x23-mm-Ketsoros-onbeallo</t>
  </si>
  <si>
    <t>GCSAP02356</t>
  </si>
  <si>
    <t>RNA 4913 TNG DKF, 72x90x25 mm, Egysoros tűgörgős csapágy, belső gyűrű nélkül, poliamid kosárral</t>
  </si>
  <si>
    <t>B3 G2/8, B3D3/3, B3D3/7</t>
  </si>
  <si>
    <t>https://jovalolcsobb.hu/RNA-4913-TNG-DKF-72x90x25-mm-Egysoros-tugorgos-csa</t>
  </si>
  <si>
    <t>GCSAP02357</t>
  </si>
  <si>
    <t>1210 CX 50x90x20 mm, nyitott kétsoros önbeállós golyóscsapágy, acélkosárral</t>
  </si>
  <si>
    <t>B3 C3/1</t>
  </si>
  <si>
    <t>https://jovalolcsobb.hu/1210-CX-50x90x20-mm-nyitott-ketsoros-onbeallos-gol</t>
  </si>
  <si>
    <t>GCSAP02358</t>
  </si>
  <si>
    <t>30218 A KML, 90x160x32,5 mm, Egysoros kúpgörgős csapágy, Érintkezési szög 15.642°</t>
  </si>
  <si>
    <t>https://jovalolcsobb.hu/30218-A-KML-90x160x325-mm-Egysoros-kupgorgos-csapa</t>
  </si>
  <si>
    <t>GCSAP02359</t>
  </si>
  <si>
    <t>7020 HV.DB.J84 (ACD/P4ADBC) SNR, 100x150x24/48 mm, Párosított, nyitott egysoros ferde hatásvonalú, szuperprecíziós, nagy kapacitású golyóscsapágy, orsócsapágy, Érintkezési szög 25°</t>
  </si>
  <si>
    <t>https://jovalolcsobb.hu/7020-HV-DB-J84-ACD-P4ADBC-SNR-100x150x24-48-mm-Par</t>
  </si>
  <si>
    <t>GCSAP02360</t>
  </si>
  <si>
    <t>7020 HV.U.J84 (ACDGB/P4A) SNR, 100x150x24 mm, nyitott egysoros ferde hatásvonalú, szuperprecíziós, nagy kapacitású golyóscsapágy, orsócsapágy, Érintkezési szög 25°</t>
  </si>
  <si>
    <t>https://jovalolcsobb.hu/7020-HV-U-J84-ACDGB-P4A-SNR-100x150x24-mm-nyitott</t>
  </si>
  <si>
    <t>GCSAP02361</t>
  </si>
  <si>
    <t>22310 KM FRB/URB, 50x110x40 mm, Kétsoros önbeállós hordógörgős, gömbgörgős csapágy, olajhorony nélkül, kúpos tengelyfurattal, és bronzkosárral</t>
  </si>
  <si>
    <t>B4D4, B6D3</t>
  </si>
  <si>
    <t>https://jovalolcsobb.hu/22310-KM-FRB-URB-50x110x40-mm-Ketsoros-onbeallos-h</t>
  </si>
  <si>
    <t>GCSAP02363</t>
  </si>
  <si>
    <t xml:space="preserve">1217 CX 85x150x28 mm, nyitott kétsoros önbeállós golyóscsapágy, acélkosárral, </t>
  </si>
  <si>
    <t>https://jovalolcsobb.hu/1217-CX-85x150x28-mm-nyitott-ketsoros-onbeallos-go</t>
  </si>
  <si>
    <t>GCSAP02364</t>
  </si>
  <si>
    <t xml:space="preserve">6019 2RS CMB 95x145x24 mm, Kétoldalt zárt, egysoros mélyhornyú golyóscsapágy, gumi (NBR) súrlódó tömítés a csapágy mindkét oldalán, </t>
  </si>
  <si>
    <t>https://jovalolcsobb.hu/6019-2RS-CMB-95x145x24-mm-Ketoldalt-zart-egysoros</t>
  </si>
  <si>
    <t>GCSAP02366</t>
  </si>
  <si>
    <t>21316 ETVPB FAG, 80x170x39 mm, Kétsoros önbeállós hordógörgős, gömbgörgős csapágy, külső paláston olajhorony nélkül, hengeres tengelyfurattal, és poliamid kosárral</t>
  </si>
  <si>
    <t>https://jovalolcsobb.hu/21316-ETVPB-FAG-80x170x39-mm-Ketsoros-onbeallos-ho</t>
  </si>
  <si>
    <t>GCSAP02367</t>
  </si>
  <si>
    <t xml:space="preserve">6412 DKF 60x150x35 mm, kétoldalt nyitott, egysoros mélyhornyú golyóscsapágy, </t>
  </si>
  <si>
    <t>https://jovalolcsobb.hu/6412-DKF-60x150x35-mm-ketoldalt-nyitott-egysoros-m</t>
  </si>
  <si>
    <t>GCSAP02368</t>
  </si>
  <si>
    <t xml:space="preserve">6218 MGM 90x160x30 mm, mindkét oldalt nyitott egysoros mélyhornyú golyóscsapágy, </t>
  </si>
  <si>
    <t>B4D4, B16F3, B12D3, B4C1, B5E2</t>
  </si>
  <si>
    <t>https://jovalolcsobb.hu/6218-MGM-90x160x30-mm-mindket-oldalt-nyitott-egyso</t>
  </si>
  <si>
    <t>GCSAP02369</t>
  </si>
  <si>
    <t xml:space="preserve">6314 SKF 70x150x35 mm, kétoldalt nyitott, egysoros mélyhornyú golyóscsapágy, </t>
  </si>
  <si>
    <t>A12H2</t>
  </si>
  <si>
    <t>https://jovalolcsobb.hu/6314-SKF-70x150x35-mm-ketoldalt-nyitott-egysoros-m</t>
  </si>
  <si>
    <t>GCSAP02370</t>
  </si>
  <si>
    <t xml:space="preserve">2213 K KOYO 65x120x31 mm, nyitott kétsoros önbeállós golyóscsapágy acélkosárral, és kúpos tengelyfurattal </t>
  </si>
  <si>
    <t>https://jovalolcsobb.hu/2213-K-KOYO-65x120x31-mm-nyitott-ketsoros-onbeallo</t>
  </si>
  <si>
    <t>GCSAP02371</t>
  </si>
  <si>
    <t>23024 ES.TVPB FAG, 120x180x46 mm, Kétsoros önbeállós hordógörgős, gömbgörgős csapágy, külső paláston olajzófuratokkal és horonnyal, hengeres tengelyfurattal, és poliamid kosárral</t>
  </si>
  <si>
    <t>B8C1</t>
  </si>
  <si>
    <t>https://jovalolcsobb.hu/23024-ES-TVPB-FAG-120x180x46-mm-Ketsoros-onbeallos</t>
  </si>
  <si>
    <t>GCSAP02372</t>
  </si>
  <si>
    <t>R 30318 A FAG, 90x43 mm, Egysoros kúpgörgős csapágy, csak belső gyűrű görgőkkel!</t>
  </si>
  <si>
    <t>https://jovalolcsobb.hu/30318-A-FAG-90x190x465-mm-Egysoros-kupgorgos-csapa</t>
  </si>
  <si>
    <t>GCSAP02374</t>
  </si>
  <si>
    <t xml:space="preserve">6222 2Z ROLLWAY 110x200x38 mm, kétoldalt fém porvédővel zárt, egysoros mélyhornyú golyóscsapágy, </t>
  </si>
  <si>
    <t>https://jovalolcsobb.hu/6222-2Z-ROLLWAY-110x200x38-mm-ketoldalt-fem-porved</t>
  </si>
  <si>
    <t>GCSAP02375</t>
  </si>
  <si>
    <t>NJ 417 MNA (62417) ZKL, 85x210x52 mm, Egysoros hengergörgős csapágy bronzkosárral, és egyoldalon peremes belső gyűrűvel</t>
  </si>
  <si>
    <t>https://jovalolcsobb.hu/NJ-417-MNA-62417-ZKL-85x210x52-mm-Egysoros-hengerg</t>
  </si>
  <si>
    <t>GCSAP02376</t>
  </si>
  <si>
    <t>2313 K ZWZ 65x140x48 mm, nyitott kétsoros önbeállós golyóscsapágy, acélkosárral, és kúpos tengelyfurattal.</t>
  </si>
  <si>
    <t>https://jovalolcsobb.hu/2313-K-ZWZ-65x140x48-mm-nyitott-ketsoros-onbeallos</t>
  </si>
  <si>
    <t>GCSAP02377</t>
  </si>
  <si>
    <t>51218 M (8218) URB 90x135x35 mm, egysoros axiális golyóscsapágy, támcsapágy bronzkosárral, Single direction thrust ball bearing</t>
  </si>
  <si>
    <t>https://jovalolcsobb.hu/51218-M-8218-URB-90x135x35-mm-egysoros-axialis-gol</t>
  </si>
  <si>
    <t>GCSAP02379</t>
  </si>
  <si>
    <t>30219 A KML, 95x170x34,5 mm, Egysoros kúpgörgős csapágy, Érintkezési szög 15.642°</t>
  </si>
  <si>
    <t>https://jovalolcsobb.hu/30219-A-KML-95x170x345-mm-Egysoros-kupgorgos-csapa</t>
  </si>
  <si>
    <t>GCSAP02380</t>
  </si>
  <si>
    <t>30221 A (VKHB 2215) KML, 105x190x39 mm, Egysoros kúpgörgős csapágy, Hatásszög 15.642°</t>
  </si>
  <si>
    <t>https://jovalolcsobb.hu/30221-A-VKHB-2215-KML-105x190x39-mm-Egysoros-kupgo</t>
  </si>
  <si>
    <t>GCSAP02381</t>
  </si>
  <si>
    <t>NU 222 DKF, 110x200x38 mm, Egysoros hengergörgős csapágy, acélkosárral, és mindkét irányba elmozduló belső gyűrűvel</t>
  </si>
  <si>
    <t>https://jovalolcsobb.hu/NU-222-DKF-110x200x38-mm-Egysoros-hengergorgos-csa</t>
  </si>
  <si>
    <t>GCSAP02382</t>
  </si>
  <si>
    <t xml:space="preserve">6320 (320) GPZ, 100x215x47 mm, Kétoldalt nyitott, egysoros mélyhornyú golyóscsapágy, </t>
  </si>
  <si>
    <t>B8C1, B19G1</t>
  </si>
  <si>
    <t>https://jovalolcsobb.hu/6320-320-GPZ-100x215x47-mm-Ketoldalt-nyitott-egyso</t>
  </si>
  <si>
    <t>GCSAP02383</t>
  </si>
  <si>
    <t>GE 15 ES FAG, 15x26x12/9 mm, gömbcsukló, gömbszem 15 mm-es tengelyfurat, radiális gömb alakú siklócsapágy, tömítések nélkül</t>
  </si>
  <si>
    <t>B3C3/3, D3/6</t>
  </si>
  <si>
    <t>https://jovalolcsobb.hu/GE-15-ES-FAG-15x26x12-9-mm-gombcsuklo-gombszem-15</t>
  </si>
  <si>
    <t>GCSAP02384</t>
  </si>
  <si>
    <t>2303 FAG 17x47x19 mm, nyitott kétsoros önbeállós golyóscsapágy, acélkosárral</t>
  </si>
  <si>
    <t>B3C3/3, D3/3</t>
  </si>
  <si>
    <t>https://jovalolcsobb.hu/2303-FAG-17x47x19-mm-nyitott-ketsoros-onbeallos-go</t>
  </si>
  <si>
    <t>GCSAP02385</t>
  </si>
  <si>
    <t xml:space="preserve">627 2Z FLT 7x22x7 mm, Kétoldalt fém porvédővel zárt, egysoros mélyhornyú golyóscsapágy, </t>
  </si>
  <si>
    <t>B3C3/3</t>
  </si>
  <si>
    <t>https://jovalolcsobb.hu/627-2Z-FLT-7x22x7-mm-Ketoldalt-fem-porvedovel-zart</t>
  </si>
  <si>
    <t>GCSAP02386</t>
  </si>
  <si>
    <t>NU 2210 DPI, 50x90x23 mm, Egysoros hengergörgős csapágy, acélkosárral, és mindkét irányba elmozduló belső gyűrűvel</t>
  </si>
  <si>
    <t>https://jovalolcsobb.hu/NU-2210-DPI-50x90x23-mm-Egysoros-hengergorgos-csap</t>
  </si>
  <si>
    <t>GCSAP02387</t>
  </si>
  <si>
    <t>2303 STEYR 17x47x19 mm, nyitott kétsoros önbeállós golyóscsapágy, acélkosárral</t>
  </si>
  <si>
    <t>B3C3/4</t>
  </si>
  <si>
    <t>https://jovalolcsobb.hu/2303-STEYR-17x47x19-mm-nyitott-ketsoros-onbeallos</t>
  </si>
  <si>
    <t>GCSAP02388</t>
  </si>
  <si>
    <t xml:space="preserve">608 VMZ 8x22x7 mm, mindkét oldalt nyitott egysoros mélyhornyú golyóscsapágy, </t>
  </si>
  <si>
    <t>B3C3/4,7, D3/6, F3/2</t>
  </si>
  <si>
    <t>https://jovalolcsobb.hu/608-VMZ-8x22x7-mm-mindket-oldalt-nyitott-egysoros</t>
  </si>
  <si>
    <t>GCSAP02389</t>
  </si>
  <si>
    <t xml:space="preserve">61814 (6814, 1000814) SKF 70x90x10 mm, mindkét oldalt nyitott egysoros mélyhornyú golyóscsapágy, </t>
  </si>
  <si>
    <t>https://jovalolcsobb.hu/61814-SKF-70x90x10-mm-mindket-oldalt-nyitott-egyso</t>
  </si>
  <si>
    <t>GCSAP02390</t>
  </si>
  <si>
    <t xml:space="preserve">61816 (6816) NTN 80x100x10 mm, mindkét oldalt nyitott egysoros mélyhornyú golyóscsapágy, </t>
  </si>
  <si>
    <t>https://jovalolcsobb.hu/61816-6816-NTN-80x100x10-mm-mindket-oldalt-nyitott</t>
  </si>
  <si>
    <t>GCSAP02391</t>
  </si>
  <si>
    <t xml:space="preserve">61816 (6816, 1000816) NSK 80x100x10 mm, mindkét oldalt nyitott egysoros mélyhornyú golyóscsapágy, </t>
  </si>
  <si>
    <t>B3C3/5, E3/4</t>
  </si>
  <si>
    <t>https://jovalolcsobb.hu/61816-6816-NSK-80x100x10-mm-mindket-oldalt-nyitott</t>
  </si>
  <si>
    <t>GCSAP02393</t>
  </si>
  <si>
    <t xml:space="preserve">629 GPZ 9x26x8 mm, mindkét oldalt nyitott egysoros mélyhornyú golyóscsapágy, </t>
  </si>
  <si>
    <t>B3C3/5, B3C3/7, D3/1,4, F3/1</t>
  </si>
  <si>
    <t>https://jovalolcsobb.hu/629-GPZ-9x26x8-mm-mindket-oldalt-nyitott-egysoros</t>
  </si>
  <si>
    <t>GCSAP02394</t>
  </si>
  <si>
    <t>2303 ZKL 17x47x19 mm, nyitott kétsoros önbeállós golyóscsapágy, acélkosárral</t>
  </si>
  <si>
    <t>B3C3/5, D3/2,3</t>
  </si>
  <si>
    <t>https://jovalolcsobb.hu/2303-ZKL-17x47x19-mm-nyitott-ketsoros-onbeallos-go</t>
  </si>
  <si>
    <t>GCSAP02395</t>
  </si>
  <si>
    <t>NA 4918 V DKF, 90x125x35 mm, Egysoros tűgörgős csapágy, belső gyűrűvel, kosár nélküli, telegörgős</t>
  </si>
  <si>
    <t>B3C3/5, E3/5</t>
  </si>
  <si>
    <t>https://jovalolcsobb.hu/NA-4918-V-DKF-90x125x35-mm-Egysoros-tugorgos-csapa</t>
  </si>
  <si>
    <t>GCSAP02396</t>
  </si>
  <si>
    <t>607 ZY ZKL 7x19x6 mm, egyoldalt fém porvédővel zárt, egysoros mélyhornyú golyóscsapágy, bronz lemezkosárral.</t>
  </si>
  <si>
    <t>B3C3/5</t>
  </si>
  <si>
    <t>https://jovalolcsobb.hu/607-ZY-ZKL-7x19x6-mm-egyoldalt-fem-porvedovel-zart</t>
  </si>
  <si>
    <t>GCSAP02397</t>
  </si>
  <si>
    <t xml:space="preserve">607 RS URB, 7x19x6 mm, Egysoros mélyhornyú golyóscsapágy, gumi (NBR) súrlódó tömítés a csapágy egyik oldalán, </t>
  </si>
  <si>
    <t>https://jovalolcsobb.hu/607-RS-URB-7x19x6-mm-Egysoros-melyhornyu-golyoscsa</t>
  </si>
  <si>
    <t>GCSAP02398</t>
  </si>
  <si>
    <t>607 TN WIB 7x19x6 mm, mindkét oldalt nyitott egysoros mélyhornyú golyóscsapágy, poliamid kosárral</t>
  </si>
  <si>
    <t>https://jovalolcsobb.hu/607-TN-WIB-7x19x6-mm-mindket-oldalt-nyitott-egysor</t>
  </si>
  <si>
    <t>GCSAP02399</t>
  </si>
  <si>
    <t>625 P6 DKF 5x16x5 mm, mindkét oldalt nyitott egysoros mélyhornyú golyóscsapágy, P6 pontossági osztállyal</t>
  </si>
  <si>
    <t>https://jovalolcsobb.hu/625-P6-DKF-5x16x5-mm-mindket-oldalt-nyitott-egysor</t>
  </si>
  <si>
    <t>GCSAP02400</t>
  </si>
  <si>
    <t>NU 2206 CODEX, 30x62x20 mm, Egysoros hengergörgős csapágy, acélkosárral, és mindkét irányba elmozduló belső gyűrűvel</t>
  </si>
  <si>
    <t>https://jovalolcsobb.hu/NU-2206-CODEX-30x62x20-mm-Egysoros-hengergorgos-cs</t>
  </si>
  <si>
    <t>GCSAP02402</t>
  </si>
  <si>
    <t>33010 CHB 50x80x24 mm, Egysoros kúpgörgős csapágy, Hatásszög 11.917 °</t>
  </si>
  <si>
    <t>B3C3/5, D3/2,7,8</t>
  </si>
  <si>
    <t>https://jovalolcsobb.hu/33010-CHB-50x80x24-mm-Egysoros-kupgorgos-csapagy-H</t>
  </si>
  <si>
    <t>GCSAP02403</t>
  </si>
  <si>
    <t>21316 E/VV SKF, 80x170x39 mm, Kétsoros önbeállós hordógörgős, gömbgörgős csapágy, külső paláston olajhorony nélkül, hengeres tengelyfurattal, és acélkosárral</t>
  </si>
  <si>
    <t>B4D4, B8C1</t>
  </si>
  <si>
    <t>https://jovalolcsobb.hu/21316-E-VV-SKF-80x170x39-mm-Ketsoros-onbeallos-hor</t>
  </si>
  <si>
    <t>GCSAP02404</t>
  </si>
  <si>
    <t xml:space="preserve">22317 MW33 KML, 85x180x60 mm, Kétsoros önbeállós hordógörgős csapágy, külső paláston olajzófuratokkal és horonnyal, hengeres tengelyfurattal, és bronzkosárral, </t>
  </si>
  <si>
    <t>https://jovalolcsobb.hu/22317-MW33-KML-85x180x60-mm-Ketsoros-onbeallos-hor</t>
  </si>
  <si>
    <t>GCSAP02405</t>
  </si>
  <si>
    <t>7316 BM SKF 80x170x39 mm, nyitott egysoros ferde hatásvonalú golyóscsapágy, bronzkosárral, érintkezési szög 40°</t>
  </si>
  <si>
    <t>https://jovalolcsobb.hu/7316-BM-SKF-80x170x39-mm-nyitott-egysoros-ferde-ha</t>
  </si>
  <si>
    <t>GCSAP02406</t>
  </si>
  <si>
    <t>31305 KBS, 25x62x18,25 mm, Egysoros kúpgörgős csapágy, Érintkezési szög 28.811°</t>
  </si>
  <si>
    <t>B3C3/5, D3/2</t>
  </si>
  <si>
    <t>https://jovalolcsobb.hu/31305-KBS-25x62x1825-mm-Egysoros-kupgorgos-csapagy</t>
  </si>
  <si>
    <t>GCSAP02410</t>
  </si>
  <si>
    <t>32304 A MGM, 20x52x22,25 mm, Egysoros kúpgörgős csapágy, Érintkezési szög 11.31°</t>
  </si>
  <si>
    <t>B3C3/5, D3/1,7, E3/7, A15C3/7, A17H2/2</t>
  </si>
  <si>
    <t>https://jovalolcsobb.hu/32304-A-MGM-20x52x2225-mm-Egysoros-kupgorgos-csapa</t>
  </si>
  <si>
    <t>GCSAP02411</t>
  </si>
  <si>
    <t xml:space="preserve">61806 (6806, 1000806) NACHI 30x42x7 mm, mindkét oldalt nyitott egysoros mélyhornyú golyóscsapágy, </t>
  </si>
  <si>
    <t>B3C3/5, E3/8</t>
  </si>
  <si>
    <t>https://jovalolcsobb.hu/61806-6806-NACHI-30x42x7-mm-mindket-oldalt-nyitott</t>
  </si>
  <si>
    <t>GCSAP02413</t>
  </si>
  <si>
    <t>7210 B KML 50x90x20 mm, nyitott egysoros ferde hatásvonalú golyóscsapágy, acélkosárral, Hatásszög 40°</t>
  </si>
  <si>
    <t>https://jovalolcsobb.hu/7210-B-KML-50x90x20-mm-nyitott-egysoros-ferde-hata</t>
  </si>
  <si>
    <t>GCSAP02416</t>
  </si>
  <si>
    <t>22219 MBW33/C3 KML, 95x170x43 mm, Kétsoros önbeállós hordógörgős, gömbgörgős csapágy, külső paláston olajzófuratokkal + horonnyal, hengeres tengelyfurattal, tömör bronzkosárral, és növelt csapágyhézaggal</t>
  </si>
  <si>
    <t>https://jovalolcsobb.hu/22219-MBW33-C3-KML-95x170x43-mm-Ketsoros-onbeallos</t>
  </si>
  <si>
    <t>GCSAP02417</t>
  </si>
  <si>
    <t xml:space="preserve">22318 MW33 KML, 90x190x64 mm, Kétsoros önbeállós hordógörgős, gömbgörgős csapágy, külső paláston olajzófuratokkal és horonnyal, hengeres tengelyfurattal, tömör bronzkosárral, </t>
  </si>
  <si>
    <t>https://jovalolcsobb.hu/22318-MW33-KML-90x190x64-mm-Ketsoros-onbeallos-hor</t>
  </si>
  <si>
    <t>GCSAP02418</t>
  </si>
  <si>
    <t>22224 BD1 (CC/W33) NTN, 120x215x58 mm, Kétsoros önbeállós hordógörgős, gömbgörgős csapágy, külső paláston olajzófuratokkal és horonnyal, hengeres tengelyfurattal, és acélkosárral</t>
  </si>
  <si>
    <t>https://jovalolcsobb.hu/22224-BD1-CC-W33-NTN-120x215x58-mm-Ketsoros-onbeal</t>
  </si>
  <si>
    <t>GCSAP02419</t>
  </si>
  <si>
    <t xml:space="preserve">626 2Z (EMQV2+MU+TEMP) NBB 6x19x6 mm, Kétoldalt fém porvédővel zárt, egysoros mélyhornyú golyóscsapágy, </t>
  </si>
  <si>
    <t>B3C3/6</t>
  </si>
  <si>
    <t>https://jovalolcsobb.hu/626-2Z-EMQV2-MU-TEMP-NBB-6x19x6-mm-Ketoldalt-fem-p</t>
  </si>
  <si>
    <t>GCSAP02420</t>
  </si>
  <si>
    <t xml:space="preserve">607 KOYO 7x19x6 mm, mindkét oldalt nyitott egysoros mélyhornyú golyóscsapágy, </t>
  </si>
  <si>
    <t>https://jovalolcsobb.hu/607-KOYO-7x19x6-mm-mindket-oldalt-nyitott-egysoros</t>
  </si>
  <si>
    <t>GCSAP02421</t>
  </si>
  <si>
    <t>627 2RS NEUTRAL, 7x22x7 mm, Kétoldalt NBR gumitömítéssel zárt, egysoros mélyhornyú golyóscsapágy,</t>
  </si>
  <si>
    <t>B3C3/6, A3C7/4</t>
  </si>
  <si>
    <t>https://jovalolcsobb.hu/627-2RS-NEUTRAL-7x22x7-mm-Ketoldalt-NBR-gumitomite</t>
  </si>
  <si>
    <t>GCSAP02422</t>
  </si>
  <si>
    <t xml:space="preserve">625 2Z NEUTRAL 5x16x5 mm, kétoldalt fém porvédővel zárt, egysoros mélyhornyú miniatűr golyóscsapágy, </t>
  </si>
  <si>
    <t>B3C3/6,8, D3/3, A3C7/4</t>
  </si>
  <si>
    <t>https://jovalolcsobb.hu/625-2Z-NEUTRAL-5x16x5-mm-ketoldalt-fem-porvedovel</t>
  </si>
  <si>
    <t>GCSAP02423</t>
  </si>
  <si>
    <t>N 306 HIC, 30x72x19 mm, Egysoros hengergörgős csapágy, acélkosárral, és mindkét irányba elmozduló külső gyűrűvel</t>
  </si>
  <si>
    <t>B3C3/6, C5/6</t>
  </si>
  <si>
    <t>https://jovalolcsobb.hu/N-306-HIC-30x72x19-mm-Egysoros-hengergorgos-csapag</t>
  </si>
  <si>
    <t>GCSAP02424</t>
  </si>
  <si>
    <t xml:space="preserve">7209 BTNG (BEP) KBS 45x85x19 mm, nyitott egysoros ferde hatásvonalú golyóscsapágy, poliamid kosárral, érintkezési szög 40° </t>
  </si>
  <si>
    <t>B3C3/6, E3/6</t>
  </si>
  <si>
    <t>https://jovalolcsobb.hu/7209-BTNG-BEP-KBS-45x85x19-mm-nyitott-egysoros-fer</t>
  </si>
  <si>
    <t>GCSAP02425</t>
  </si>
  <si>
    <t xml:space="preserve">608 Z VMZ 9x22x7 mm, egyoldalt fém porvédővel zárt, egysoros mélyhornyú golyóscsapágy, </t>
  </si>
  <si>
    <t>https://jovalolcsobb.hu/608-Z-VMZ-9x22x7-mm-egyoldalt-fem-porvedovel-zart</t>
  </si>
  <si>
    <t>GCSAP02426</t>
  </si>
  <si>
    <t xml:space="preserve">608 Z DKF 9x22x7 mm, egyoldalt fém porvédővel zárt, egysoros mélyhornyú golyóscsapágy, </t>
  </si>
  <si>
    <t>https://jovalolcsobb.hu/608-Z-DKF-9x22x7-mm-egyoldalt-fem-porvedovel-zart</t>
  </si>
  <si>
    <t>GCSAP02427</t>
  </si>
  <si>
    <t xml:space="preserve">627 2Z NEUTRAL 7x22x7 mm, Kétoldalt fém porvédővel zárt, egysoros mélyhornyú golyóscsapágy, </t>
  </si>
  <si>
    <t>B3C3/7, D6/8</t>
  </si>
  <si>
    <t>https://jovalolcsobb.hu/627-2Z-NEUTRAL-7x22x7-mm-Ketoldalt-fem-porvedovel</t>
  </si>
  <si>
    <t>GCSAP02428</t>
  </si>
  <si>
    <t>608 Y (EL8Y) FLT 8x22x7 mm, mindkét oldalt nyitott egysoros mélyhornyú golyóscsapágy, bronz lemezkosárral</t>
  </si>
  <si>
    <t>B3C3/7, E3/2</t>
  </si>
  <si>
    <t>https://jovalolcsobb.hu/608-Y-EL8Y-FLT-8x22x7-mm-mindket-oldalt-nyitott-eg</t>
  </si>
  <si>
    <t>GCSAP02429</t>
  </si>
  <si>
    <t>609 ZY NSK, 9x24x7 mm, egyoldalt fém porvédővel zárt, egysoros mélyhornyú golyóscsapágy, bronz lemezkosárral</t>
  </si>
  <si>
    <t>B3C3/7</t>
  </si>
  <si>
    <t>https://jovalolcsobb.hu/609-ZY-NSK-9x24x7-mm-egyoldalt-fem-porvedovel-zart</t>
  </si>
  <si>
    <t>GCSAP02430</t>
  </si>
  <si>
    <t>627 2RS NBB, 7x22x7 mm, Kétoldalt NBR gumitömítéssel zárt, egysoros mélyhornyú golyóscsapágy,</t>
  </si>
  <si>
    <t>https://jovalolcsobb.hu/627-2RS-NBB-7x22x7-mm-Ketoldalt-NBR-gumitomitessel</t>
  </si>
  <si>
    <t>GCSAP02431</t>
  </si>
  <si>
    <t>627 2RS IBB, 7x22x7 mm, Kétoldalt NBR gumitömítéssel zárt, egysoros mélyhornyú golyóscsapágy,</t>
  </si>
  <si>
    <t>https://jovalolcsobb.hu/627-2RS-IBB-7x22x7-mm-Ketoldalt-NBR-gumitomitessel</t>
  </si>
  <si>
    <t>GCSAP02432</t>
  </si>
  <si>
    <t xml:space="preserve">626 ZKL 6x19x6 mm, mindkét oldalt nyitott egysoros mélyhornyú miniatűr golyóscsapágy, </t>
  </si>
  <si>
    <t>https://jovalolcsobb.hu/626-ZKL-6x19x6-mm-mindket-oldalt-nyitott-egysoros</t>
  </si>
  <si>
    <t>GCSAP02433</t>
  </si>
  <si>
    <t>626 Y ZKL 6x19x6 mm, mindkét oldalt nyitott egysoros mélyhornyú golyóscsapágy, bronz lemezkosárral.</t>
  </si>
  <si>
    <t>https://jovalolcsobb.hu/626-Y-ZKL-6x19x6-mm-mindket-oldalt-nyitott-egysoro</t>
  </si>
  <si>
    <t>GCSAP02434</t>
  </si>
  <si>
    <t xml:space="preserve">626 DKF 6x19x6 mm, mindkét oldalt nyitott egysoros mélyhornyú miniatűr golyóscsapágy, </t>
  </si>
  <si>
    <t>https://jovalolcsobb.hu/626-DKF-6x19x6-mm-mindket-oldalt-nyitott-egysoros</t>
  </si>
  <si>
    <t>GCSAP02435</t>
  </si>
  <si>
    <t xml:space="preserve">623 BZR.P6 NEUTRAL 3x10x4 mm, egyoldalt fém porvédővel zárt, egysoros mélyhornyú miniatűr golyóscsapágy, </t>
  </si>
  <si>
    <t>B3C3/7, D3/4</t>
  </si>
  <si>
    <t>https://jovalolcsobb.hu/623-BZR-P6-NEUTRAL-3x10x4-mm-egyoldalt-fem-porvedo</t>
  </si>
  <si>
    <t>GCSAP02436</t>
  </si>
  <si>
    <t>627 Y NEUTRAL 7x22x7 mm, mindkét oldalt nyitott egysoros mélyhornyú golyóscsapágy, bronz lemezkosárral.</t>
  </si>
  <si>
    <t>B3C3/7,8</t>
  </si>
  <si>
    <t>https://jovalolcsobb.hu/627-Y-NEUTRAL-7x22x7-mm-mindket-oldalt-nyitott-egy</t>
  </si>
  <si>
    <t>GCSAP02437</t>
  </si>
  <si>
    <t>625 Y GPZ 5x16x5 mm, mindkét oldalt nyitott egysoros mélyhornyú miniatűr golyóscsapágy, bronz lemezkosárral</t>
  </si>
  <si>
    <t>B3C3/8, B3D2/2</t>
  </si>
  <si>
    <t>https://jovalolcsobb.hu/625-Y-GPZ-5x16x5-mm-mindket-oldalt-nyitott-egysoro</t>
  </si>
  <si>
    <t>GCSAP02438</t>
  </si>
  <si>
    <t>627 DKF 7x22x7 mm, mindkét oldalt nyitott egysoros mélyhornyú golyóscsapágy, acél lemezkosárral.</t>
  </si>
  <si>
    <t>B3C3/8</t>
  </si>
  <si>
    <t>https://jovalolcsobb.hu/627-DKF-7x22x7-mm-mindket-oldalt-nyitott-egysoros</t>
  </si>
  <si>
    <t>GCSAP02439</t>
  </si>
  <si>
    <t>625 ZY GPZ 5x16x5 mm, Egyoldalt fémtömítéssel zárt egysoros mélyhornyú miniatűr golyóscsapágy, bronz lemezkosárral</t>
  </si>
  <si>
    <t>https://jovalolcsobb.hu/625-ZY-GPZ-5x16x5-mm-Egyoldalt-femtomitessel-zart</t>
  </si>
  <si>
    <t>GCSAP02440</t>
  </si>
  <si>
    <t>627 NACHI 7x22x7 mm, mindkét oldalt nyitott egysoros mélyhornyú golyóscsapágy, acél lemezkosárral.</t>
  </si>
  <si>
    <t>B3C3/8, E3/2</t>
  </si>
  <si>
    <t>https://jovalolcsobb.hu/627-NACHI-7x22x7-mm-mindket-oldalt-nyitott-egysoro</t>
  </si>
  <si>
    <t>GCSAP02441</t>
  </si>
  <si>
    <t xml:space="preserve">629 VMZ 9x26x8 mm, mindkét oldalt nyitott egysoros mélyhornyú golyóscsapágy, </t>
  </si>
  <si>
    <t>https://jovalolcsobb.hu/629-VMZ-9x26x8-mm-mindket-oldalt-nyitott-egysoros</t>
  </si>
  <si>
    <t>GCSAP02442</t>
  </si>
  <si>
    <t xml:space="preserve">625 2Z CX 5x16x5 mm, kétoldalt fém porvédővel zárt, egysoros mélyhornyú miniatűr golyóscsapágy, </t>
  </si>
  <si>
    <t>B3C3/8, B3D6/4</t>
  </si>
  <si>
    <t>https://jovalolcsobb.hu/625-2Z-CX-5x16x5-mm-ketoldalt-fem-porvedovel-zart</t>
  </si>
  <si>
    <t>GCSAP02443</t>
  </si>
  <si>
    <t>627 P6 NACHI 7x22x7 mm, mindkét oldalt nyitott egysoros mélyhornyú golyóscsapágy, acél lemezkosárral.</t>
  </si>
  <si>
    <t>https://jovalolcsobb.hu/627-P6-NACHI-7x22x7-mm-mindket-oldalt-nyitott-egys</t>
  </si>
  <si>
    <t>GCSAP02444</t>
  </si>
  <si>
    <t xml:space="preserve">623 2ZR.P6 DKF 3x10x4 mm, kétoldalt fém porvédővel zárt, egysoros mélyhornyú miniatűr golyóscsapágy, </t>
  </si>
  <si>
    <t>https://jovalolcsobb.hu/623-2ZR-P6-DKF-3x10x4-mm-ketoldalt-fem-porvedovel</t>
  </si>
  <si>
    <t>GCSAP02445</t>
  </si>
  <si>
    <t xml:space="preserve">629 Z VMZ 9x26x8 mm, egyoldalt fém porvédővel zárt, egysoros mélyhornyú golyóscsapágy, </t>
  </si>
  <si>
    <t>https://jovalolcsobb.hu/629-Z-VMZ-9x26x8-mm-egyoldalt-fem-porvedovel-zart</t>
  </si>
  <si>
    <t>GCSAP02446</t>
  </si>
  <si>
    <t xml:space="preserve">608 IBB 8x22x7 mm, mindkét oldalt nyitott egysoros mélyhornyú golyóscsapágy, </t>
  </si>
  <si>
    <t>https://jovalolcsobb.hu/608-IBB-8x22x7-mm-mindket-oldalt-nyitott-egysoros</t>
  </si>
  <si>
    <t>GCSAP02447</t>
  </si>
  <si>
    <t>608 Y NEUTRAL 8x22x7 mm, mindkét oldalt nyitott egysoros mélyhornyú golyóscsapágy, bronz lemezkosárral</t>
  </si>
  <si>
    <t>https://jovalolcsobb.hu/608-Y-NEUTRAL-8x22x7-mm-mindket-oldalt-nyitott-egy</t>
  </si>
  <si>
    <t>GCSAP02448</t>
  </si>
  <si>
    <t xml:space="preserve">608 URB 8x22x7 mm, mindkét oldalt nyitott egysoros mélyhornyú golyóscsapágy, </t>
  </si>
  <si>
    <t>https://jovalolcsobb.hu/608-URB-8x22x7-mm-mindket-oldalt-nyitott-egysoros</t>
  </si>
  <si>
    <t>GCSAP02449</t>
  </si>
  <si>
    <t xml:space="preserve">608 DKF 8x22x7 mm, mindkét oldalt nyitott egysoros mélyhornyú golyóscsapágy, </t>
  </si>
  <si>
    <t>https://jovalolcsobb.hu/608-DKF-8x22x7-mm-mindket-oldalt-nyitott-egysoros</t>
  </si>
  <si>
    <t>GCSAP02450</t>
  </si>
  <si>
    <t xml:space="preserve">608 NEUTRAL 8x22x7 mm, mindkét oldalt nyitott egysoros mélyhornyú golyóscsapágy, </t>
  </si>
  <si>
    <t>B3C3/8, F3/1</t>
  </si>
  <si>
    <t>https://jovalolcsobb.hu/608-NEUTRAL-8x22x7-mm-mindket-oldalt-nyitott-egyso</t>
  </si>
  <si>
    <t>GCSAP02451</t>
  </si>
  <si>
    <t xml:space="preserve">608 NTN 8x22x7 mm, mindkét oldalt nyitott egysoros mélyhornyú golyóscsapágy, </t>
  </si>
  <si>
    <t>https://jovalolcsobb.hu/608-NTN-8x22x7-mm-mindket-oldalt-nyitott-egysoros</t>
  </si>
  <si>
    <t>GCSAP02452</t>
  </si>
  <si>
    <t>608 Y GPZ 8x22x7 mm, mindkét oldalt nyitott egysoros mélyhornyú golyóscsapágy, bronz lemezkosárral</t>
  </si>
  <si>
    <t>https://jovalolcsobb.hu/608-Y-GPZ-8x22x7-mm-mindket-oldalt-nyitott-egysoro</t>
  </si>
  <si>
    <t>GCSAP02453</t>
  </si>
  <si>
    <t xml:space="preserve">608 SKF 8x22x7 mm, mindkét oldalt nyitott egysoros mélyhornyú golyóscsapágy, </t>
  </si>
  <si>
    <t>https://jovalolcsobb.hu/608-SKF-8x22x7-mm-mindket-oldalt-nyitott-egysoros</t>
  </si>
  <si>
    <t>GCSAP02454</t>
  </si>
  <si>
    <t>608 Y SKF 8x22x7 mm, mindkét oldalt nyitott egysoros mélyhornyú golyóscsapágy, bronz lemezkosárral</t>
  </si>
  <si>
    <t>https://jovalolcsobb.hu/608-Y-SKF-8x22x7-mm-mindket-oldalt-nyitott-egysoro</t>
  </si>
  <si>
    <t>GCSAP02455</t>
  </si>
  <si>
    <t>608 Y SRO 8x22x7 mm, mindkét oldalt nyitott egysoros mélyhornyú golyóscsapágy, bronz lemezkosárral</t>
  </si>
  <si>
    <t>https://jovalolcsobb.hu/608-Y-SRO-8x22x7-mm-mindket-oldalt-nyitott-egysoro</t>
  </si>
  <si>
    <t>GCSAP02456</t>
  </si>
  <si>
    <t xml:space="preserve">626 Z DKF 6x19x6 mm, Egyoldalt fém porvédővel zárt, egysoros mélyhornyú golyóscsapágy, </t>
  </si>
  <si>
    <t>https://jovalolcsobb.hu/626-Z-DKF-6x19x6-mm-Egyoldalt-fem-porvedovel-zart</t>
  </si>
  <si>
    <t>GCSAP02457</t>
  </si>
  <si>
    <t xml:space="preserve">626 ZR URB 6x19x6 mm, Egyoldalt fém porvédővel zárt, egysoros mélyhornyú golyóscsapágy, </t>
  </si>
  <si>
    <t>https://jovalolcsobb.hu/626-ZR-URB-6x19x6-mm-Egyoldalt-fem-porvedovel-zart</t>
  </si>
  <si>
    <t>GCSAP02458</t>
  </si>
  <si>
    <t>627 VMZ 7x22x7 mm, mindkét oldalt nyitott egysoros mélyhornyú golyóscsapágy, acél lemezkosárral.</t>
  </si>
  <si>
    <t>B3D3/1, E3/2</t>
  </si>
  <si>
    <t>https://jovalolcsobb.hu/627-VMZ-7x22x7-mm-mindket-oldalt-nyitott-egysoros</t>
  </si>
  <si>
    <t>GCSAP02460</t>
  </si>
  <si>
    <t xml:space="preserve">32304 E LYC, 20x52x22,25 mm, Egysoros kúpgörgős csapágy, </t>
  </si>
  <si>
    <t>B3D3/1</t>
  </si>
  <si>
    <t>https://jovalolcsobb.hu/32304-E-LYC-20x52x2225-mm-Egysoros-kupgorgos-csapa</t>
  </si>
  <si>
    <t>GCSAP02461</t>
  </si>
  <si>
    <t>32304 MGM, 20x52x22,25 mm, Egysoros kúpgörgős csapágy, Érintkezési szög 11.31°</t>
  </si>
  <si>
    <t>B3D3/1, E3/5</t>
  </si>
  <si>
    <t>https://jovalolcsobb.hu/32304-MGM-20x52x2225-mm-Egysoros-kupgorgos-csapagy</t>
  </si>
  <si>
    <t>GCSAP02463</t>
  </si>
  <si>
    <t xml:space="preserve">61904 (6904, 1000904) GPZ 20x37x9 mm, mindkét oldalt nyitott egysoros mélyhornyú golyóscsapágy, </t>
  </si>
  <si>
    <t>B3D3/2,6</t>
  </si>
  <si>
    <t>https://jovalolcsobb.hu/61904-6904-GPZ-20x37x9-mm-mindket-oldalt-nyitott-e</t>
  </si>
  <si>
    <t>GCSAP02464</t>
  </si>
  <si>
    <t xml:space="preserve">32303 E (7603) TAM, 17x47x20,25 mm, Egysoros kúpgörgős csapágy, </t>
  </si>
  <si>
    <t>B3D3/2</t>
  </si>
  <si>
    <t>https://jovalolcsobb.hu/32303-E-7603-TAM-17x47x2025-mm-Egysoros-kupgorgos</t>
  </si>
  <si>
    <t>GCSAP02466</t>
  </si>
  <si>
    <t>32305 (7605, VKHB 2294) GPZ, 25x62x25,25 mm, Egysoros kúpgörgős csapágy, Érintkezési szög 11.31°</t>
  </si>
  <si>
    <t>B3D3/2,3,6, E3/5,8, F3/2</t>
  </si>
  <si>
    <t>https://jovalolcsobb.hu/32305-A-7605-VKHB-2294-GPZ-25x62x2525-mm-Egysoros</t>
  </si>
  <si>
    <t>GCSAP02467</t>
  </si>
  <si>
    <t>7204 B FAG 20x47x14 mm, nyitott egysoros ferde hatásvonalú golyóscsapágy, acélkosárral, érintkezési szög 40°</t>
  </si>
  <si>
    <t>https://jovalolcsobb.hu/7204-B-FAG-20x47x14-mm-nyitott-egysoros-ferde-hata</t>
  </si>
  <si>
    <t>GCSAP02468</t>
  </si>
  <si>
    <t xml:space="preserve">32304 (7604) GPZ, 20x52x22,25 mm, Egysoros kúpgörgős csapágy, </t>
  </si>
  <si>
    <t>https://jovalolcsobb.hu/32304-7604-GPZ-20x52x2225-mm-Egysoros-kupgorgos-cs</t>
  </si>
  <si>
    <t>GCSAP02469</t>
  </si>
  <si>
    <t xml:space="preserve">32303 (7603) TGR, 17x47x20,25 mm, Egysoros kúpgörgős csapágy, </t>
  </si>
  <si>
    <t>https://jovalolcsobb.hu/32303-7603-TGR-17x47x2025-mm-Egysoros-kupgorgos-cs</t>
  </si>
  <si>
    <t>GCSAP02470</t>
  </si>
  <si>
    <t>7201 ZKL 12x32x10 mm, nyitott egysoros ferde hatásvonalú golyóscsapágy, hatásszög 40 °</t>
  </si>
  <si>
    <t>https://jovalolcsobb.hu/7201-ZKL-12x32x10-mm-nyitott-egysoros-ferde-hatasv</t>
  </si>
  <si>
    <t>GCSAP02471</t>
  </si>
  <si>
    <t>NU 205 E URB, 25x52x15 mm, Egysoros hengergörgős csapágy, acélkosárral, és mindkét irányba elmozduló belső gyűrűvel</t>
  </si>
  <si>
    <t>https://jovalolcsobb.hu/NU-205-E-URB-25x52x15-mm-Egysoros-hengergorgos-csa</t>
  </si>
  <si>
    <t>GCSAP02473</t>
  </si>
  <si>
    <t>7201 ATBP4T (7201 ACD/P4ADT) ZKL 12x32x10 (20) mm, Párosított nyitott egysoros ferde hatásvonalú, precíziós, nagy kapacitású golyóscsapágy, orsócsapágy, hatásszög 25°</t>
  </si>
  <si>
    <t xml:space="preserve">B3D3/2,6, </t>
  </si>
  <si>
    <t>https://jovalolcsobb.hu/7201-ATBP4T-7201-ACD-P4ADT-ZKL-12x32x10-20-mm-Paro</t>
  </si>
  <si>
    <t>GCSAP02474</t>
  </si>
  <si>
    <t>7207 (46207) GPZ 35x72x17 mm, nyitott egysoros ferde hatásvonalú golyóscsapágy, acélkosárral, Hatásszög 40°</t>
  </si>
  <si>
    <t>https://jovalolcsobb.hu/7207-46207-GPZ-35x72x17-mm-nyitott-egysoros-ferde</t>
  </si>
  <si>
    <t>GCSAP02475</t>
  </si>
  <si>
    <t>32208 (VKHB 2020) KBS 40x80x24,75 mm, Egysoros kúpgörgős csapágy, Single row tapered roller bearing, hatásszög 14.036 °</t>
  </si>
  <si>
    <t>https://jovalolcsobb.hu/32208-VKHB-2020-KBS-40x80x2475-mm-Egysoros-kupgorg</t>
  </si>
  <si>
    <t>GCSAP02476</t>
  </si>
  <si>
    <t>32208 (VKHB 2020) LYC 40x80x24,75 mm, Egysoros kúpgörgős csapágy, Single row tapered roller bearing, hatásszög 14.036 °</t>
  </si>
  <si>
    <t>https://jovalolcsobb.hu/32208-VKHB-2020-LYC-40x80x2475-mm-Egysoros-kupgorg</t>
  </si>
  <si>
    <t>GCSAP02478</t>
  </si>
  <si>
    <t>32305 A (VKHB 2294) MGM, 25x62x25,25 mm, Egysoros kúpgörgős csapágy, Érintkezési szög 11.31°</t>
  </si>
  <si>
    <t>A2D5/6, B19F2, B3C2/8, A5E5/6, B13C3</t>
  </si>
  <si>
    <t>https://jovalolcsobb.hu/32305-A-VKHB-2294-MGM-25x62x2525-mm-Egysoros-kupgo</t>
  </si>
  <si>
    <t>GCSAP02479</t>
  </si>
  <si>
    <t>NU 2207 CODEX, 35x72x23 mm, Egysoros hengergörgős csapágy, acélkosárral, és mindkét irányba elmozduló belső gyűrűvel</t>
  </si>
  <si>
    <t>B3D3/3</t>
  </si>
  <si>
    <t>https://jovalolcsobb.hu/NU-2207-CODEX-35x72x23-mm-Egysoros-hengergorgos-cs</t>
  </si>
  <si>
    <t>GCSAP02480</t>
  </si>
  <si>
    <t xml:space="preserve">61907 (6907, 1000907) NEUTRAL 35x55x10 mm, mindkét oldalt nyitott egysoros mélyhornyú golyóscsapágy, </t>
  </si>
  <si>
    <t>B3D3/3, F3/2</t>
  </si>
  <si>
    <t>https://jovalolcsobb.hu/61907-6907-NEUTRAL-35x55x10-mm-mindket-oldalt-nyit</t>
  </si>
  <si>
    <t>GCSAP02481</t>
  </si>
  <si>
    <t xml:space="preserve">61907 (6907, 1000907) GPZ 35x55x10 mm, mindkét oldalt nyitott egysoros mélyhornyú golyóscsapágy, </t>
  </si>
  <si>
    <t>B3D3/3,6, E3/5, F3/1,2, A2C6/1, A4D2/9</t>
  </si>
  <si>
    <t>https://jovalolcsobb.hu/61907-6907-GPZ-35x55x10-mm-mindket-oldalt-nyitott</t>
  </si>
  <si>
    <t>GCSAP02482</t>
  </si>
  <si>
    <t>32304 KBS, 20x52x22,25 mm, Egysoros kúpgörgős csapágy, Érintkezési szög 11.31°</t>
  </si>
  <si>
    <t>https://jovalolcsobb.hu/32304-KBS-20x52x2225-mm-Egysoros-kupgorgos-csapagy</t>
  </si>
  <si>
    <t>GCSAP02483</t>
  </si>
  <si>
    <t xml:space="preserve">61907 2RS (6907 2RS, 1000907) KML, 35x55x10 mm, Egysoros mélyhornyú golyóscsapágy, gumi (NBR) súrlódó tömítés a csapágy mindkét oldalán, </t>
  </si>
  <si>
    <t>B3D3/3,6</t>
  </si>
  <si>
    <t>https://jovalolcsobb.hu/61907-2RS-KML-35x55x10-mm-Egysoros-melyhornyu-goly</t>
  </si>
  <si>
    <t>GCSAP02485</t>
  </si>
  <si>
    <t>NU 205 EM ZWZ, 25x52x15 mm, Egysoros hengergörgős csapágy, bronzkosárral, és mindkét irányba elmozduló belső gyűrűvel</t>
  </si>
  <si>
    <t>https://jovalolcsobb.hu/NU-205-EM-ZWZ-25x52x15-mm-Egysoros-hengergorgos-cs</t>
  </si>
  <si>
    <t>GCSAP02486</t>
  </si>
  <si>
    <t>627 2RS HCH, 7x22x7 mm, Kétoldalt NBR gumitömítéssel zárt, egysoros mélyhornyú golyóscsapágy,</t>
  </si>
  <si>
    <t>https://jovalolcsobb.hu/627-2RS-HCH-7x22x7-mm-Ketoldalt-NBR-gumitomitessel</t>
  </si>
  <si>
    <t>GCSAP02487</t>
  </si>
  <si>
    <t xml:space="preserve">F 607 2Z (RF1970ZZR) NMB, 7x19x6 mm, peremes, kétoldalt fém porvédővel zárt, egysoros mélyhornyú golyóscsapágy, </t>
  </si>
  <si>
    <t>https://jovalolcsobb.hu/F607-2Z-RF1970ZZR-NMB-7x19x6-mm-peremes-ketoldalt</t>
  </si>
  <si>
    <t>GCSAP02488</t>
  </si>
  <si>
    <t xml:space="preserve">61905 (6905, 1000905) GPZ 25x42x9 mm, mindkét oldalt nyitott egysoros mélyhornyú golyóscsapágy, </t>
  </si>
  <si>
    <t>https://jovalolcsobb.hu/61905-6905-GPZ-25x42x9-mm-mindket-oldalt-nyitott-e</t>
  </si>
  <si>
    <t>GCSAP02489</t>
  </si>
  <si>
    <t>NU 2210 J SKF, 50x90x23 mm, Egysoros hengergörgős csapágy, acélkosárral, és mindkét irányba elmozduló belső gyűrűvel</t>
  </si>
  <si>
    <t>https://jovalolcsobb.hu/NU-2210-J-SKF-50x90x23-mm-Egysoros-hengergorgos-cs</t>
  </si>
  <si>
    <t>GCSAP02490</t>
  </si>
  <si>
    <t>NU 2210 DKF, 50x90x23 mm, Egysoros hengergörgős csapágy, acélkosárral, és mindkét irányba elmozduló belső gyűrűvel</t>
  </si>
  <si>
    <t>https://jovalolcsobb.hu/NU-2210-DKF-50x90x23-mm-Egysoros-hengergorgos-csap</t>
  </si>
  <si>
    <t>GCSAP02492</t>
  </si>
  <si>
    <t>NU 2210 M GMB, 50x90x23 mm, Egysoros hengergörgős csapágy, bronzkosárral, és mindkét irányba elmozduló belső gyűrűvel</t>
  </si>
  <si>
    <t>https://jovalolcsobb.hu/NU-2210-M-GMB-50x90x23-mm-Egysoros-hengergorgos-cs</t>
  </si>
  <si>
    <t>GCSAP02493</t>
  </si>
  <si>
    <t>NU 2208 E CX, 40x80x23 mm, Egysoros hengergörgős csapágy, acélkosárral, és mindkét irányba elmozduló belső gyűrűvel</t>
  </si>
  <si>
    <t>https://jovalolcsobb.hu/NU-2208-E-CX-40x80x23-mm-Egysoros-hengergorgos-csa</t>
  </si>
  <si>
    <t>GCSAP02496</t>
  </si>
  <si>
    <t xml:space="preserve">623 Z DKF 3x10x4 mm, egyoldalt fém porvédővel zárt, egysoros mélyhornyú miniatűr golyóscsapágy, </t>
  </si>
  <si>
    <t>B3D3/4</t>
  </si>
  <si>
    <t>https://jovalolcsobb.hu/623-Z-DKF-3x10x4-mm-egyoldalt-fem-porvedovel-zart</t>
  </si>
  <si>
    <t>GCSAP02498</t>
  </si>
  <si>
    <t xml:space="preserve">629 B ZKL 9x26x8 mm, mindkét oldalt nyitott egysoros mélyhornyú golyóscsapágy, </t>
  </si>
  <si>
    <t>https://jovalolcsobb.hu/629-B-ZKL-9x26x8-mm-mindket-oldalt-nyitott-egysoro</t>
  </si>
  <si>
    <t>GCSAP02499</t>
  </si>
  <si>
    <t xml:space="preserve">623 NMB 3x10x4 mm, mindkét oldalt nyitott egysoros mélyhornyú miniatűr golyóscsapágy, </t>
  </si>
  <si>
    <t>https://jovalolcsobb.hu/623-NMB-3x10x4-mm-mindket-oldalt-nyitott-egysoros</t>
  </si>
  <si>
    <t>GCSAP02500</t>
  </si>
  <si>
    <t xml:space="preserve">629 P5 DKF, 9x26x8 mm, mindkét oldalt nyitott egysoros mélyhornyú golyóscsapágy, P5 pontossági osztállyal, </t>
  </si>
  <si>
    <t>https://jovalolcsobb.hu/629-P5-DKF-9x26x8-mm-mindket-oldalt-nyitott-egysor</t>
  </si>
  <si>
    <t>GCSAP02501</t>
  </si>
  <si>
    <t>F 606 2ZR (W 606 2Z-R, FL 606 2ZR, SSRF-1760 ZZR A3P25LY121VC) NMB, 6x17/19x6 mm, peremes, kétoldalt fém porvédővel zárt, egysoros mélyhornyú golyóscsapágy, ABEC 3, rozsdamentes anyagból</t>
  </si>
  <si>
    <t>https://jovalolcsobb.hu/F-606-2ZR-W-606-2Z-R-FL-606-2ZR-SSRF-1760-ZZR-A3P2</t>
  </si>
  <si>
    <t>GCSAP02504</t>
  </si>
  <si>
    <t xml:space="preserve">IR 80x95,25x41 NEUTRAL, Belső gyűrű tűgörgős csapágyakhoz, </t>
  </si>
  <si>
    <t>B10D1, B3E3/6</t>
  </si>
  <si>
    <t>https://jovalolcsobb.hu/IR-80x9525x41-NEUTRAL-Belso-gyuru-tugorgos-csapagy</t>
  </si>
  <si>
    <t>GCSAP02505</t>
  </si>
  <si>
    <t>NU 4915 TNGAP (NA 4915) DKF, 75x105x30 mm, Egysoros tűgörgős csapágy, poliamid kosárral</t>
  </si>
  <si>
    <t>B10D1, B3F5/8</t>
  </si>
  <si>
    <t>https://jovalolcsobb.hu/NU-4915-TNGAP-NA-4915-DKF-75x105x30-mm-Egysoros-tu</t>
  </si>
  <si>
    <t>GCSAP02506</t>
  </si>
  <si>
    <t>7201 ATBP4W (7201 ACD/P4A) ZKL 12x32x10 mm, nyitott egysoros ferde hatásvonalú, precíziós, nagy kapacitású golyóscsapágy, orsócsapágy, hatásszög 25°</t>
  </si>
  <si>
    <t xml:space="preserve">B3D3/6, </t>
  </si>
  <si>
    <t>https://jovalolcsobb.hu/7201-ATBP4W-7201-ACD-P4A-ZKL-12x32x10-mm-nyitott-e</t>
  </si>
  <si>
    <t>GCSAP02507</t>
  </si>
  <si>
    <t>RNA 4914 NEUTRAL 80x100x30 mm, Egysoros tűgörgős csapágy, belső gyűrű nélkül</t>
  </si>
  <si>
    <t>https://jovalolcsobb.hu/RNA-4914-NEUTRAL-80x100x30-mm-Egysoros-tugorgos-cs</t>
  </si>
  <si>
    <t>GCSAP02508</t>
  </si>
  <si>
    <t xml:space="preserve">61816 (6816, 1000816) ZKL 80x100x10 mm, mindkét oldalt nyitott egysoros mélyhornyú golyóscsapágy, </t>
  </si>
  <si>
    <t>B11E2</t>
  </si>
  <si>
    <t>https://jovalolcsobb.hu/spd/GCSAP02508/61816-6816-1000816-ZKL-80x100x10-mm-mindket-oldalt</t>
  </si>
  <si>
    <t>GCSAP02509</t>
  </si>
  <si>
    <t>NA 4928 FAG, 140x190x50 mm, Egysoros tűgörgős csapágy, belső gyűrűvel, és acélkosárral</t>
  </si>
  <si>
    <t>B10D1, B11E3</t>
  </si>
  <si>
    <t>https://jovalolcsobb.hu/NA-4928-FAG-140x190x50-mm-Egysoros-tugorgos-csapag</t>
  </si>
  <si>
    <t>GCSAP02510</t>
  </si>
  <si>
    <t>RNA 4926 DKF, 150x180x50 mm, Egysoros tűgörgős csapágy, belső gyűrű nélkül</t>
  </si>
  <si>
    <t>https://jovalolcsobb.hu/RNA-4926-DKF-150x180x50-mm-Egysoros-tugorgos-csapa</t>
  </si>
  <si>
    <t>GCSAP02511</t>
  </si>
  <si>
    <t>RNA 4826 FAG, 145x165x35 mm, Egysoros tűgörgős csapágy, belső gyűrű nélkül</t>
  </si>
  <si>
    <t>B10D1, B6D3</t>
  </si>
  <si>
    <t>https://jovalolcsobb.hu/RNA-4826-FAG-145x165x35-mm-Egysoros-tugorgos-csapa</t>
  </si>
  <si>
    <t>GCSAP02512</t>
  </si>
  <si>
    <t>NU 4918 V (NA 4918 V) DKF, 90x125x35 mm, Egysoros tűgörgős csapágy, telegörgős, kosár nélküli</t>
  </si>
  <si>
    <t>B10D1, C2</t>
  </si>
  <si>
    <t>https://jovalolcsobb.hu/NU-4918-V-DKF-90x125x35-mm-Egysoros-tugorgos-csapa</t>
  </si>
  <si>
    <t>GCSAP02513</t>
  </si>
  <si>
    <t>32222 A URB, 110x200x56 mm, Egysoros kúpgörgős csapágy. hatásszög 15.642 °</t>
  </si>
  <si>
    <t>https://jovalolcsobb.hu/32222-A-URB-110x200x56-mm-Egysoros-kupgorgos-csapa</t>
  </si>
  <si>
    <t>GCSAP02514</t>
  </si>
  <si>
    <t>32222 A MGM, 110x200x56 mm, Egysoros kúpgörgős csapágy. hatásszög 15.642 °</t>
  </si>
  <si>
    <t>https://jovalolcsobb.hu/32222-A-MGM-110x200x56-mm-Egysoros-kupgorgos-csapa</t>
  </si>
  <si>
    <t>GCSAP02515</t>
  </si>
  <si>
    <t>RNA 4916 L DKF, 90x110x30 mm, Egysoros tűgörgős csapágy, belső gyűrű nélkül, alumínium kosárral</t>
  </si>
  <si>
    <t>B3D3/7</t>
  </si>
  <si>
    <t>https://jovalolcsobb.hu/RNA-4916-L-DKF-90x110x30-mm-Egysoros-tugorgos-csap</t>
  </si>
  <si>
    <t>GCSAP02516</t>
  </si>
  <si>
    <t>RNU 4914 TNGAP (RNA 4914) DKF, 80x100x30 mm, Egysoros tűgörgős csapágy, belső gyűrű nélkül, poliamid kosárral</t>
  </si>
  <si>
    <t>B3D3/7, F5/8, B4E4/6, A3G5/7</t>
  </si>
  <si>
    <t>https://jovalolcsobb.hu/RNU-4914-TNGAP-RNA-4914-DKF-80x100x30-mm-Egysoros</t>
  </si>
  <si>
    <t>GCSAP02517</t>
  </si>
  <si>
    <t>RNA 4916 NEUTRAL, 90x110x30 mm, Egysoros tűgörgős csapágy, belső gyűrű nélkül</t>
  </si>
  <si>
    <t>https://jovalolcsobb.hu/RNA-4916-NEUTRAL-90x110x30-mm-Egysoros-tugorgos-cs</t>
  </si>
  <si>
    <t>GCSAP02518</t>
  </si>
  <si>
    <t>7210 CTPA/P4 (4-36210 E, CD/P4A) GPZ, 50x90x20 mm, nyitott egysoros ferde hatásvonalú golyóscsapágy, textilbakelit kosárral, Hatásszög 15°</t>
  </si>
  <si>
    <t>B3D3/8, E3/5</t>
  </si>
  <si>
    <t>https://jovalolcsobb.hu/7210-T-36210-E-GPZ-50x90x20-mm-nyitott-egysoros-fe</t>
  </si>
  <si>
    <t>GCSAP02519</t>
  </si>
  <si>
    <t>RNA 4914 X DKF 80x100x30 mm, Egysoros tűgörgős csapágy, belső gyűrű nélkül</t>
  </si>
  <si>
    <t>B3D3/8</t>
  </si>
  <si>
    <t>https://jovalolcsobb.hu/RNA-4914-X-DKF-80x100x30-mm-Egysoros-tugorgos-csap</t>
  </si>
  <si>
    <t>GCSAP02520</t>
  </si>
  <si>
    <t>RNA 4918 L DKF, 105x125x35 mm, Egysoros tűgörgős csapágy, belső gyűrű nélkül, alumínium kosárral</t>
  </si>
  <si>
    <t>https://jovalolcsobb.hu/RNA-4918-L-DKF-105x125x35-mm-Egysoros-tugorgos-csa</t>
  </si>
  <si>
    <t>GCSAP02521</t>
  </si>
  <si>
    <t>RNA 4916 DKF, 90x110x30 mm, Egysoros tűgörgős csapágy, belső gyűrű nélkül</t>
  </si>
  <si>
    <t>https://jovalolcsobb.hu/RNA-4916-DKF-90x110x30-mm-Egysoros-tugorgos-csapag</t>
  </si>
  <si>
    <t>GCSAP02522</t>
  </si>
  <si>
    <t xml:space="preserve">7201 ETBP6 GPZ 12x32x10 mm, nyitott egysoros ferde hatásvonalú golyóscsapágy, textilbakelit kosárral, érintkezési szög 40° </t>
  </si>
  <si>
    <t>https://jovalolcsobb.hu/7201-ETBP6-GPZ-12x32x10-mm-nyitott-egysoros-ferde</t>
  </si>
  <si>
    <t>GCSAP02523</t>
  </si>
  <si>
    <t>31317 GPZ, 85x180x44,5 mm, Egysoros kúpgörgős csapágy, Hatásszög 28.811 °</t>
  </si>
  <si>
    <t>B10C1</t>
  </si>
  <si>
    <t>https://jovalolcsobb.hu/31317-GPZ-85x180x445-mm-Egysoros-kupgorgos-csapagy</t>
  </si>
  <si>
    <t>GCSAP02526</t>
  </si>
  <si>
    <t>71926 ACD/P4ADGA (SEB 130 7CE3DUL) SNFA, 130x180x24 (48) mm, Párosított nyitott egysoros ferde hatásvonalú, szuperprecíziós, nagy kapacitású golyóscsapágy, orsócsapágy, hatásszög 25°</t>
  </si>
  <si>
    <t>https://jovalolcsobb.hu/SEB-130-7CE3DUL-71926-ACD-P4ADGA-SNFA-130x180x24-4</t>
  </si>
  <si>
    <t>GCSAP02527</t>
  </si>
  <si>
    <t xml:space="preserve">629 ZR ZKL 9x26x8 mm, egyoldalt fém porvédővel zárt, egysoros mélyhornyú golyóscsapágy, </t>
  </si>
  <si>
    <t>B3E3/2</t>
  </si>
  <si>
    <t>https://jovalolcsobb.hu/629-ZR-ZKL-9x26x8-mm-egyoldalt-fem-porvedovel-zart</t>
  </si>
  <si>
    <t>GCSAP02528</t>
  </si>
  <si>
    <t xml:space="preserve">626 2Z SZD 6x19x6 mm, Kétoldalt fém porvédővel zárt, egysoros mélyhornyú golyóscsapágy, </t>
  </si>
  <si>
    <t>https://jovalolcsobb.hu/626-2Z-SZD-6x19x6-mm-Ketoldalt-fem-porvedovel-zart</t>
  </si>
  <si>
    <t>GCSAP02529</t>
  </si>
  <si>
    <t xml:space="preserve">625 IBU 5x16x5 mm, mindkét oldalt nyitott egysoros mélyhornyú miniatűr golyóscsapágy, </t>
  </si>
  <si>
    <t>https://jovalolcsobb.hu/625-IBU-5x16x5-mm-mindket-oldalt-nyitott-egysoros</t>
  </si>
  <si>
    <t>GCSAP02530</t>
  </si>
  <si>
    <t xml:space="preserve">626 NEUTRAL 6x19x6 mm, mindkét oldalt nyitott egysoros mélyhornyú miniatűr golyóscsapágy, </t>
  </si>
  <si>
    <t>https://jovalolcsobb.hu/626-NEUTRAL-6x19x6-mm-mindket-oldalt-nyitott-egyso</t>
  </si>
  <si>
    <t>GCSAP02531</t>
  </si>
  <si>
    <t xml:space="preserve">608 FAG 8x22x7 mm, mindkét oldalt nyitott egysoros mélyhornyú golyóscsapágy, </t>
  </si>
  <si>
    <t>https://jovalolcsobb.hu/608-FAG-8x22x7-mm-mindket-oldalt-nyitott-egysoros</t>
  </si>
  <si>
    <t>GCSAP02532</t>
  </si>
  <si>
    <t xml:space="preserve">626 2Z DKF 6x19x6 mm, Kétoldalt fém porvédővel zárt, egysoros mélyhornyú golyóscsapágy, </t>
  </si>
  <si>
    <t>https://jovalolcsobb.hu/626-2Z-DKF-6x19x6-mm-Ketoldalt-fem-porvedovel-zart</t>
  </si>
  <si>
    <t>GCSAP02533</t>
  </si>
  <si>
    <t xml:space="preserve">61802 2RS/C2 (6802 2RS, 1000802) HCH, 15x24x5 mm, Egysoros mélyhornyú golyóscsapágy, gumi (NBR) súrlódó tömítés a csapágy mindkét oldalán, </t>
  </si>
  <si>
    <t>B3E3/3, F3/1</t>
  </si>
  <si>
    <t>https://jovalolcsobb.hu/61802-2RS-6802-2RS-1000802-HCH-15x24x5-mm-Egysoros</t>
  </si>
  <si>
    <t>GCSAP02534</t>
  </si>
  <si>
    <t>RNA 4822 NBS, 120x140x30 mm, Egysoros tűgörgős csapágy, belső gyűrű nélkül</t>
  </si>
  <si>
    <t>B3E3/4</t>
  </si>
  <si>
    <t>https://jovalolcsobb.hu/RNA-4822-NBS-120x140x30-mm-Egysoros-tugorgos-csapa</t>
  </si>
  <si>
    <t>GCSAP02535</t>
  </si>
  <si>
    <t>61824 FBC, 120x150x16 mm, mindkét oldalt nyitott egysoros mélyhornyú golyóscsapágy, acélkosárral.</t>
  </si>
  <si>
    <t>B3E3/5</t>
  </si>
  <si>
    <t>https://jovalolcsobb.hu/61824-FBC-120x150x16-mm-mindket-oldalt-nyitott-egy</t>
  </si>
  <si>
    <t>GCSAP02537</t>
  </si>
  <si>
    <t>32208 (VKHB 2020) VWF 40x80x24,75 mm, Egysoros kúpgörgős csapágy, Single row tapered roller bearing, hatásszög 14.036 °</t>
  </si>
  <si>
    <t>https://jovalolcsobb.hu/32208-VKHB-2020-VWF-40x80x2475-mm-Egysoros-kupgorg</t>
  </si>
  <si>
    <t>GCSAP02538</t>
  </si>
  <si>
    <t>7210 NEUTRAL 50x90x20 mm, nyitott egysoros ferde hatásvonalú golyóscsapágy, acélkosárral, Hatásszög 40°</t>
  </si>
  <si>
    <t>https://jovalolcsobb.hu/7210-NEUTRAL-50x90x20-mm-nyitott-egysoros-ferde-ha</t>
  </si>
  <si>
    <t>GCSAP02542</t>
  </si>
  <si>
    <t xml:space="preserve">61906 (6906, 1000906) GPZ 30x47x9 mm, mindkét oldalt nyitott egysoros mélyhornyú golyóscsapágy, </t>
  </si>
  <si>
    <t>B3E3/5, F3/2</t>
  </si>
  <si>
    <t>https://jovalolcsobb.hu/61906-6906-1000906-GPZ-30x47x9-mm-mindket-oldalt-n</t>
  </si>
  <si>
    <t>GCSAP02545</t>
  </si>
  <si>
    <t xml:space="preserve">61915 (6915, 1000915) GPZ 75x105x16 mm, mindkét oldalt nyitott egysoros mélyhornyú golyóscsapágy, </t>
  </si>
  <si>
    <t>B3E3/5, F3/2,3</t>
  </si>
  <si>
    <t>https://jovalolcsobb.hu/61915-6915-1000915-GPZ-75x105x16-mm-mindket-oldalt</t>
  </si>
  <si>
    <t>GCSAP02546</t>
  </si>
  <si>
    <t>7210 B URB 50x90x20 mm, nyitott egysoros ferde hatásvonalú golyóscsapágy, acélkosárral, Hatásszög 40°</t>
  </si>
  <si>
    <t>https://jovalolcsobb.hu/7210-B-URB-50x90x20-mm-nyitott-egysoros-ferde-hata</t>
  </si>
  <si>
    <t>GCSAP02547</t>
  </si>
  <si>
    <t>N 212 V.P6 (802212) GPZ, 60x110x22 mm, Egysoros hengergörgős csapágy, mindkét irányba elmozduló külső gyűrűvel, kosár nélküli, telegörgős</t>
  </si>
  <si>
    <t>B3E3/5, B2D5, B4F3/7,8</t>
  </si>
  <si>
    <t>https://jovalolcsobb.hu/N-212-V-P6-802212-GPZ-60x110x22-mm-Egysoros-henger</t>
  </si>
  <si>
    <t>GCSAP02548</t>
  </si>
  <si>
    <t xml:space="preserve">61915 (6915, 1000915) ELGES 75x105x16 mm, mindkét oldalt nyitott egysoros mélyhornyú golyóscsapágy, </t>
  </si>
  <si>
    <t>B3E3/6, B10C3</t>
  </si>
  <si>
    <t>https://jovalolcsobb.hu/spd/GCSAP02548/61915-6915-1000915-ELGES-75x105x16-mm-mindket-olda</t>
  </si>
  <si>
    <t>GCSAP02549</t>
  </si>
  <si>
    <t>IR 85x100x63 NEUTRAL, Belső gyűrű tűgörgős csapágyakhoz</t>
  </si>
  <si>
    <t>B3E3/6, B4C5, D5,6</t>
  </si>
  <si>
    <t>https://jovalolcsobb.hu/IR-85x100x63-NEUTRAL-Belso-gyuru-tugorgos-csapagya</t>
  </si>
  <si>
    <t>GCSAP02550</t>
  </si>
  <si>
    <t>32305 (7605, VKHB 2294) LYC, 25x62x25,25 mm, Egysoros kúpgörgős csapágy, Érintkezési szög 11.31°</t>
  </si>
  <si>
    <t>B3E3/8</t>
  </si>
  <si>
    <t>https://jovalolcsobb.hu/32305-7605-VKHB-2294-LYC-25x62x2525-mm-Egysoros-ku</t>
  </si>
  <si>
    <t>GCSAP02551</t>
  </si>
  <si>
    <t>61806 Y NEUTRAL 30x42x7 mm, mindkét oldalt nyitott egysoros mélyhornyú golyóscsapágy, bronz lemezkosárral.</t>
  </si>
  <si>
    <t>https://jovalolcsobb.hu/61806-Y-NEUTRAL-30x42x7-mm-mindket-oldalt-nyitott</t>
  </si>
  <si>
    <t>GCSAP02552</t>
  </si>
  <si>
    <t xml:space="preserve">61806 (6806, 1000806) NEUTRAL 30x42x7 mm, mindkét oldalt nyitott egysoros mélyhornyú golyóscsapágy, </t>
  </si>
  <si>
    <t>https://jovalolcsobb.hu/61806-6806-1000806-NEUTRAL-30x42x7-mm-mindket-olda</t>
  </si>
  <si>
    <t>GCSAP02553</t>
  </si>
  <si>
    <t xml:space="preserve">61902 (6902, 1000902) NEUTRAL 15x28x7 mm, mindkét oldalt nyitott egysoros mélyhornyú golyóscsapágy, </t>
  </si>
  <si>
    <t>https://jovalolcsobb.hu/61902-6902-1000902-NEUTRAL-15x28x7-mm-mindket-olda</t>
  </si>
  <si>
    <t>GCSAP02554</t>
  </si>
  <si>
    <t xml:space="preserve">61809 2RS (6809 2RS, 1000809) CW, 45x58x7 mm, Egysoros mélyhornyú golyóscsapágy, gumi (NBR) súrlódó tömítés a csapágy mindkét oldalán, </t>
  </si>
  <si>
    <t>https://jovalolcsobb.hu/61809-2RS-6809-2RS-1000809-CW-45x58x7-mm-Egysoros</t>
  </si>
  <si>
    <t>GCSAP02555</t>
  </si>
  <si>
    <t xml:space="preserve">61902 (6902, 1000902) GPZ 15x28x7 mm, mindkét oldalt nyitott egysoros mélyhornyú golyóscsapágy, </t>
  </si>
  <si>
    <t>B3F3/1</t>
  </si>
  <si>
    <t>https://jovalolcsobb.hu/61902-6902-1000902-GPZ-15x28x7-mm-mindket-oldalt-n</t>
  </si>
  <si>
    <t>GCSAP02556</t>
  </si>
  <si>
    <t xml:space="preserve">61808 (6808, 1000808, OEM 9AEDE1) NKE 40x52x7 mm, mindkét oldalt nyitott egysoros mélyhornyú golyóscsapágy, </t>
  </si>
  <si>
    <t>https://jovalolcsobb.hu/61808-6808-1000808-OEM-9AEDE1-NKE-40x52x7-mm-mindk</t>
  </si>
  <si>
    <t>GCSAP02557</t>
  </si>
  <si>
    <t>627 2RS KBS, 7x22x7 mm, Kétoldalt NBR gumitömítéssel zárt, egysoros mélyhornyú golyóscsapágy,</t>
  </si>
  <si>
    <t>B3F3/1, A3C7/4</t>
  </si>
  <si>
    <t>https://jovalolcsobb.hu/627-2RS-KBS-7x22x7-mm-Ketoldalt-NBR-gumitomitessel</t>
  </si>
  <si>
    <t>GCSAP02558</t>
  </si>
  <si>
    <t xml:space="preserve">608 FLT 8x22x7 mm, mindkét oldalt nyitott egysoros mélyhornyú golyóscsapágy, </t>
  </si>
  <si>
    <t>https://jovalolcsobb.hu/608-FLT-8x22x7-mm-mindket-oldalt-nyitott-egysoros</t>
  </si>
  <si>
    <t>GCSAP02559</t>
  </si>
  <si>
    <t>26882/26820 KG, 41.275x80.167x25.4 mm, 1-5/8"x3.1562"x1" Egysoros kúpgörgős csapágy, Single row tapered roller bearing</t>
  </si>
  <si>
    <t>B3F3/1,2</t>
  </si>
  <si>
    <t>https://jovalolcsobb.hu/26882-26820-KG-41-275x80-167x25-4-mm-1-5-8x3-1562x</t>
  </si>
  <si>
    <t>GCSAP02560</t>
  </si>
  <si>
    <t>33208 (VKHB 2065) KG 40x80x32 mm, Egysoros kúpgörgős csapágy, Hatásszög 13.417 °</t>
  </si>
  <si>
    <t>https://jovalolcsobb.hu/33208-VKHB-2065-KG-40x80x32-mm-Egysoros-kupgorgos</t>
  </si>
  <si>
    <t>GCSAP02562</t>
  </si>
  <si>
    <t>NU 2213 BNA ZKL, 65x120x31 mm, Egysoros hengergörgős csapágy, acélkosárral, és mindkét irányba elmozduló belső gyűrűvel</t>
  </si>
  <si>
    <t>B8C1, B10C2,3</t>
  </si>
  <si>
    <t>https://jovalolcsobb.hu/NU-2213-BNA-ZKL-65x120x31-mm-Egysoros-hengergorgos</t>
  </si>
  <si>
    <t>GCSAP02563</t>
  </si>
  <si>
    <t>NU 2213 NA ZKL, 65x120x31 mm, Egysoros hengergörgős csapágy, acélkosárral, és mindkét irányba elmozduló belső gyűrűvel</t>
  </si>
  <si>
    <t>https://jovalolcsobb.hu/NU-2213-NA-ZKL-65x120x31-mm-Egysoros-hengergorgos</t>
  </si>
  <si>
    <t>GCSAP02564</t>
  </si>
  <si>
    <t>31313 (VKT 8761) QL, 65x140x36 mm, Egysoros kúpgörgős csapágy, Hatásszög 28.811 °</t>
  </si>
  <si>
    <t>https://jovalolcsobb.hu/31313-VKT-8761-QL-65x140x36-mm-Egysoros-kupgorgos</t>
  </si>
  <si>
    <t>GCSAP02565</t>
  </si>
  <si>
    <t>33215 (VKHB 2028) ZWZ, 75x130x41 mm, Egysoros kúpgörgős csapágy, Érintkezési szög 15.917°</t>
  </si>
  <si>
    <t>https://jovalolcsobb.hu/33215-VKHB-2028-ZWZ-75x130x41-mm-Egysoros-kupgorgo</t>
  </si>
  <si>
    <t>GCSAP02566</t>
  </si>
  <si>
    <t>7214 ZKL 70x125x24 mm, nyitott egysoros ferde hatásvonalú golyóscsapágy, acélkosárral, érintkezési szög 40°</t>
  </si>
  <si>
    <t>B8C1, B10C3, B7C3, A10E3</t>
  </si>
  <si>
    <t>https://jovalolcsobb.hu/7214-ZKL-70x125x24-mm-nyitott-egysoros-ferde-hatas</t>
  </si>
  <si>
    <t>GCSAP02567</t>
  </si>
  <si>
    <t>7215 B40/UR ZKL 75x130x25 mm, nyitott egysoros ferde hatásvonalú golyóscsapágy, acélkosárral, érintkezési szög 40°</t>
  </si>
  <si>
    <t>https://jovalolcsobb.hu/7215-B40-UR-ZKL-75x130x25-mm-nyitott-egysoros-ferd</t>
  </si>
  <si>
    <t>GCSAP02568</t>
  </si>
  <si>
    <t xml:space="preserve">31311 A (VKT 8759) MGM, 55x120x31,5 mm, Egysoros kúpgörgős csapágy </t>
  </si>
  <si>
    <t>B8C1, B10C2,3, B11E2</t>
  </si>
  <si>
    <t>https://jovalolcsobb.hu/31311-A-VKT-8759-MGM-55x120x315-mm-Egysoros-kupgor</t>
  </si>
  <si>
    <t>GCSAP02569</t>
  </si>
  <si>
    <t>7213 TB SRO, 65x120x23 mm, nyitott egysoros ferde hatásvonalú golyóscsapágy, textilbakelit kosárral, érintkezési szög 40°</t>
  </si>
  <si>
    <t>https://jovalolcsobb.hu/7213-TB-SRO-65x120x23-mm-nyitott-egysoros-ferde-ha</t>
  </si>
  <si>
    <t>GCSAP02570</t>
  </si>
  <si>
    <t xml:space="preserve">34014 (7714) URB, 70x120x44,45 mm, Egysoros kúpgörgős csapágy, </t>
  </si>
  <si>
    <t>B10C2,3</t>
  </si>
  <si>
    <t>https://jovalolcsobb.hu/34014-7714-URB-70x120x4445-mm-Egysoros-kupgorgos-c</t>
  </si>
  <si>
    <t>GCSAP02571</t>
  </si>
  <si>
    <t>7213 ZKL 65x120x23 mm, nyitott egysoros ferde hatásvonalú golyóscsapágy, acélkosárral, érintkezési szög 40°</t>
  </si>
  <si>
    <t>B10C2, A20F2</t>
  </si>
  <si>
    <t>https://jovalolcsobb.hu/7213-ZKL-65x120x23-mm-nyitott-egysoros-ferde-hatas</t>
  </si>
  <si>
    <t>GCSAP02572</t>
  </si>
  <si>
    <t>7314 EBM NEUTRAL, 70x150x35 mm, nyitott egysoros ferde hatásvonalú golyóscsapágy, bronzkosárral, érintkezési szög 40°</t>
  </si>
  <si>
    <t>B10C2</t>
  </si>
  <si>
    <t>https://jovalolcsobb.hu/7314-EBM-NEUTRAL-70x150x35-mm-nyitott-egysoros-fer</t>
  </si>
  <si>
    <t>GCSAP02573</t>
  </si>
  <si>
    <t xml:space="preserve">31311 (27311, VKT 8759) SPZ, 55x120x31,5 mm, Egysoros kúpgörgős csapágy </t>
  </si>
  <si>
    <t>B10C2, A2C6/8</t>
  </si>
  <si>
    <t>https://jovalolcsobb.hu/31311-27311-VKT-8759-SPZ-55x120x315-mm-Egysoros-ku</t>
  </si>
  <si>
    <t>GCSAP02574</t>
  </si>
  <si>
    <t xml:space="preserve">61918 (6918, 1000918) NEUTRAL 90x125x18 mm, mindkét oldalt nyitott egysoros mélyhornyú golyóscsapágy, </t>
  </si>
  <si>
    <t>B10C2, B11E2</t>
  </si>
  <si>
    <t>https://jovalolcsobb.hu/61918-6918-1000918-NEUTRAL-90x125x18-mm-mindket-ol</t>
  </si>
  <si>
    <t>GCSAP02575</t>
  </si>
  <si>
    <t>7214 ATBP4 (7214 ACD/P4A) ZKL, 70x125x24 mm, nyitott egysoros ferde hatásvonalú, precíziós, nagy kapacitású golyóscsapágy, orsócsapágy, hatásszög 25°</t>
  </si>
  <si>
    <t>https://jovalolcsobb.hu/7214-ATBP4-7214-ACD-P4A-ZKL-70x125x24-mm-nyitott-e</t>
  </si>
  <si>
    <t>GCSAP02576</t>
  </si>
  <si>
    <t xml:space="preserve">32221 (VKHB 2212) ZWZ, 105x190x53 mm, Egysoros kúpgörgős csapágy </t>
  </si>
  <si>
    <t>https://jovalolcsobb.hu/32221-VKHB-2212-ZWZ-105x190x53-mm-Egysoros-kupgorg</t>
  </si>
  <si>
    <t>GCSAP02577</t>
  </si>
  <si>
    <t>32219 EUROLL, 95x170x45,5 mm, Egysoros kúpgörgős csapágy, Érintkezési szög 15.642°</t>
  </si>
  <si>
    <t>https://jovalolcsobb.hu/32219-EUROLL-95x170x455-mm-Egysoros-kupgorgos-csap</t>
  </si>
  <si>
    <t>GCSAP02578</t>
  </si>
  <si>
    <t>7313 ACJ ZWZ, 65x140x33 mm, nyitott egysoros ferde hatásvonalú golyóscsapágy, acélkosárral, érintkezési szög 40°</t>
  </si>
  <si>
    <t>https://jovalolcsobb.hu/7313-ACJ-ZWZ-65x140x33-mm-nyitott-egysoros-ferde-h</t>
  </si>
  <si>
    <t>GCSAP02579</t>
  </si>
  <si>
    <t>33215 (VKHB 2028) NEUTRAL, 75x130x41 mm, Egysoros kúpgörgős csapágy, Érintkezési szög 15.917°</t>
  </si>
  <si>
    <t>https://jovalolcsobb.hu/33215-VKHB-2028-NEUTRAL-75x130x41-mm-Egysoros-kupg</t>
  </si>
  <si>
    <t>GCSAP02581</t>
  </si>
  <si>
    <t xml:space="preserve">NA 4922 XLB, 110x150x40 mm, Egysoros tűgörgős csapágy, belső gyűrűvel, </t>
  </si>
  <si>
    <t>B10C2, B2E5</t>
  </si>
  <si>
    <t>https://jovalolcsobb.hu/NA-4922-XLB-110x150x40-mm-Egysoros-tugorgos-csapag</t>
  </si>
  <si>
    <t>GCSAP02583</t>
  </si>
  <si>
    <t>RNU 4922 TNG (RNA 4922) DKF, 125x150x40 mm, Egysoros tűgörgős csapágy, belső gyűrű nélkül, poliamid kosárral</t>
  </si>
  <si>
    <t>B10C3</t>
  </si>
  <si>
    <t>https://jovalolcsobb.hu/RNU-4922-TNG-RNA-4922-DKF-125x150x40-mm-Egysoros-t</t>
  </si>
  <si>
    <t>GCSAP02584</t>
  </si>
  <si>
    <t>32310 A (7610) GPZ, 50x110x42,25 mm, Egysoros kúpgörgős csapágy, Érintkezési szög 12.953°</t>
  </si>
  <si>
    <t>B10C3, B5C1, A15E5, A3D7, B12C4</t>
  </si>
  <si>
    <t>https://jovalolcsobb.hu/32310-A-7610-GPZ-50x110x4225-mm-Egysoros-kupgorgos</t>
  </si>
  <si>
    <t>GCSAP02585</t>
  </si>
  <si>
    <t>32216 A ZVL, 80x140x35,25 mm, Egysoros kúpgörgős csapágy, Érintkezési szög 15.642°</t>
  </si>
  <si>
    <t>B10C3, A3H1</t>
  </si>
  <si>
    <t>https://jovalolcsobb.hu/32216-A-ZVL-80x140x3525-mm-Egysoros-kupgorgos-csap</t>
  </si>
  <si>
    <t>GCSAP02588</t>
  </si>
  <si>
    <t>7215 B URB 75x130x25 mm, nyitott egysoros ferde hatásvonalú golyóscsapágy, acélkosárral, érintkezési szög 40°</t>
  </si>
  <si>
    <t>https://jovalolcsobb.hu/7215-B-URBL-75x130x25-mm-nyitott-egysoros-ferde-ha</t>
  </si>
  <si>
    <t>GCSAP02589</t>
  </si>
  <si>
    <t>7218 (950218) GPZ 90x160x30 mm, nyitott egysoros ferde hatásvonalú golyóscsapágy, acélkosárral, érintkezési szög 40°</t>
  </si>
  <si>
    <t>B11E3, A5G2, B9C3</t>
  </si>
  <si>
    <t>https://jovalolcsobb.hu/7218-950218-GPZ-90x160x30-mm-nyitott-egysoros-ferd</t>
  </si>
  <si>
    <t>GCSAP02590</t>
  </si>
  <si>
    <t>NU 4922 TNG (NA 4922) DKF, 110x150x40 mm, Egysoros tűgörgős csapágy belső gyűrűvel, és poliamid kosárral</t>
  </si>
  <si>
    <t>B11E2,3</t>
  </si>
  <si>
    <t>https://jovalolcsobb.hu/NU-4922-TNGAP-NA-4922-DKF-110x150x40-mm-Egysoros-t</t>
  </si>
  <si>
    <t>GCSAP02591</t>
  </si>
  <si>
    <t>32019 TCR, 95x145x32 mm, Egysoros kúpgörgős csapágy, Single row tapered roller bearing, Hatásszög: 16.417 °</t>
  </si>
  <si>
    <t>B11E3</t>
  </si>
  <si>
    <t>https://jovalolcsobb.hu/32019-TCR-95x145x32-mm-Egysoros-kupgorgos-csapagy</t>
  </si>
  <si>
    <t>GCSAP02592</t>
  </si>
  <si>
    <t>7022 CDGA/P4A (EX110-9CE1-UL, CTP4SUL) SNFA, 110x170x28 mm, nyitott egysoros ferde hatásvonalú, szuperprecíziós, nagy kapacitású golyóscsapágy, orsócsapágy, Érintkezési szög 15°, precíziós osztály P2=ABEC9</t>
  </si>
  <si>
    <t>https://jovalolcsobb.hu/7022-CDGA-P4A-EX110-9CE1-UL-CTP4SUL-SNFA-110x170x2</t>
  </si>
  <si>
    <t>GCSAP02593</t>
  </si>
  <si>
    <t>RNU 4926 TNG (RNA 4926) DKF, 150x180x50 mm, Egysoros tűgörgős csapágy, belső gyűrű nélkül, poliamid kosárral</t>
  </si>
  <si>
    <t>https://jovalolcsobb.hu/RNU-4926-TNG-RNA-4926-DKF-150x180x50-mm-Egysoros-t</t>
  </si>
  <si>
    <t>GCSAP02595</t>
  </si>
  <si>
    <t xml:space="preserve">31311 (27311E, VKT 8759) SAMARA, 55x120x31,5 mm, Egysoros kúpgörgős csapágy </t>
  </si>
  <si>
    <t>https://jovalolcsobb.hu/31311-27311E-VKT-8759-SAMARA-55x120x315-mm-Egysoro</t>
  </si>
  <si>
    <t>GCSAP02596</t>
  </si>
  <si>
    <t>NU 305 CHB, 25x62x17 mm, Egysoros hengergörgős csapágy, acélkosárral, és mindkét irányba elmozduló belső gyűrűvel</t>
  </si>
  <si>
    <t>B3G4/7</t>
  </si>
  <si>
    <t>https://jovalolcsobb.hu/NU-305-CHB-25x62x17-mm-Egysoros-hengergorgos-csapa</t>
  </si>
  <si>
    <t>GCSAP02597</t>
  </si>
  <si>
    <t>NU 308 NA URB, 40x90x23 mm, Egysoros hengergörgős csapágy, acélkosárral, és mindkét irányba elmozduló belső gyűrűvel</t>
  </si>
  <si>
    <t>B3G4/7, F4/6</t>
  </si>
  <si>
    <t>https://jovalolcsobb.hu/NU-308-NA-URB-40x90x23-mm-Egysoros-hengergorgos-cs</t>
  </si>
  <si>
    <t>GCSAP02598</t>
  </si>
  <si>
    <t>NU 1012 MNA DKF, 60x95x18 mm, Egysoros hengergörgős csapágy, bronzkosárral, és mindkét irányba elmozduló belső gyűrűvel</t>
  </si>
  <si>
    <t>B3G3/7, G4/7, F4/4</t>
  </si>
  <si>
    <t>https://jovalolcsobb.hu/NU-1012-MNA-DKF-60x95x18-mm-Egysoros-hengergorgos</t>
  </si>
  <si>
    <t>GCSAP02599</t>
  </si>
  <si>
    <t>YAT 204 (1220-20G, GAY 20 NPPB, SB 204, US 204 G2) KONLON, 20x47x14/25,5 mm, kétoldalt zárt egysoros "Y" golyóscsapágy, hernyócsavaros tengelyrögzítéssel, 20 mm-es tengelyre</t>
  </si>
  <si>
    <t>B4C5</t>
  </si>
  <si>
    <t>https://jovalolcsobb.hu/YAT-204-1220-20G-GAY-20-NPPB-SB-204-US-204-G2-KONL</t>
  </si>
  <si>
    <t>GCSAP02600</t>
  </si>
  <si>
    <t>NU 309 N/ETNGP DKF, 45x100x25 mm, Egysoros hengergörgős csapágy, poliamid kosárral, külső palástton núttal, és mindkét irányba elmozduló belső gyűrűvel</t>
  </si>
  <si>
    <t>B3G4/8</t>
  </si>
  <si>
    <t>https://jovalolcsobb.hu/NU-309-N-ETNGP-DKF-45x100x25-mm-Egysoros-hengergor</t>
  </si>
  <si>
    <t>GCSAP02601</t>
  </si>
  <si>
    <t>NU 307 E URB, 35x80x21 mm, Egysoros hengergörgős csapágy, acélkosárral, és mindkét irányba elmozduló belső gyűrűvel</t>
  </si>
  <si>
    <t>B3G3/7, G4/8, F4/1, B3G4/3, B3G4/4, B3G4/5, F4/4</t>
  </si>
  <si>
    <t>https://jovalolcsobb.hu/NU-307-E-URB-35x80x21-mm-Egysoros-hengergorgos-csa</t>
  </si>
  <si>
    <t>GCSAP02602</t>
  </si>
  <si>
    <t>NU 307 RIV, 35x80x21 mm, Egysoros hengergörgős csapágy, acélkosárral, és mindkét irányba elmozduló belső gyűrűvel</t>
  </si>
  <si>
    <t>B3G4/8, B3G4/5</t>
  </si>
  <si>
    <t>https://jovalolcsobb.hu/NU-307-RIV-35x80x21-mm-Egysoros-hengergorgos-csapa</t>
  </si>
  <si>
    <t>GCSAP02603</t>
  </si>
  <si>
    <t>NU 208 NEUTRAL, 40x80x18 mm, Egysoros hengergörgős csapágy, acélkosárral, és mindkét irányba elmozduló belső gyűrűvel</t>
  </si>
  <si>
    <t>B3G3/4,7, G4/8</t>
  </si>
  <si>
    <t>https://jovalolcsobb.hu/NU-208-NEUTRAL-40x80x18-mm-Egysoros-hengergorgos-c</t>
  </si>
  <si>
    <t>GCSAP02605</t>
  </si>
  <si>
    <t>NU 307 P52 DKF, 35x80x21 mm, Egysoros hengergörgős csapágy, acélkosárral, és mindkét irányba elmozduló belső gyűrűvel, potossági osztály P5, csapágyhézag C2</t>
  </si>
  <si>
    <t>B3F4/1</t>
  </si>
  <si>
    <t>https://jovalolcsobb.hu/NU-307-P52-DKF-35x80x21-mm-Egysoros-hengergorgos-c</t>
  </si>
  <si>
    <t>GCSAP02606</t>
  </si>
  <si>
    <t>NU 307 DKF, 35x80x21 mm, Egysoros hengergörgős csapágy, acélkosárral, és mindkét irányba elmozduló belső gyűrűvel</t>
  </si>
  <si>
    <t xml:space="preserve">B3F4/1,2,5,6 </t>
  </si>
  <si>
    <t>https://jovalolcsobb.hu/NU-307-DKF-35x80x21-mm-Egysoros-hengergorgos-csapa</t>
  </si>
  <si>
    <t>GCSAP02607</t>
  </si>
  <si>
    <t>NU 307 URB, 35x80x21 mm, Egysoros hengergörgős csapágy, acélkosárral, és mindkét irányba elmozduló belső gyűrűvel</t>
  </si>
  <si>
    <t>B3F4/1, B3G4/5</t>
  </si>
  <si>
    <t>https://jovalolcsobb.hu/NU-307-URB-35x80x21-mm-Egysoros-hengergorgos-csapa</t>
  </si>
  <si>
    <t>GCSAP02608</t>
  </si>
  <si>
    <t>NU 305 E URB, 25x62x17 mm, Egysoros hengergörgős csapágy, acélkosárral, és mindkét irányba elmozduló belső gyűrűvel</t>
  </si>
  <si>
    <t>B3G3/8, G4/1,3,8, A4E2, E4/7</t>
  </si>
  <si>
    <t>https://jovalolcsobb.hu/NU-305-E-URB-25x62x17-mm-Egysoros-hengergorgos-csa</t>
  </si>
  <si>
    <t>GCSAP02609</t>
  </si>
  <si>
    <t>NU 407 FEMINA, 35x100x25 mm, Egysoros hengergörgős csapágy, acélkosárral, és mindkét irányba elmozduló belső gyűrűvel</t>
  </si>
  <si>
    <t>B3G4/8, F4/5, B9D2</t>
  </si>
  <si>
    <t>https://jovalolcsobb.hu/NU-407-FEMINA-35x100x25-mm-Egysoros-hengergorgos-c</t>
  </si>
  <si>
    <t>GCSAP02610</t>
  </si>
  <si>
    <t>NU 309 FEMINA, 45x100x25 mm, Egysoros hengergörgős csapágy, acélkosárral, és mindkét irányba elmozduló belső gyűrűvel</t>
  </si>
  <si>
    <t>B3G4/8, F4/2</t>
  </si>
  <si>
    <t>https://jovalolcsobb.hu/NU-309-FEMINA-45x100x25-mm-Egysoros-hengergorgos-c</t>
  </si>
  <si>
    <t>GCSAP02611</t>
  </si>
  <si>
    <t>NU 407 STEYR, 35x100x25 mm, Egysoros hengergörgős csapágy, acélkosárral, és mindkét irányba elmozduló belső gyűrűvel</t>
  </si>
  <si>
    <t>https://jovalolcsobb.hu/NU-407-STEYR-35x100x25-mm-Egysoros-hengergorgos-cs</t>
  </si>
  <si>
    <t>GCSAP02612</t>
  </si>
  <si>
    <t>NU 407 N/NA DKF, 35x100x25 mm, Egysoros hengergörgős csapágy acélkosárral, mindkét irányba elmozduló belső gyűrűvel, és külső palástton núttal</t>
  </si>
  <si>
    <t>B3F4/1, F4/5, F4/6</t>
  </si>
  <si>
    <t>https://jovalolcsobb.hu/NU-407-N-NA-DKF-35x100x25-mm-Egysoros-hengergorgos</t>
  </si>
  <si>
    <t>GCSAP02613</t>
  </si>
  <si>
    <t>NU 407 N DKF, 35x100x25 mm, Egysoros hengergörgős csapágy acélkosárral, mindkét irányba elmozduló belső gyűrűvel, és külső palástton núttal</t>
  </si>
  <si>
    <t>B3F4/1, B3C6/5</t>
  </si>
  <si>
    <t>https://jovalolcsobb.hu/NU-407-N-DKF-35x100x25-mm-Egysoros-hengergorgos-cs</t>
  </si>
  <si>
    <t>GCSAP02614</t>
  </si>
  <si>
    <t>NU 309 DKF, 45x100x25 mm, Egysoros hengergörgős csapágy, acélkosárral, és mindkét irányba elmozduló belső gyűrűvel</t>
  </si>
  <si>
    <t>B3F4/1,4, G3/4,  B3G4/5, E4/2, B3E5/4</t>
  </si>
  <si>
    <t>https://jovalolcsobb.hu/NU-309-DKF-45x100x25-mm-Egysoros-hengergorgos-csap</t>
  </si>
  <si>
    <t>GCSAP02615</t>
  </si>
  <si>
    <t>NU 306 L GPZ, 30x72x19 mm, Egysoros hengergörgős csapágy, alumínium kosárral, és mindkét irányba elmozduló belső gyűrűvel</t>
  </si>
  <si>
    <t>B3F4/1, G3/8</t>
  </si>
  <si>
    <t>https://jovalolcsobb.hu/NU-306-L-GPZ-30x72x19-mm-Egysoros-hengergorgos-csa</t>
  </si>
  <si>
    <t>GCSAP02616</t>
  </si>
  <si>
    <t>NU 306 NA ZKL, 30x72x19 mm, Egysoros hengergörgős csapágy, acélkosárral, és mindkét irányba elmozduló belső gyűrűvel</t>
  </si>
  <si>
    <t>B3F4/1, G4/2, A5E5/5</t>
  </si>
  <si>
    <t>https://jovalolcsobb.hu/NU-306-NA-ZKL-30x72x19-mm-Egysoros-hengergorgos-cs</t>
  </si>
  <si>
    <t>GCSAP02617</t>
  </si>
  <si>
    <t>NU 309 SX, 45x100x25 mm, Egysoros hengergörgős csapágy, acélkosárral, és mindkét irányba elmozduló belső gyűrűvel</t>
  </si>
  <si>
    <t>B3F4/2</t>
  </si>
  <si>
    <t>https://jovalolcsobb.hu/NU-309-SX-45x100x25-mm-Egysoros-hengergorgos-csapa</t>
  </si>
  <si>
    <t>GCSAP02618</t>
  </si>
  <si>
    <t>NU 309 FLT, 45x100x25 mm, Egysoros hengergörgős csapágy, acélkosárral, és mindkét irányba elmozduló belső gyűrűvel</t>
  </si>
  <si>
    <t>https://jovalolcsobb.hu/NU-309-FLT-45x100x25-mm-Egysoros-hengergorgos-csap</t>
  </si>
  <si>
    <t>GCSAP02619</t>
  </si>
  <si>
    <t>NU 407 MA URB, 35x100x25 mm, Egysoros hengergörgős csapágy, bronzkosárral, és mindkét irányba elmozduló belső gyűrűvel</t>
  </si>
  <si>
    <t>B3F4/2, F4/4, F4/5</t>
  </si>
  <si>
    <t>https://jovalolcsobb.hu/NU-407-MA-URB-35x100x25-mm-Egysoros-hengergorgos-c</t>
  </si>
  <si>
    <t>GCSAP02621</t>
  </si>
  <si>
    <t>NU 208 E URB, 40x80x18 mm, Egysoros hengergörgős csapágy, acélkosárral, és mindkét irányba elmozduló belső gyűrűvel</t>
  </si>
  <si>
    <t>B3F4/1, B3G4/4, F4/2, F4/6, B3D5/3, C5/6</t>
  </si>
  <si>
    <t>https://jovalolcsobb.hu/NU-208-E-URB-40x80x18-mm-Egysoros-hengergorgos-csa</t>
  </si>
  <si>
    <t>GCSAP02622</t>
  </si>
  <si>
    <t>NU 208 EP6 URB, 40x80x18 mm, Egysoros hengergörgős csapágy, acélkosárral, és mindkét irányba elmozduló belső gyűrűvel</t>
  </si>
  <si>
    <t>B3F4/1, B3G4/4, F4/2</t>
  </si>
  <si>
    <t>https://jovalolcsobb.hu/NU-208-EP6-URB-40x80x18-mm-Egysoros-hengergorgos-c</t>
  </si>
  <si>
    <t>GCSAP02623</t>
  </si>
  <si>
    <t>NU 208 BNA/UR ZKL, 40x80x18 mm, Egysoros hengergörgős csapágy, acélkosárral, és mindkét irányba elmozduló belső gyűrűvel</t>
  </si>
  <si>
    <t>B3F4/1, G3/4,7, F4/5</t>
  </si>
  <si>
    <t>https://jovalolcsobb.hu/NU-208-BNA-UR-ZKL-40x80x18-mm-Egysoros-hengergorgo</t>
  </si>
  <si>
    <t>GCSAP02625</t>
  </si>
  <si>
    <t xml:space="preserve">71852 MP (7852 M) FAG, 260x320x28 mm, nyitott egysoros ferde hatásvonalú, golyóscsapágy, orsócsapágy, bronzkosárral, hatásszög 30° </t>
  </si>
  <si>
    <t>https://jovalolcsobb.hu/71852-MP-FAG-260x320x28-mm-nyitott-egysoros-ferde</t>
  </si>
  <si>
    <t>GCSAP02626</t>
  </si>
  <si>
    <t xml:space="preserve">71848 M (7848 M/SPEC) RHP/R&amp;M, 240x300x28 mm, nyitott egysoros ferde hatásvonalú, golyóscsapágy, orsócsapágy, bronzkosárral, hatásszög 30° </t>
  </si>
  <si>
    <t>https://jovalolcsobb.hu/71848-M-7848-M-SPEC-RHP-RM-240x300x28-mm-nyitott-e</t>
  </si>
  <si>
    <t>GCSAP02627</t>
  </si>
  <si>
    <t>7036 CD/P4A (EX 180 A7CE1S) SNFA, 180x280x46 mm, nyitott egysoros ferde hatásvonalú, szuperprecíziós, nagy kapacitású golyóscsapágy, orsócsapágy, Érintkezési szög 15°, precíziós osztály P4=ABEC7</t>
  </si>
  <si>
    <t>https://jovalolcsobb.hu/7036-CD-P4A-EX-180-A7CE1S-SNFA-180x280x46-mm-nyito</t>
  </si>
  <si>
    <t>GCSAP02629</t>
  </si>
  <si>
    <t>7210 B ROLLWAY 50x90x20 mm, nyitott egysoros ferde hatásvonalú golyóscsapágy, acélkosárral, Hatásszög 40°</t>
  </si>
  <si>
    <t>B3F3/2</t>
  </si>
  <si>
    <t>https://jovalolcsobb.hu/7210-B-ROLLWAY-50x90x20-mm-nyitott-egysoros-ferde</t>
  </si>
  <si>
    <t>GCSAP02631</t>
  </si>
  <si>
    <t>33209 (VKHB 2067) KBS 45x85x32 mm, Egysoros kúpgörgős csapágy, Hatásszög 14.417 °</t>
  </si>
  <si>
    <t>https://jovalolcsobb.hu/33209-VKHB-2067-KBS-45x85x32-mm-Egysoros-kupgorgos</t>
  </si>
  <si>
    <t>GCSAP02632</t>
  </si>
  <si>
    <t>7211 CD/P4A (4-36211 ET, CTPA/P4) GPZ, 55x100x21 mm, nyitott egysoros ferde hatásvonalú, precíziós, nagy kapacitású golyóscsapágy, orsócsapágy, hatásszög 12°</t>
  </si>
  <si>
    <t>https://jovalolcsobb.hu/7211-CD-P4A-4-36211-ET-CTAP4-GPZ-55x100x21-mm-nyit</t>
  </si>
  <si>
    <t>GCSAP02634</t>
  </si>
  <si>
    <t>7213 (213 R) MRC-USA, 65x120x23 mm, nyitott egysoros ferde hatásvonalú golyóscsapágy, acélkosárral, érintkezési szög 15°</t>
  </si>
  <si>
    <t>B3F3/4</t>
  </si>
  <si>
    <t>https://jovalolcsobb.hu/7213-213-R-MRC-USA-65x120x23-mm-nyitott-egysoros-f</t>
  </si>
  <si>
    <t>GCSAP02635</t>
  </si>
  <si>
    <t>7211 CDGA/P4A (C.T.P2H.UL, C.T.P4S.UL) IBC, 55x100x21 mm, univerzálisan párosítható, nyitott egysoros ferde hatásvonalú, precíziós, nagy kapacitású golyóscsapágy, orsócsapágy, hatásszög 15°</t>
  </si>
  <si>
    <t>https://jovalolcsobb.hu/7211-CDGA-P4A-C-T-P2H-UL-C-T-P4S-UL-IBC-55x100x21</t>
  </si>
  <si>
    <t>GCSAP02636</t>
  </si>
  <si>
    <t>7211 TPB.C18.K6 FAG, 55x100x21 mm, nyitott egysoros ferde hatásvonalú, precíziós, nagy kapacitású golyóscsapágy, orsócsapágy, hatásszög ?°</t>
  </si>
  <si>
    <t>https://jovalolcsobb.hu/7211-TPB-C18-K6-FAG-55x100x21-mm-nyitott-egysoros</t>
  </si>
  <si>
    <t>GCSAP02637</t>
  </si>
  <si>
    <t xml:space="preserve">32224 ZKL, 120x215x61,5 mm, Egysoros kúpgörgős csapágy, Érintkezési szög 16,172° </t>
  </si>
  <si>
    <t>https://jovalolcsobb.hu/32224-ZKL-120x215x615-mm-Egysoros-kupgorgos-csapag</t>
  </si>
  <si>
    <t>GCSAP02638</t>
  </si>
  <si>
    <t xml:space="preserve">629 NEUTRAL 9x26x8 mm, mindkét oldalt nyitott egysoros mélyhornyú golyóscsapágy, </t>
  </si>
  <si>
    <t>https://jovalolcsobb.hu/629-NEUTRAL-9x26x8-mm-mindket-oldalt-nyitott-egyso</t>
  </si>
  <si>
    <t>GCSAP02639</t>
  </si>
  <si>
    <t xml:space="preserve">800179D (VKBA 3456, 713610220, BAF 4104,1J0501477A) Slavia, 30x120x63,5 mm, Volkswagen Jetta, Beetle, Bora, Golf, Audi A3, TT,  Seat Leon, Skoda Octavia, Rapid, Kerékcsapágy, hátsótengely, kétoldali, ABS érzékelőgyűrűvel, 5x M14, </t>
  </si>
  <si>
    <t>B14F2/2</t>
  </si>
  <si>
    <t>https://jovalolcsobb.hu/Slavia-800179D-1J0501477A-Volkswagen-Jetta-Beetle</t>
  </si>
  <si>
    <t>GCSAP02640</t>
  </si>
  <si>
    <t xml:space="preserve">801191AD (5731RUV, VKBA 3567, 2DACF 028 G, 713 6104 90 F 16210 801191) Slavia, 28x120x63,5 mm, Volkswagen Polo, Fox, Seat Cordoba, Ibiza, Audi A1, A2, Skoda Fabia, Kerékcsapágy, hátsótengely, kétoldali, Integrált ABS-érzékelővel, 5x M14, NK 764304, </t>
  </si>
  <si>
    <t>Gépjármű csapágyaknál, B11E3/1, B14F2/2</t>
  </si>
  <si>
    <t>https://jovalolcsobb.hu/Slavia-801191AD-Kerekcsapagy-hatsotengely-ketoldal</t>
  </si>
  <si>
    <t>GCSAP02641</t>
  </si>
  <si>
    <t xml:space="preserve">801191E.M46 (5731RUV, VKBA 3567, 2DACF 028 G-2, 6Q0598610) Slavia, 28x120x61,5 mm, Volkswagen Polo, Skoda Fabia, Rapid, Kerékcsapágy, hátsótengely, kétoldali, ABS nélkül, 5x M14, </t>
  </si>
  <si>
    <t>B15D3</t>
  </si>
  <si>
    <t>https://jovalolcsobb.hu/Slavia-801191E-M46-Volkswagen-Polo-Fox-Seat-Cordob</t>
  </si>
  <si>
    <t>GCSAP02642</t>
  </si>
  <si>
    <t xml:space="preserve">803636EB (6Q0407621, HUB103, IX-90001, VKBA 3568, 2382-POLMF, MAPCO 26775, SKF02597) Slavia, 23x66/120,6x82 mm, Skoda Fabia, Volkswagen Polo, Fox, kerékcsapágy, elsőtengely, kétoldali, Integrált ABS-érzékelővel, </t>
  </si>
  <si>
    <t>B15E3, B11E3/1</t>
  </si>
  <si>
    <t>https://jovalolcsobb.hu/Slavia-803636EB-Audi-A1-A2-Seat-Ibiza-Cordoba-Tole</t>
  </si>
  <si>
    <t>GCSAP02643</t>
  </si>
  <si>
    <t xml:space="preserve">803640DC (IRB 8779, 33-0381, VKBA 3569, SKF02598, 713 6104 70, R157.32, 5732) Slavia, 72/126,5x81 mm, Audi A1 A2, Seat Ibiza, Cordoba, Toledo, Skoda Fabia, Volkswagen, kerékcsapágy, elsőtengely, kétoldali, Integrált ABS-érzékelővel, </t>
  </si>
  <si>
    <t xml:space="preserve">B/5D2, B15E2, </t>
  </si>
  <si>
    <t>https://jovalolcsobb.hu/Slavia-803640DC-Kerekcsapagy-hatsotengely-ketoldal</t>
  </si>
  <si>
    <t>GCSAP02644</t>
  </si>
  <si>
    <t xml:space="preserve">KL45449/45410 (331274, 518772 A, BT1-0607-Q) SLAVIA, 29x50,29x14,22 mm, Egysoros kúpgörgős csapágy, </t>
  </si>
  <si>
    <t>B14E1</t>
  </si>
  <si>
    <t>https://jovalolcsobb.hu/KL45449-45410-331274-518772-A-BT1-0607-Q-SLAVIA-29</t>
  </si>
  <si>
    <t>GCSAP02645</t>
  </si>
  <si>
    <t>LM11749/11710 (VKBA 3217, 513, 533, BT1 0606Q, UKC8L, AL-KO 1636) SLAVIA, 17,463x39,878x13,843 mm, Egysoros kúpgörgős csapágy, Alfa Romeo, Toyota, Land Rover</t>
  </si>
  <si>
    <t>B3F3/5, G3/1</t>
  </si>
  <si>
    <t>https://jovalolcsobb.hu/LM11749-11710-VKBA-3217-513-533-BT1-0606Q-UKC8L-AL</t>
  </si>
  <si>
    <t>GCSAP02647</t>
  </si>
  <si>
    <t xml:space="preserve">LM102949/LM102910 (951704, 35398) NEUTRAL, 45.242x73.431x19.558 mm, 1.7812"x2.8910"x0.77" Egysoros kúpgörgős csapágy, </t>
  </si>
  <si>
    <t>B3F3/6</t>
  </si>
  <si>
    <t>https://jovalolcsobb.hu/LM102949-LM102910-951704-35398-NEUTRAL-45-242x73-4</t>
  </si>
  <si>
    <t>GCSAP02648</t>
  </si>
  <si>
    <t xml:space="preserve">801136 (VKBA 3455, 3278, 3780, 3607, DAC 4074, 40BWD06, 636060) SLAVIA, 40x74x40 mm, Kétsoros golyós kerékcsapágy, mindkét oldalán tömített, osztott belső gyűrűvel, AUDI, SEAT, SKODA, VW, </t>
  </si>
  <si>
    <t>B3F3/6,7</t>
  </si>
  <si>
    <t>https://jovalolcsobb.hu/801136-VKBA-3455-3278-3780-3607-DAC-4074-40BWD06-6</t>
  </si>
  <si>
    <t>GCSAP02649</t>
  </si>
  <si>
    <t xml:space="preserve">B15-69D 2RS P63 (62202/13, 279 2RS) CARGO, 15x35x13 mm, Kétoldalt zárt, egysoros golyóscsapágy, </t>
  </si>
  <si>
    <t>https://jovalolcsobb.hu/B15-69D-2RS-P63-62202-13-279-2RS-CARGO-15x35x13-mm</t>
  </si>
  <si>
    <t>GCSAP02650</t>
  </si>
  <si>
    <t>F-14855 (NAO 10x28x16) INA, Egysoros tűgörgős csapágy, acélkosárral, és belső gyűrűvel, peremek nélkül</t>
  </si>
  <si>
    <t>B3F3/6,8</t>
  </si>
  <si>
    <t>https://jovalolcsobb.hu/F-14855-NAO-10x28x16-INA-Egysoros-tugorgos-csapagy</t>
  </si>
  <si>
    <t>GCSAP02651</t>
  </si>
  <si>
    <t xml:space="preserve">VKBA 717 SKF, Mazda 323 Kerékcsapágy szett, Wheel Bearing Kit, 11749/10, 44649/10, SKF04919, SKF04999, KIT81934 </t>
  </si>
  <si>
    <t>B3F3/5</t>
  </si>
  <si>
    <t>https://jovalolcsobb.hu/VKBA-717-SKF-Mazda-323-Kerekcsapagy-szett-Wheel-Be</t>
  </si>
  <si>
    <t>GCSAP02652</t>
  </si>
  <si>
    <t>VKBA 615 SKF, VW kerékcsapágy szett (N 207 ETN9C3 + 6207 C3 +2x szimmering+ 1x sasszeg, 5407 (RUVILLE) 713611520 (FAG) R154.07 (SNR) VW Transporter I, II)</t>
  </si>
  <si>
    <t>https://jovalolcsobb.hu/VKBA-615-SKF-VW-kerekcsapagy-szett-N-207-ETN9C3-62</t>
  </si>
  <si>
    <t>GCSAP02653</t>
  </si>
  <si>
    <t>VKBA 1402 SKF, Fiat Tipo 1.6, 1.7D (88-89) első kerékcsapágy szett, (BAHB 633699A, 35x72x33mm)</t>
  </si>
  <si>
    <t>B15E3</t>
  </si>
  <si>
    <t>https://jovalolcsobb.hu/VKBA-1402-SKF-Fiat-Tipo-1-6-1-7D-88-89-elso-kerekc</t>
  </si>
  <si>
    <t>GCSAP02654</t>
  </si>
  <si>
    <t>VKBA 1906 SKF, Toyota Crown, Previa, Liteace hátsó kerékcsapágy szett (J4712054, BK611, J4712054, R169.69, 982800, 713 6187 30) 1x 35BC008LR NACHI, 1x szimmering, 1x távtartó, 1x tömítés, SKF02444, SKF04598</t>
  </si>
  <si>
    <t>https://jovalolcsobb.hu/VKBA-1509-Toyota-Crown-Previa-Liteace-hatso-kerekc</t>
  </si>
  <si>
    <t>GCSAP02655</t>
  </si>
  <si>
    <t xml:space="preserve">VKM 16100 SKF, Renault 9,11,21, Volvo feszítőgörgő, szíjfeszítő, F-38950, 7700720366, 3287773 , 3342143, 531007410, BB1B 445547 </t>
  </si>
  <si>
    <t>https://jovalolcsobb.hu/VKM-16100-SKF-Renault-91121-Volvo-feszitogorgo-F-3</t>
  </si>
  <si>
    <t>GCSAP02656</t>
  </si>
  <si>
    <t>VKBA 719 SKF, Volvo 240, 260 Kerékcsapágy szett, Wheel Bearing Kit, sasszeg nélkül (KLM 12749/12711 STEYR + L68149/111 STEYR) 1x szimmering, 1x bizt.lemez, sasszeg HIÁNYZIK!</t>
  </si>
  <si>
    <t>https://jovalolcsobb.hu/VKBA-719-SKF-Volvo-240-260-Kerekcsapagy-szett-Whee</t>
  </si>
  <si>
    <t>GCSAP02658</t>
  </si>
  <si>
    <t>551Z20 URB, 100x143,6x27 mm, egysoros axiális golyóscsapágy, támcsapágy lemezházban, kinyomócsapágy, Single direction thrust ball bearing</t>
  </si>
  <si>
    <t>B15F3</t>
  </si>
  <si>
    <t>https://jovalolcsobb.hu/551Z20-URB-100x1436x27-mm-egysoros-axialis-golyosc</t>
  </si>
  <si>
    <t>GCSAP02660</t>
  </si>
  <si>
    <t>400629 M (XLJ 3-3/4 M, XLS 3-3/4) SKF, 95.25x133.35x19.05 mm, 3.3/4"x5.1/4"x3/4" Kétoldalt nyitott, egysoros mélyhornyú golyóscsapágy, bronzkosárral</t>
  </si>
  <si>
    <t>https://jovalolcsobb.hu/400629-M-XLJ-3-3-4-M-XLS-3-3-4-SKF-95-25x133-35x19</t>
  </si>
  <si>
    <t>GCSAP02661</t>
  </si>
  <si>
    <t>F 140057.1 (VKM 14100, 55204) INA, Ford Escort, Fiesta, Mondeo, Sierra, Orion feszítőgörgő, 531002310 / F 49288.7 6497120 / 733712 / 89FF6K254AC / 89FF6K254AD / 140057.1 / GT 80221</t>
  </si>
  <si>
    <t>B15F3, B3F3/8</t>
  </si>
  <si>
    <t>https://jovalolcsobb.hu/F-140057-1-VKM-14100-55204-INA-Ford-Escort-Fiesta</t>
  </si>
  <si>
    <t>GCSAP02662</t>
  </si>
  <si>
    <t>F 220140 (531 0057 10,  451ST,  56702, GT36700,  0067702) INA, 10.9x59.3x65.5x22 mm, Porsche 924, 944, 968 Fogasszíj feszítő görgő, Fogak száma: 20</t>
  </si>
  <si>
    <t>https://jovalolcsobb.hu/F220140-531-0057-10-451ST-56702-GT36700-0067702-IN</t>
  </si>
  <si>
    <t>GCSAP02663</t>
  </si>
  <si>
    <t>1313 K MGM 65x140x33 mm, nyitott kétsoros önbeállós golyóscsapágy, acélkosárral, és kúpos tengelyfurattal.</t>
  </si>
  <si>
    <t>B14D3,4</t>
  </si>
  <si>
    <t>https://jovalolcsobb.hu/1313-K-MGM-65x140x33-mm-nyitott-ketsoros-onbeallos</t>
  </si>
  <si>
    <t>GCSAP02664</t>
  </si>
  <si>
    <t>NUP 2217 EM DKF, 85x150x36 mm, Egysoros hengergörgős csapágy, bronzkosárral, egyoldalon peremes belső gyűrűvel, és belső támasztó P gyűrűvel</t>
  </si>
  <si>
    <t>B14C2,3, D2, E2,3, B4C3</t>
  </si>
  <si>
    <t>https://jovalolcsobb.hu/NUP-2217-EM-DKF-85x150x36-mm-Egysoros-hengergorgos</t>
  </si>
  <si>
    <t>GCSAP02665</t>
  </si>
  <si>
    <t>NU 318 (32318 KM) GPZ, 90x190x43 mm, Egysoros hengergörgős csapágy, acélkosárral, és mindkét irányba elmozduló belső gyűrűvel</t>
  </si>
  <si>
    <t>B11E3, A8C1</t>
  </si>
  <si>
    <t>https://jovalolcsobb.hu/NU-318-32318-KM-GPZ-90x190x43-mm-Egysoros-hengergo</t>
  </si>
  <si>
    <t>GCSAP02666</t>
  </si>
  <si>
    <t>NJ 319 NA ZKL, 95x200x45 mm, Egysoros hengergörgős csapágy, acélkosárral, és egyoldalon peremes belső gyűrűvel</t>
  </si>
  <si>
    <t>https://jovalolcsobb.hu/NJ-319-NA-ZKL-95x200x45-mm-Egysoros-hengergorgos-c</t>
  </si>
  <si>
    <t>GCSAP02667</t>
  </si>
  <si>
    <t>NU 319 URB, 95x200x45 mm, Egysoros hengergörgős csapágy, acélkosárral, és mindkét irányba elmozduló belső gyűrűvel</t>
  </si>
  <si>
    <t>https://jovalolcsobb.hu/NU-319-URB-95x200x45-mm-Egysoros-hengergorgos-csap</t>
  </si>
  <si>
    <t>GCSAP02668</t>
  </si>
  <si>
    <t>NU 319 FLT, 95x200x45 mm, Egysoros hengergörgős csapágy, acélkosárral, és mindkét irányba elmozduló belső gyűrűvel</t>
  </si>
  <si>
    <t>B3F1, B11E3, B12C4</t>
  </si>
  <si>
    <t>https://jovalolcsobb.hu/NU-319-FLT-95x200x45-mm-Egysoros-hengergorgos-csap</t>
  </si>
  <si>
    <t>GCSAP02669</t>
  </si>
  <si>
    <t>NU 319 MNA/C3 FLT, 95x200x45 mm, Egysoros hengergörgős csapágy, bronzkosárral, mindkét irányba elmozduló belső gyűrűvel, és növelt csapágyhézaggal</t>
  </si>
  <si>
    <t>https://jovalolcsobb.hu/NU-319-MNA-C3-FLT-95x200x45-mm-Egysoros-hengergorg</t>
  </si>
  <si>
    <t>GCSAP02670</t>
  </si>
  <si>
    <t>NJ 319 F STEYR, 95x200x45 mm, Egysoros hengergörgős csapágy, tömör acélkosárral, és egyoldalon peremes belső gyűrűvel</t>
  </si>
  <si>
    <t>https://jovalolcsobb.hu/NJ-319-F-STEYR-95x200x45-mm-Egysoros-hengergorgos</t>
  </si>
  <si>
    <t>GCSAP02671</t>
  </si>
  <si>
    <t>NJ 318 BNA ZKL, 90x190x43 mm, Egysoros hengergörgős csapágy, acélkosárral, és egyoldalon peremes belső gyűrűvel</t>
  </si>
  <si>
    <t>https://jovalolcsobb.hu/NJ-318-BNA-ZKL-90x190x43-mm-Egysoros-hengergorgos</t>
  </si>
  <si>
    <t>GCSAP02672</t>
  </si>
  <si>
    <t>BKL44649/AKL44610 UTL, 26.988x50.292x14.224 mm, 1.0625"x1.98"x0.56" Egysoros kúpgörgős csapágy, Single row tapered roller bearing</t>
  </si>
  <si>
    <t>B11E3, B3F3/7</t>
  </si>
  <si>
    <t>https://jovalolcsobb.hu/BKL44649-AKL44610-UTL-26-988x50-292x14-224-mm-1-06</t>
  </si>
  <si>
    <t>GCSAP02673</t>
  </si>
  <si>
    <t xml:space="preserve">F 220093 (VKM 11000, 544898B, PU108226, 55400, 531 0063 10, 337042) INA, 10,2x82x21/26,2 mm, Audi, Porsche, Seat, VW feszítőgörgő, </t>
  </si>
  <si>
    <t>B3F3/8</t>
  </si>
  <si>
    <t>https://jovalolcsobb.hu/F-220093-VKM-11000-544898B-PU108226-55400-531-0063</t>
  </si>
  <si>
    <t>GCSAP02674</t>
  </si>
  <si>
    <t xml:space="preserve">F 54825 (F 200284.2, 823412249, VKD 35012, VKDA 35702, 865400) INA, 14,2x36,6x10,9 mm, Axiális egysoros golyóscsapágy, nyomócsapágy, lemezházban, Thrust Ball Bearing, Audi, Seat, Skoda, Rover, VW, Volvo toronycsapágy </t>
  </si>
  <si>
    <t>B14G3</t>
  </si>
  <si>
    <t>https://jovalolcsobb.hu/F-54825-F-200284-2-823412249-VKD-35012-VKDA-35702</t>
  </si>
  <si>
    <t>GCSAP02675</t>
  </si>
  <si>
    <t>L44649/L44610 WBW, 26.988x50.292x14.224 mm, 1.0625"x1.98"x0.56" Egysoros kúpgörgős csapágy, Single row tapered roller bearing</t>
  </si>
  <si>
    <t>https://jovalolcsobb.hu/L44649-L44610-WBW-26-988x50-292x14-224-mm-1-0625x1</t>
  </si>
  <si>
    <t>GCSAP02676</t>
  </si>
  <si>
    <t xml:space="preserve">K 38x43x26,5 ZWTN DS (KF 92975, ZW=2 soros, TN.DS=hasított poliamid kosár) INA, kétsoros, tűgörgős csapágy, belső és külső gyűrűk nélkül, </t>
  </si>
  <si>
    <t>B14G3, B3F3/8, A14C4</t>
  </si>
  <si>
    <t>https://jovalolcsobb.hu/K-38x43x265-ZWTN-DS-KF-92975-ZW2-soros-TN-DShasito</t>
  </si>
  <si>
    <t>GCSAP02677</t>
  </si>
  <si>
    <t xml:space="preserve">F 220086 (VKM 25201, 90264022, 55301, 532 0037 10) INA, 60,3x26,5 mm, Opel Ascona, Astra F, Kadett, Vauxhall vezetőgörgő, feszítőgörgő, </t>
  </si>
  <si>
    <t>B14F3, B15C5</t>
  </si>
  <si>
    <t>https://jovalolcsobb.hu/F-220086-VKM-25201-90264022-55301-532-0037-10-INA</t>
  </si>
  <si>
    <t>GCSAP02678</t>
  </si>
  <si>
    <t>633295 2RS (134-781, 134-643, 541153A, 633967, DAC 3568, 633528, 35680037) IKL, 35x68x37 mm, Kétsoros golyós kerékcsapágy, mindkét oldalán tömített, osztott belső gyűrűvel, Regata, Ritmo, Uno, Delta, Prisma, Ibiza, Volvo 440, 460</t>
  </si>
  <si>
    <t>https://jovalolcsobb.hu/633295-2RS-134-781-134-643-541153A-633967-DAC-3568</t>
  </si>
  <si>
    <t>GCSAP02679</t>
  </si>
  <si>
    <t>F 57469 (NA xxxx, F-200608, NAV4202X3, 74803, F-81837) INA, 15x36x24/24,4 mm, Egysoros tűgörgős csapágy, acélkosárral</t>
  </si>
  <si>
    <t>https://jovalolcsobb.hu/F-57469-NA-xxxx-F-200608-NAV4202X3-74803-F-81837-I</t>
  </si>
  <si>
    <t>GCSAP02680</t>
  </si>
  <si>
    <t>F-89754,3 (712 1443 10, 55350152, 90522525, 708014) INA, OPEL váltócsapágy, 24x44,5x22,75mm</t>
  </si>
  <si>
    <t>https://jovalolcsobb.hu/F-897543-712-1443-10-55350152-90522525-708014-INA</t>
  </si>
  <si>
    <t>GCSAP02681</t>
  </si>
  <si>
    <t>F 219917,1 INA, 25x52x15,5/16 2RS</t>
  </si>
  <si>
    <t>https://jovalolcsobb.hu/F-2199171-INA-25x52x155-16-2RS</t>
  </si>
  <si>
    <t>GCSAP02683</t>
  </si>
  <si>
    <t>LM11749/11710 (VKBA 3217, 513, 533, BT1 0606Q, UKC8L, AL-KO 1636) VPZ, 17,463x39,878x13,843 mm, Egysoros kúpgörgős csapágy, Alfa Romeo, Toyota, Land Rover</t>
  </si>
  <si>
    <t>B3F3/8, E5/5</t>
  </si>
  <si>
    <t>https://jovalolcsobb.hu/spd/GCSAP02683/LM11749-11710-VKBA-3217-513-533-BT1-0606Q-UKC8L-AL</t>
  </si>
  <si>
    <t>GCSAP02686</t>
  </si>
  <si>
    <t>LM67048 Timken, 31.750x16.764 mm, 1-1/4"x0.66", Egysoros kúpgörgős csapágy, csak belső gyűrű görgőkkel</t>
  </si>
  <si>
    <t>B14G3, B3G3/2</t>
  </si>
  <si>
    <t>https://jovalolcsobb.hu/LM67048-Timken-31-750x16-764-mm-1-1-4x0-66-Egysoro</t>
  </si>
  <si>
    <t>GCSAP02687</t>
  </si>
  <si>
    <t>RNU 218 DKF, 107x160x30 mm, Egysoros hengergörgős csapágy, acélkosárral, és belső gyűrű nélkül (90x107x30 mm gyűrű kell hozzá, hogy NU 218 legyen)</t>
  </si>
  <si>
    <t>B15E4, G3, B9E1, B22C3, B3D2/1</t>
  </si>
  <si>
    <t>https://jovalolcsobb.hu/RNU-218-DKF-KBF-107x160x30-mm-Egysoros-hengergorgo</t>
  </si>
  <si>
    <t>GCSAP02688</t>
  </si>
  <si>
    <t>NUP 2314 M/ZS STEYR, 70x150x51 mm, Egysoros hengergörgős csapágy, bronzkosárral, egyoldalon peremes belső gyűrűvel, és belső támasztó P gyűrűvel</t>
  </si>
  <si>
    <t>B15E4, G4, B9E1</t>
  </si>
  <si>
    <t>https://jovalolcsobb.hu/NUP-2314-M-ZS-STEYR-70x150x51-mm-Egysoros-hengergo</t>
  </si>
  <si>
    <t>GCSAP02689</t>
  </si>
  <si>
    <t xml:space="preserve">RB (KU) 4,8 mm (+/-0) Daewoo, Acélgolyó, csapágygolyó, nem saválló, G100, 500 db/csomag, bruttó 6 Ft/db. </t>
  </si>
  <si>
    <t>B15E4, B8D3</t>
  </si>
  <si>
    <t>https://jovalolcsobb.hu/RB-KU-48-mm-0-Daewoo-Acelgolyo-csapagygolyo-nem-sa</t>
  </si>
  <si>
    <t>GCSAP02690</t>
  </si>
  <si>
    <t>633095 (IB 3060, DAC30600037, 633313, 545312, GB 10790, CBK-199) NEUTRAL, 30x60x37 mm, Kétsoros golyós kerékcsapágy, mindkét oldalán tömített, osztott belső gyűrűvel, Fiat 127, Uno, 128, Fiorino, Autobianchi A112,  YUGO, LANCIA</t>
  </si>
  <si>
    <t>https://jovalolcsobb.hu/633095-DAC30600037-633313-545312-GB-10790-NEUTRAL</t>
  </si>
  <si>
    <t>GCSAP02693</t>
  </si>
  <si>
    <t>VKPC 82201 SKF Vízpumpa, Vízszivattyú, Alfa Romeo, ALFA ROMEO, NISSAN, FIAT, LANCIA, 532912, AQ-1082, 538 0473 10</t>
  </si>
  <si>
    <t>B15C5</t>
  </si>
  <si>
    <t>https://jovalolcsobb.hu/VKPC-82201-SKF-Vizpumpa-Vizszivattyu-Alfa-Romeo-AL</t>
  </si>
  <si>
    <t>GCSAP02694</t>
  </si>
  <si>
    <t>VKPC 84600 SKF Vízpumpa, Vízszivattyú, Ford Capri II-III, Escort, Granada, Scorpio, Sierra, Taunus, 1126030, 5004972, 5004978</t>
  </si>
  <si>
    <t>https://jovalolcsobb.hu/VKPC-84600-SKF-Vizpumpa-Vizszivattyu-Ford-Capri-II</t>
  </si>
  <si>
    <t>GCSAP02695</t>
  </si>
  <si>
    <t>VKPC 85201 SKF Vízpumpa, Vízszivattyú, OPEL 13 34 027, 13 34 071, 90091035, 90409912, VAUXHALL, 13 34 027, 13 34 071, 90091035, 90409912, R1160008</t>
  </si>
  <si>
    <t>https://jovalolcsobb.hu/VKPC-85201-SKF-Vizpumpa-Vizszivattyu-OPEL-13-34-02</t>
  </si>
  <si>
    <t>GCSAP02696</t>
  </si>
  <si>
    <t>VKPC 84618 SKF Vízpumpa, Vízszivattyú, Ford Transit 240323, 24-0323, 914FX8591AA, 1233218, PE0079, PA6003, QCP2565, 1287, 914FX8591A2B, PA323, 5024545, 65293, 17019, 1126046, WP1375, PA495, 506155, 1518123, W78015, 914F8591A2B, 5012773, F114, F-114</t>
  </si>
  <si>
    <t>https://jovalolcsobb.hu/VKPC-84618-SKF-Vizpumpa-Vizszivattyu-Ford-Transit</t>
  </si>
  <si>
    <t>GCSAP02697</t>
  </si>
  <si>
    <t xml:space="preserve">VKPC 81400 SKF Vízpumpa, Vízszivattyú, AUDI 80, VW PASSAT, JETTA, GOLF, TRANSPORTER, SCIROCCO, ILTIS, SANTANA, 026121010 D, 056121005 A, 56519, 56236, 506227, 506066 </t>
  </si>
  <si>
    <t>https://jovalolcsobb.hu/VKPC-81400-SKF-Vizpumpa-Vizszivattyu-AUDI-80-VW-PA</t>
  </si>
  <si>
    <t>GCSAP02698</t>
  </si>
  <si>
    <t>VKPC 82424 SKF Vízpumpa, Vízszivattyú, Fiat, Lancia, Regatta, Ritmo, Delta, Prisma, 7574887, 4458134</t>
  </si>
  <si>
    <t>https://jovalolcsobb.hu/VKPC-82424-SKF-Vizpumpa-Vizszivattyu-Fiat-Lancia-R</t>
  </si>
  <si>
    <t>GCSAP02699</t>
  </si>
  <si>
    <t xml:space="preserve">VKPC 83401 SKF Vízpumpa, Vízszivattyú, CITROËN ZX, BX, C15, VISA, PEUGEOT 405, 305, 309, 205, Talbot, 95655207, 95641148, 1201.39 , 1201.63 </t>
  </si>
  <si>
    <t>https://jovalolcsobb.hu/VKPC-83401-SKF-Vizpumpa-Vizszivattyu-CITROEN-ZX-BX</t>
  </si>
  <si>
    <t>GCSAP02700</t>
  </si>
  <si>
    <t>VKPC 81204 SKF Vízpumpa, Vízszivattyú, SEAT IBIZA, CORDOBA, VW POLO, GOLF, JETTA, VENTO, 1260W0188, V10-50008, 21718, WPQ1188</t>
  </si>
  <si>
    <t>https://jovalolcsobb.hu/VKPC-81204-SKF-Vizpumpa-Vizszivattyu-SEAT-IBIZA-CO</t>
  </si>
  <si>
    <t>GCSAP02701</t>
  </si>
  <si>
    <t xml:space="preserve">VKPC 85408 SKF Vízpumpa, Vízszivattyú, OPEL 13 34 014, 90284813, 90284913, 90295078, VAUXHALL 13 34 014, 90284913, R1160020, 9029507, Z80348, RU65327, 65327, 01265, </t>
  </si>
  <si>
    <t>https://jovalolcsobb.hu/VKPC-85408-SKF-Vizpumpa-Vizszivattyu-OPEL-13-34-01</t>
  </si>
  <si>
    <t>GCSAP02702</t>
  </si>
  <si>
    <t xml:space="preserve">VKPC 84207 SKF Vízpumpa, Vízszivattyú, Fiesta, Orion, Siesta, 5018437, 5008470, 5018852, </t>
  </si>
  <si>
    <t>https://jovalolcsobb.hu/VKPC-84207-SKF-Vizpumpa-Vizszivattyu-Fiesta-Orion</t>
  </si>
  <si>
    <t>GCSAP02703</t>
  </si>
  <si>
    <t xml:space="preserve">VKPC 81605 SKF Vízpumpa, Vízszivattyú, AUDI 100, 200, COUPE, 90, 80, QUATTRO, VW PASSAT, SANTANA, 65440, 538 0127 10, 506190, 035 121 004, 035 121 004, </t>
  </si>
  <si>
    <t>https://jovalolcsobb.hu/VKPC-81605-SKF-Vizpumpa-Vizszivattyu-AUDI-100-200</t>
  </si>
  <si>
    <t>GCSAP02704</t>
  </si>
  <si>
    <t>VKPC 82206 SKF Vízpumpa, Vízszivattyú, Fiat, Lancia, Seat, 4384128, 4297101 4384128</t>
  </si>
  <si>
    <t>https://jovalolcsobb.hu/VKPC-82206-SKF-Vizpumpa-Vizszivattyu-Fiat-Lancia-S</t>
  </si>
  <si>
    <t>GCSAP02705</t>
  </si>
  <si>
    <t>VKPC 94202 SKF Vízpumpa, Vízszivattyú, Mazda, 352316170730, J1513002, 8AB1-15-010, 8AB2-15-010, E301-15-010, E301-15-010A, E301-15-010B, E301-15-010C, E301-15-010D, E301-15-010F, E5B6-15-010</t>
  </si>
  <si>
    <t>https://jovalolcsobb.hu/VKPC-94202-SKF-Vizpumpa-Vizszivattyu-Mazda-3523161</t>
  </si>
  <si>
    <t>GCSAP02706</t>
  </si>
  <si>
    <t>VKPC 86206 SKF Vízpumpa, Vízszivattyú, RENAULT 5, 11, 19, RAPID, 9, SUPER, 77 01 462 145, 77 01 462 419, 77 01 466 410, 538 0376 10, 506022, 506347, 56464P, 09024</t>
  </si>
  <si>
    <t>https://jovalolcsobb.hu/VKPC-86206-SKF-Vizpumpa-Vizszivattyu-RENAULT-5-11</t>
  </si>
  <si>
    <t>GCSAP02707</t>
  </si>
  <si>
    <t xml:space="preserve">VKPC 82630 SKF Vízpumpa, Vízszivattyú, Iveco Daily, Renault Master, Trafic, RUVILLE: 65828, 56356, 56843, ARTEX: 1130-1, AQ-1632, 538 0426 10, PQ-0223, PQ0223JM, 350223, 506106, </t>
  </si>
  <si>
    <t>https://jovalolcsobb.hu/VKPC-82630-SKF-Vizpumpa-Vizszivattyu-Iveco-Daily-R</t>
  </si>
  <si>
    <t>GCSAP02708</t>
  </si>
  <si>
    <t>VKDC 35204 T SKF Támcsapágy, gólyaláb, FIAT BRAVA, BRAVO, MAREA, LANCIA, 7775940, 46469709, 46445246</t>
  </si>
  <si>
    <t>https://jovalolcsobb.hu/VKDC-35204-T-SKF-Tamcsapagy-golyalab-csapaggyal-FI</t>
  </si>
  <si>
    <t>GCSAP02709</t>
  </si>
  <si>
    <t>RNU 1015 MB FAG 85x115x20 mm, Egysoros hengergörgős csapágy, bronzkosárral, és belső gyűrű nélkül (75x85x20 mm gyűrű kell hozzá, hogy NU 1015 legyen)</t>
  </si>
  <si>
    <t>B15E4, B3F4/6,7</t>
  </si>
  <si>
    <t>https://jovalolcsobb.hu/RNU-1015-MB-FAG-85x115x20-mm-Egysoros-hengergorgos</t>
  </si>
  <si>
    <t>GCSAP02710</t>
  </si>
  <si>
    <t>580306 KC17 (1726306 2Z, UD 306 2Z) GPZ, 30x72x19 mm, Kétoldalt zárt egysoros "Y" golyóscsapágy, domború külső palásttal, és hengeres belső furattal</t>
  </si>
  <si>
    <t>B3G3/3,4,8, G4/6, A5G3/2</t>
  </si>
  <si>
    <t>https://jovalolcsobb.hu/580306-KC17-1726306-2Z-UD-306-2Z-GPZ-30x72x19-mm-K</t>
  </si>
  <si>
    <t>GCSAP02711</t>
  </si>
  <si>
    <t>UC 208 G (YAR 208-2F, 56208, GYE 40, 1040-40G) TR 40x80x21/49,2 mm, kétoldalt zárt egysoros "Y" golyóscsapágy, hernyócsavaros tengelyrögzítéssel, 40 mm-es tengelyre</t>
  </si>
  <si>
    <t>B3G3/3</t>
  </si>
  <si>
    <t>https://jovalolcsobb.hu/UC-208-G-YAR-208-2F-56208-GYE-40-1040-40G-TR-40x80</t>
  </si>
  <si>
    <t>GCSAP02712</t>
  </si>
  <si>
    <t>UC 210 G (YAR 210-2F, 56210, GYE 50, 1050-50G) TR, 50x90x22/51,6 mm, kétoldalt zárt egysoros "Y" golyóscsapágy, hernyócsavaros tengelyrögzítéssel, 50 mm-es tengelyre</t>
  </si>
  <si>
    <t>https://jovalolcsobb.hu/UC-210-G-YAR-210-2F-56210-GYE-50-1050-50G-TR-50x90</t>
  </si>
  <si>
    <t>GCSAP02713</t>
  </si>
  <si>
    <t>N 206 BNA/UR ZKL, 30x62x16 mm, Egysoros hengergörgős csapágy, acélkosárral, és mindkét irányba elmozduló külső gyűrűvel</t>
  </si>
  <si>
    <t>B3G3/3,8, G4/1</t>
  </si>
  <si>
    <t>https://jovalolcsobb.hu/N-206-BNA-UR-ZKL-30x62x16-mm-Egysoros-hengergorgos</t>
  </si>
  <si>
    <t>GCSAP02714</t>
  </si>
  <si>
    <t>NU 207 ETNGP (ECP) DKF, 35x72x17 mm, Egysoros hengergörgős csapágy, poliamid kosárral, és mindkét irányba elmozduló belső gyűrűvel</t>
  </si>
  <si>
    <t>B3G3/4, G4/2, A20F2/4</t>
  </si>
  <si>
    <t>https://jovalolcsobb.hu/NU-207-ETNGP-DKF-35x72x17-mm-Egysoros-hengergorgos</t>
  </si>
  <si>
    <t>GCSAP02715</t>
  </si>
  <si>
    <t>NU 207 GPZ, 35x72x17 mm, Egysoros hengergörgős csapágy, acélkosárral, és mindkét irányba elmozduló belső gyűrűvel</t>
  </si>
  <si>
    <t>B3G3/4</t>
  </si>
  <si>
    <t>https://jovalolcsobb.hu/NU-207-GPZ-35x72x17-mm-Egysoros-hengergorgos-csapa</t>
  </si>
  <si>
    <t>GCSAP02716</t>
  </si>
  <si>
    <t>N 207 ZKL, 35x72x17 mm, Egysoros hengergörgős csapágy, acélkosárral, és mindkét irányba elmozduló külső gyűrűvel</t>
  </si>
  <si>
    <t>B3G3/4,5,7, D5/8</t>
  </si>
  <si>
    <t>https://jovalolcsobb.hu/N-207-ZKL-35x72x17-mm-Egysoros-hengergorgos-csapag</t>
  </si>
  <si>
    <t>GCSAP02717</t>
  </si>
  <si>
    <t>NU 208 DKF, 40x80x18 mm, Egysoros hengergörgős csapágy, acélkosárral, és mindkét irányba elmozduló belső gyűrűvel</t>
  </si>
  <si>
    <t>B3G3/4, G4/5, F4/5, B3D5/3, B3C5/6</t>
  </si>
  <si>
    <t>https://jovalolcsobb.hu/NU-208-NA-DKF-40x80x18-mm-Egysoros-hengergorgos-cs</t>
  </si>
  <si>
    <t>GCSAP02719</t>
  </si>
  <si>
    <t>YEL 208-2F (BHC 208 R3, GE 40 XL-KRR-B, 1040-40, EX 208 G2, 36208) NEUTRAL, 40x80x21/56,5 mm, kétoldalt zárt egysoros "Y" golyóscsapágy, külső domború palástton olajhoronnyal, és excentergyűrűs tengelyrögzítéssel, 40 mm tengelyre</t>
  </si>
  <si>
    <t>https://jovalolcsobb.hu/spd/GCSAP02719/YEL-208-2F-BHC-208-R3-GE-40-XL-KRR-B-1040-40-EX-20</t>
  </si>
  <si>
    <t>GCSAP02720</t>
  </si>
  <si>
    <t>YET 208 (SA 208, 16208, 1240-40 EC, GRAE 40 NPPB, ES 208) FS, 40x80x21/43,2 mm, kétoldalt zárt egysoros "Y" golyóscsapágy, excentergyűrűvel, 40 mm-es tengelyre</t>
  </si>
  <si>
    <t>B3G3/4, F4/3</t>
  </si>
  <si>
    <t>https://jovalolcsobb.hu/YET-208-SA-208-16208-1240-40-EC-GRAE-40-NPPB-ES-20</t>
  </si>
  <si>
    <t>GCSAP02721</t>
  </si>
  <si>
    <t>SS UC 208 (YAR 208-2F/W, 56208, GYE 40, 1040-40G, UC 208) Neutral, 40x80x21/49,2 mm, kétoldalt zárt egysoros "Y" golyóscsapágy, rozsdamentes acélból, hernyócsavaros tengelyrögzítéssel, 40 mm-es tengelyre</t>
  </si>
  <si>
    <t>https://jovalolcsobb.hu/SS-UC-208-YAR-208-2F-W-56208-GYE-40-1040-40G-UC-20</t>
  </si>
  <si>
    <t>GCSAP02722</t>
  </si>
  <si>
    <t>YAT 206 2RS (1230-30G, GAY 30 NPPB, SB 206, US 206 G2) NEUTRAL, 30x62x18/30,2 mm, kétoldalt zárt egysoros "Y" golyóscsapágy, hernyócsavaros tengelyrögzítéssel, 30 mm-es tengelyre</t>
  </si>
  <si>
    <t>https://jovalolcsobb.hu/YAT-206-2RS-1230-30G-GAY-30-NPPB-SB-206-US-206-G2</t>
  </si>
  <si>
    <t>GCSAP02723</t>
  </si>
  <si>
    <t>1045-45 DECG (JBHC 209, YEL 209, GE 45 XL-KRR-B, EX 209 G2, 36209, PEB 209) RHP, 45x85x19/56,5 mm, kétoldalt zárt egysoros "Y" golyóscsapágy, külső domború palástton olajhoronnyal, és excentergyűrűs tengelyrögzítéssel, 45 mm tengelyre</t>
  </si>
  <si>
    <t>B3G3/4,6, F4/3</t>
  </si>
  <si>
    <t>https://jovalolcsobb.hu/1045-45-DECG-JBHC-209-YEL-209-GE-45-XL-KRR-B-EX-20</t>
  </si>
  <si>
    <t>GCSAP02725</t>
  </si>
  <si>
    <t>YET 208 (SA 208, 16208, 1240-40 EC, GRAE 40 NPPB, ES 208) NEUTRAL, 40x80x21/43,2 mm, kétoldalt zárt egysoros "Y" golyóscsapágy, excentergyűrűvel, 40 mm-es tengelyre</t>
  </si>
  <si>
    <t>B3G3/4,6</t>
  </si>
  <si>
    <t>https://jovalolcsobb.hu/spd/GCSAP02725/YET-208-SA-208-16208-1240-40-EC-GRAE-40-NPPB-ES-20</t>
  </si>
  <si>
    <t>GCSAP02726</t>
  </si>
  <si>
    <t>YET 204 (16204, 1220-20 EC, GRAE 20 NPPB, SA 204, ES 204) NEUTRAL, 20x47x31 mm, kétoldalt zárt egysoros "Y" golyóscsapágy, excentergyűrűs tengelyrögzítéssel, 20 mm-es tengelyre</t>
  </si>
  <si>
    <t>https://jovalolcsobb.hu/YET-204-16204-1220-20-EC-GRAE-20-NPPB-SA-204-ES-20</t>
  </si>
  <si>
    <t>GCSAP02727</t>
  </si>
  <si>
    <t>UC 205 (YAR 205-2F, 56205, GYE 25, 1025-25G, LE 205) LZ, 25x52x15/34,1 mm, kétoldalt zárt egysoros "Y" golyóscsapágy, hernyócsavaros tengelyrögzítéssel, 25 mm-es tengelyre</t>
  </si>
  <si>
    <t>https://jovalolcsobb.hu/UC-205-YAR-205-2F-56205-GYE-25-1025-25G-LZ-25x52x1</t>
  </si>
  <si>
    <t>GCSAP02728</t>
  </si>
  <si>
    <t>YET 207 (16207, 1235-35 EC, RAE 35 NPPB, ES 207) NEUTRAL, 35x72x17/38,9 mm, kétoldalt zárt egysoros "Y" golyóscsapágy, excentergyűrűvel, 35 mm-es tengelyre</t>
  </si>
  <si>
    <t>B3G3/5,6,8, B3F4/3</t>
  </si>
  <si>
    <t>https://jovalolcsobb.hu/YET-207-16207-1235-35-EC-RAE-35-NPPB-ES-207-NEUTRA</t>
  </si>
  <si>
    <t>GCSAP02729</t>
  </si>
  <si>
    <t>SA 211 (16211, 1255-55 EC, RAE 55 NPPB, ES 211, YET 211) TR, 55x100x25/48,4 mm, kétoldalt zárt egysoros "Y" golyóscsapágy, excentergyűrűvel, 55 mm-es tengelyre</t>
  </si>
  <si>
    <t>B3G3/5, F4/7</t>
  </si>
  <si>
    <t>https://jovalolcsobb.hu/YET-211-16211-1255-55-EC-RAE-55-NPPB-ES-211-TR-55x</t>
  </si>
  <si>
    <t>GCSAP02731</t>
  </si>
  <si>
    <t xml:space="preserve">YET 209 (SA 209, 16209, 1245-45 EC, GRAE 45 NPPB, ES 209) KBS 45x85x22/43,7 mm, kétoldalt zárt egysoros "Y" golyóscsapágy, excentergyűrűvel, 45 mm-es tengelyre </t>
  </si>
  <si>
    <t>B3G3/5, C2/6, F4/3</t>
  </si>
  <si>
    <t>https://jovalolcsobb.hu/YET-209-SA-209-16209-1245-45-EC-GRAE-45-NPPB-ES-20</t>
  </si>
  <si>
    <t>GCSAP02732</t>
  </si>
  <si>
    <t xml:space="preserve">PSC 209 (479209 D, YAR 209 külön gyűrűvel, UC 209, GYE 45-KRRB, 56209) NEUWEG 45x85x22/49,2 mm, kétoldalt zárt egysoros "Y" golyóscsapágy, hernyócsavaros tengelyrögzítéssel, 45 mm-es tengelyre </t>
  </si>
  <si>
    <t>B3G3/5</t>
  </si>
  <si>
    <t>https://jovalolcsobb.hu/PSC-209-479209-D-YAR-209-kulon-gyuruvel-UC-209-GYE</t>
  </si>
  <si>
    <t>GCSAP02735</t>
  </si>
  <si>
    <t>YAR 204-012-2F (GY1012KRRBW, 1020-3/4G, 56204.012) SKF 19,05x47x14/31 mm, kétoldalt zárt egysoros "Y" golyóscsapágy, hernyócsavaros tengelyrögzítéssel, 3/4"-os, 19,05 mm-es tengelyre</t>
  </si>
  <si>
    <t>https://jovalolcsobb.hu/YAR-204-012-2F-SKF-1905x47x14-31-mm-ketoldalt-zart</t>
  </si>
  <si>
    <t>GCSAP02738</t>
  </si>
  <si>
    <t xml:space="preserve">UC 207 (YAR 207-2F, 56207, 479207, 1035-35 G, GYE 35) FS, 35x72x19/42,9 mm, kétoldalt zárt egysoros "Y" golyóscsapágy, hernyócsavaros tengelyrögzítéssel, 35 mm-es tengelyre </t>
  </si>
  <si>
    <t>https://jovalolcsobb.hu/UC-207-YAR-207-2F-56207-479207-1035-35-G-GYE-35-FS</t>
  </si>
  <si>
    <t>GCSAP02741</t>
  </si>
  <si>
    <t>UE 207 (YET 207, 16207, 1235-35 EC, RAE 35 NPPB, ES 207) CMB, 35x72x17/38,9 mm, kétoldalt zárt egysoros "Y" golyóscsapágy, excentergyűrű nélkül, 35 mm-es tengelyre</t>
  </si>
  <si>
    <t>B3G3/6, A5D2/4</t>
  </si>
  <si>
    <t>https://jovalolcsobb.hu/UE-207-YET-207-16207-1235-35-EC-RAE-35-NPPB-ES-207</t>
  </si>
  <si>
    <t>GCSAP02742</t>
  </si>
  <si>
    <t>UC 203 (YAR 203-2F, 56203, GYE 17, 1017-17G) NEUTRAL, 17x40x12/27,4 mm, kétoldalt zárt egysoros "Y" golyóscsapágy, hernyócsavaros tengelyrögzítéssel, 17 mm-es tengelyre</t>
  </si>
  <si>
    <t>B3G3/6</t>
  </si>
  <si>
    <t>https://jovalolcsobb.hu/UC-203-YAR-203-2F-56203-GYE-17-1017-17G-NEUTRAL-17</t>
  </si>
  <si>
    <t>GCSAP02743</t>
  </si>
  <si>
    <t>1220-3/4G (YAT 204-012, GAY 012 NPPB) RHP, 19,05x47x14/25,5 mm, kétoldalt zárt egysoros "Y" golyóscsapágy, hernyócsavaros tengelyrögzítéssel, 3/4"-os, 19,05 mm-es tengelyre</t>
  </si>
  <si>
    <t>https://jovalolcsobb.hu/1220-3-4G-YAT-204-012-GAY-012-NPPB-RHP-1905x47x14</t>
  </si>
  <si>
    <t>GCSAP02744</t>
  </si>
  <si>
    <t>UC 202 (YAR 202-2F, 56202, GYE 15 KRRB, 1015-15G) KBS, 15x47x17/31 mm, kétoldalt zárt egysoros "Y" golyóscsapágy, hernyócsavaros tengelyrögzítéssel, 15 mm-es tengelyre</t>
  </si>
  <si>
    <t>https://jovalolcsobb.hu/UC-202-YAR-202-2F-56202-GYE-15-KRRB-1015-15G-KBS-1</t>
  </si>
  <si>
    <t>GCSAP02745</t>
  </si>
  <si>
    <t>1020-3/4G (GY1012KRRBW, YAR 204-012-2F, 56204.012) RHP 19,05x47x14/31 mm, kétoldalt zárt egysoros "Y" golyóscsapágy, hernyócsavaros tengelyrögzítéssel, 3/4"-os, 19,05 mm-es tengelyre</t>
  </si>
  <si>
    <t>https://jovalolcsobb.hu/1020-3-4G-GY1012KRRBW-YAR-204-012-2F-56204-012-RHP</t>
  </si>
  <si>
    <t>GCSAP02746</t>
  </si>
  <si>
    <t>1120-3/4 (ER 12, UCS 204-012, CUC 207-012, SER 204-12) RHP, 19,05x47x14/31 mm, kétoldalt zárt egysoros "Y" golyóscsapágy, hernyócsavaros tengelyrögzítéssel, hengeres/sík palást, 3/4"-os, 19,05 mm-es tengelyre</t>
  </si>
  <si>
    <t>https://jovalolcsobb.hu/1120-3-4-UCS-204-012-CUC-207-012-RHP-1905x47x14-31</t>
  </si>
  <si>
    <t>GCSAP02749</t>
  </si>
  <si>
    <t>UC 204 (YAR 204-2F, 56204, GYE 20, 1020-20G) NEUTRAL, 20x47x14/31 mm, kétoldalt zárt egysoros "Y" golyóscsapágy, hernyócsavaros tengelyrögzítéssel, 20 mm-es tengelyre</t>
  </si>
  <si>
    <t>B3G3/6,8, G4/7</t>
  </si>
  <si>
    <t>https://jovalolcsobb.hu/UC-204-YAR-204-2F-56204-GYE-20-1020-20G-NEUTRAL-20</t>
  </si>
  <si>
    <t>GCSAP02750</t>
  </si>
  <si>
    <t>YET 204 (UE 204, 16204, 1220-20 EC, GRAE 20 NPPB, SA 204, ES 204) KBS, 20x47x14/31 mm, kétoldalt zárt egysoros "Y" golyóscsapágy, excentergyűrűs tengelyrögzítéssel, 20 mm-es tengelyre</t>
  </si>
  <si>
    <t>B3G3/6,8, G4/2</t>
  </si>
  <si>
    <t>https://jovalolcsobb.hu/spd/GCSAP02750/YET-204-UE-204-16204-1220-20-EC-GRAE-20-NPPB-SA-20</t>
  </si>
  <si>
    <t>GCSAP02752</t>
  </si>
  <si>
    <t>NU 1018 AL GPZ, 90x140x24 mm, Egysoros hengergörgős csapágy, alumínium kosárral, és mindkét irányba elmozduló belső gyűrűvel</t>
  </si>
  <si>
    <t>B15D3, G3, G4, B9E1</t>
  </si>
  <si>
    <t>https://jovalolcsobb.hu/NU-1018-AL-GPZ-90x140x24-mm-Egysoros-hengergorgos</t>
  </si>
  <si>
    <t>GCSAP02753</t>
  </si>
  <si>
    <t>NU 308 ZKL, 40x90x23 mm, Egysoros hengergörgős csapágy, acélkosárral, és mindkét irányba elmozduló belső gyűrűvel</t>
  </si>
  <si>
    <t>B3G3/7, G4/7</t>
  </si>
  <si>
    <t>https://jovalolcsobb.hu/NU-308-ZKL-40x90x23-mm-Egysoros-hengergorgos-csapa</t>
  </si>
  <si>
    <t>GCSAP02754</t>
  </si>
  <si>
    <t>NU 208 ZKL, 40x80x18 mm, Egysoros hengergörgős csapágy, acélkosárral, és mindkét irányba elmozduló belső gyűrűvel</t>
  </si>
  <si>
    <t>B3G3/7, G4/1,3, D6/2</t>
  </si>
  <si>
    <t>https://jovalolcsobb.hu/NU-208-ZKL-40x80x18-mm-Egysoros-hengergorgos-csapa</t>
  </si>
  <si>
    <t>GCSAP02755</t>
  </si>
  <si>
    <t>NU 208 RIV, 40x80x18 mm, Egysoros hengergörgős csapágy, acélkosárral, és mindkét irányba elmozduló belső gyűrűvel</t>
  </si>
  <si>
    <t>B3G3/7, B3G4/3</t>
  </si>
  <si>
    <t>https://jovalolcsobb.hu/NU-208-RIV-40x80x18-mm-Egysoros-hengergorgos-csapa</t>
  </si>
  <si>
    <t>GCSAP02756</t>
  </si>
  <si>
    <t>NU 309 NEUTRAL, 45x100x25 mm, Egysoros hengergörgős csapágy, acélkosárral, és mindkét irányba elmozduló belső gyűrűvel</t>
  </si>
  <si>
    <t>B3G3/7</t>
  </si>
  <si>
    <t>https://jovalolcsobb.hu/NU-309-NEUTRAL-45x100x25-mm-Egysoros-hengergorgos</t>
  </si>
  <si>
    <t>GCSAP02757</t>
  </si>
  <si>
    <t>NU 309 GPZ, 45x100x25 mm, Egysoros hengergörgős csapágy, acélkosárral, és mindkét irányba elmozduló belső gyűrűvel</t>
  </si>
  <si>
    <t>https://jovalolcsobb.hu/NU-309-GPZ-45x100x25-mm-Egysoros-hengergorgos-csap</t>
  </si>
  <si>
    <t>GCSAP02758</t>
  </si>
  <si>
    <t>NU 206 DKF, 30x62x16 mm, Egysoros hengergörgős csapágy, acélkosárral, és mindkét irányba elmozduló belső gyűrűvel</t>
  </si>
  <si>
    <t>https://jovalolcsobb.hu/NU-206-DKF-30x62x16-mm-Egysoros-hengergorgos-csapa</t>
  </si>
  <si>
    <t>GCSAP02759</t>
  </si>
  <si>
    <t>NU 206 E URB, 30x62x16 mm, Egysoros hengergörgős csapágy, acélkosárral, és mindkét irányba elmozduló belső gyűrűvel</t>
  </si>
  <si>
    <t>https://jovalolcsobb.hu/NU-206-E-URB-30x62x16-mm-Egysoros-hengergorgos-csa</t>
  </si>
  <si>
    <t>GCSAP02760</t>
  </si>
  <si>
    <t>NU 206 NEUTRAL, 30x62x16 mm, Egysoros hengergörgős csapágy, acélkosárral, és mindkét irányba elmozduló belső gyűrűvel</t>
  </si>
  <si>
    <t>https://jovalolcsobb.hu/NU-206-NEUTRAL-30x62x16-mm-Egysoros-hengergorgos-c</t>
  </si>
  <si>
    <t>GCSAP02761</t>
  </si>
  <si>
    <t>NU 208 NA URB, 40x80x18 mm, Egysoros hengergörgős csapágy, acélkosárral, és mindkét irányba elmozduló belső gyűrűvel</t>
  </si>
  <si>
    <t>https://jovalolcsobb.hu/NU-208-NA-URB-40x80x18-mm-Egysoros-hengergorgos-cs</t>
  </si>
  <si>
    <t>GCSAP02762</t>
  </si>
  <si>
    <t>NU 1007 M FAG, 35x62x14 mm, Egysoros hengergörgős csapágy, bronzkosárral, és mindkét irányba elmozduló belső gyűrűvel</t>
  </si>
  <si>
    <t>B3G3/7,8, A20F2/4</t>
  </si>
  <si>
    <t>https://jovalolcsobb.hu/NU-1007-M-FAG-35x62x14-mm-Egysoros-hengergorgos-cs</t>
  </si>
  <si>
    <t>GCSAP02763</t>
  </si>
  <si>
    <t>NUP 314 N ZKL, 70x150x35 mm, Egysoros hengergörgős csapágy, acélkosárral, külső paláston núttal, egyoldalon peremes belső gyűrűvel, és belső támasztó P gyűrűvel</t>
  </si>
  <si>
    <t>B15F3, B3G1, A20F2</t>
  </si>
  <si>
    <t>https://jovalolcsobb.hu/NUP-314-N-ZKL-70x150x35-mm-Egysoros-hengergorgos-c</t>
  </si>
  <si>
    <t>GCSAP02765</t>
  </si>
  <si>
    <t>RNU 218 URB/FRB, 107x160x30 mm, Egysoros hengergörgős csapágy, acélkosárral, és belső gyűrű nélkül (90x107x30 mm gyűrű kell hozzá, hogy NU 218 legyen)</t>
  </si>
  <si>
    <t>B15F3, G4</t>
  </si>
  <si>
    <t>https://jovalolcsobb.hu/RNU-218-URB-FRB-107x160x30-mm-Egysoros-hengergorgo</t>
  </si>
  <si>
    <t>GCSAP02766</t>
  </si>
  <si>
    <t>NUP 311 ECP SKF, 55x120x29 mm, Egysoros hengergörgős csapágy, poliamid kosárral, egyoldalon peremes belső gyűrűvel, és belső támasztó P gyűrűvel</t>
  </si>
  <si>
    <t>https://jovalolcsobb.hu/NUP-311-ECP-SKF-55x120x29-mm-Egysoros-hengergorgos</t>
  </si>
  <si>
    <t>GCSAP02767</t>
  </si>
  <si>
    <t>NU 1019 STEYR, 95x145x24 mm, Egysoros hengergörgős csapágy, acélkosárral, és mindkét irányba elmozduló belső gyűrűvel</t>
  </si>
  <si>
    <t>https://jovalolcsobb.hu/NU-1019-STEYR-95x145x24-mm-Egysoros-hengergorgos-c</t>
  </si>
  <si>
    <t>GCSAP02768</t>
  </si>
  <si>
    <t>NU 310 EN URB, 50x110x27 mm, Egysoros hengergörgős csapágy, acélkosárral, külső palástton núttal, és mindkét irányba elmozduló belső gyűrűvel</t>
  </si>
  <si>
    <t>B15F3, B3E4/1</t>
  </si>
  <si>
    <t>https://jovalolcsobb.hu/NU-310-EN-URB-50x110x27-mm-Egysoros-hengergorgos-c</t>
  </si>
  <si>
    <t>GCSAP02769</t>
  </si>
  <si>
    <t>RNU 320 UMCCG50EUY NSK, 127,5x215x47 mm, Egysoros hengergörgős csapágy, bronzkosárral, és belső gyűrű nélkül (100x127,5x47 mm gyűrű kell hozzá)</t>
  </si>
  <si>
    <t>B15G3</t>
  </si>
  <si>
    <t>https://jovalolcsobb.hu/RNU-320-UMCCG50EUY-NSK-1275x215x47-mm-Egysoros-hen</t>
  </si>
  <si>
    <t>GCSAP02770</t>
  </si>
  <si>
    <t>RNU 222 M.CM NSK, 132,5x200x38 mm, Egysoros hengergörgős csapágy, bronzkosárral, és belső gyűrű nélkül (110x135,5x38 mm gyűrű kell hozzá)</t>
  </si>
  <si>
    <t>https://jovalolcsobb.hu/RNU-222-M-CM-NSK-1325x200x38-mm-Egysoros-hengergor</t>
  </si>
  <si>
    <t>GCSAP02771</t>
  </si>
  <si>
    <t>RNU 414 M URB, 100x180x42 mm, Egysoros hengergörgős csapágy, bronzkosárral, és belső gyűrű nélkül (70x100x42 mm gyűrű kell hozzá)</t>
  </si>
  <si>
    <t>B15G3, A21E2</t>
  </si>
  <si>
    <t>https://jovalolcsobb.hu/RNU-414-M-URB-100x180x42-mm-Egysoros-hengergorgos</t>
  </si>
  <si>
    <t>GCSAP02772</t>
  </si>
  <si>
    <t>NU 306 ETNGP (ECP) DKF, 30x72x19 mm, Egysoros hengergörgős csapágy, poliamid kosárral, és mindkét irányba elmozduló belső gyűrűvel</t>
  </si>
  <si>
    <t>B3G3/7, C2/6, G4/1, F4/3, A3C7/1</t>
  </si>
  <si>
    <t>https://jovalolcsobb.hu/NU-306-ETNGPNA-ECP-DKF-30x72x19-mm-Egysoros-henger</t>
  </si>
  <si>
    <t>GCSAP02773</t>
  </si>
  <si>
    <t>NU 206 L GPZ, 30x62x16 mm, Egysoros hengergörgős csapágy, alumínium kosárral, és mindkét irányba elmozduló belső gyűrűvel</t>
  </si>
  <si>
    <t>https://jovalolcsobb.hu/NU-206-L-GPZ-30x62x16-mm-Egysoros-hengergorgos-csa</t>
  </si>
  <si>
    <t>GCSAP02774</t>
  </si>
  <si>
    <t>NU 306 NA DKF, 30x72x19 mm, Egysoros hengergörgős csapágy, acélkosárral, és mindkét irányba elmozduló belső gyűrűvel</t>
  </si>
  <si>
    <t>B3G3/7, G4/1,2,5, A5E5/5</t>
  </si>
  <si>
    <t>https://jovalolcsobb.hu/NU-306-NA-DKF-30x72x19-mm-Egysoros-hengergorgos-cs</t>
  </si>
  <si>
    <t>GCSAP02777</t>
  </si>
  <si>
    <t>N 207 (2207 KM) GPZ, 35x72x17 mm, Egysoros hengergörgős csapágy, acélkosárral, és mindkét irányba elmozduló külső gyűrűvel</t>
  </si>
  <si>
    <t>B3G3/7,8</t>
  </si>
  <si>
    <t>https://jovalolcsobb.hu/N-207-GPZ-35x72x17-mm-Egysoros-hengergorgos-csapag</t>
  </si>
  <si>
    <t>GCSAP02778</t>
  </si>
  <si>
    <t>RNU 1022 M1 FAG 125x170x28 mm, Egysoros hengergörgős csapágy, bronzkosárral, és belső gyűrű nélkül (110x125x28 mm gyűrű kell hozzá, hogy NU 1024 legyen)</t>
  </si>
  <si>
    <t>B15G3, B12D4</t>
  </si>
  <si>
    <t>https://jovalolcsobb.hu/RNU-1022-M1-FAG-125x170x28-mm-Egysoros-hengergorgo</t>
  </si>
  <si>
    <t>GCSAP02779</t>
  </si>
  <si>
    <t>NU 309 EN URB, 45x100x25 mm, Egysoros hengergörgős csapágy, acélkosárral, külső palástton núttal, és mindkét irányba elmozduló belső gyűrűvel</t>
  </si>
  <si>
    <t>B3G3/7, G4/7, B15F3</t>
  </si>
  <si>
    <t>https://jovalolcsobb.hu/NU-309-EP6-N-URB-45x100x25-mm-Egysoros-hengergorgo</t>
  </si>
  <si>
    <t>GCSAP02780</t>
  </si>
  <si>
    <t>RNU 319 NTN, 121,5x200x45 mm, Egysoros hengergörgős csapágy, acélkosárral, és belső gyűrű nélkül (95x121,5x45 mm gyűrű kell hozzá)</t>
  </si>
  <si>
    <t>https://jovalolcsobb.hu/RNU-319-NTN-1215x200x45-mm-Egysoros-hengergorgos-c</t>
  </si>
  <si>
    <t>GCSAP02781</t>
  </si>
  <si>
    <t>RNU 320 M NSK, 127,5x215x47 mm, Egysoros hengergörgős csapágy, bronzkosárral, és belső gyűrű nélkül (100x127,5x47 mm gyűrű kell hozzá)</t>
  </si>
  <si>
    <t>https://jovalolcsobb.hu/RNU-320-M-NSK-1275x215x47-mm-Egysoros-hengergorgos</t>
  </si>
  <si>
    <t>GCSAP02783</t>
  </si>
  <si>
    <t>RNU 1024 MA FLT 135x180x28 mm, Egysoros hengergörgős csapágy, bronzkosárral, és belső gyűrű nélkül (120x135x28 mm gyűrű kell hozzá, hogy NU 1024 legyen)</t>
  </si>
  <si>
    <t>B15G3, G4, B5E3</t>
  </si>
  <si>
    <t>https://jovalolcsobb.hu/RNU-1024-MA-FLT-135x180x28-mm-Egysoros-hengergorgo</t>
  </si>
  <si>
    <t>GCSAP02784</t>
  </si>
  <si>
    <t>NU 1018 MA ROLLWAY, 90x140x24 mm, Egysoros hengergörgős csapágy, bronzkosárral, és mindkét irányba elmozduló belső gyűrűvel</t>
  </si>
  <si>
    <t xml:space="preserve">B15G4, </t>
  </si>
  <si>
    <t>https://jovalolcsobb.hu/NU-1018-MA-ROLLWAY-90x140x24-mm-Egysoros-hengergor</t>
  </si>
  <si>
    <t>GCSAP02786</t>
  </si>
  <si>
    <t>NUP 213 CMB, 65x120x23 mm, Egysoros hengergörgős csapágy, acélkosárral, egyoldalon peremes belső gyűrűvel, és belső támasztó P gyűrűvel</t>
  </si>
  <si>
    <t>B15G4</t>
  </si>
  <si>
    <t>https://jovalolcsobb.hu/NUP-213-CMB-65x120x23-mm-Egysoros-hengergorgos-csa</t>
  </si>
  <si>
    <t>GCSAP02787</t>
  </si>
  <si>
    <t>NUP 2213 DKF, 65x120x31 mm, Egysoros hengergörgős csapágy, acélkosárral, egyoldalon peremes belső gyűrűvel, és belső támasztó P gyűrűvel</t>
  </si>
  <si>
    <t>https://jovalolcsobb.hu/NUP-2213-DKF-65x120x31-mm-Egysoros-hengergorgos-cs</t>
  </si>
  <si>
    <t>GCSAP02788</t>
  </si>
  <si>
    <t>NUP 2214 CETA, 70x125x31 mm, Egysoros hengergörgős csapágy, acélkosárral, egyoldalon peremes belső gyűrűvel, és belső támasztó P gyűrűvel</t>
  </si>
  <si>
    <t>B15G4, A8C1</t>
  </si>
  <si>
    <t>https://jovalolcsobb.hu/spd/GCSAP02788/NUP-2214-CETA-70x125x31-mm-Egysoros-hengergorgos-c</t>
  </si>
  <si>
    <t>GCSAP02789</t>
  </si>
  <si>
    <t>NUP 2220 E.TVP2 (ECP) FAG, 100x180x46 mm, Egysoros hengergörgős csapágy, poliamid kosárral, egyoldalon peremes belső gyűrűvel, és belső támasztó P gyűrűvel</t>
  </si>
  <si>
    <t>https://jovalolcsobb.hu/NUP-2220-E-TVP2-ECP-FAG-100x180x46-mm-Egysoros-hen</t>
  </si>
  <si>
    <t>GCSAP02790</t>
  </si>
  <si>
    <t>NU 207 TMB, 35x72x17 mm, Egysoros hengergörgős csapágy, acélkosárral, és mindkét irányba elmozduló belső gyűrűvel</t>
  </si>
  <si>
    <t>B3G3/8, G4/2</t>
  </si>
  <si>
    <t>https://jovalolcsobb.hu/NU-207-TMB-35x72x17-mm-Egysoros-hengergorgos-csapa</t>
  </si>
  <si>
    <t>GCSAP02792</t>
  </si>
  <si>
    <t>YAR 205 G (UC 205, 56205, GYE 25, 1025-25G, LE 205) TOPROLL, 25x52x15/34,1 mm, kétoldalt zárt egysoros "Y" golyóscsapágy, hernyócsavaros tengelyrögzítéssel, 25 mm-es tengelyre</t>
  </si>
  <si>
    <t>B3G3/8</t>
  </si>
  <si>
    <t>https://jovalolcsobb.hu/YAR-205-G-UC-205-56205-GYE-25-1025-25G-TOPROLL-25x</t>
  </si>
  <si>
    <t>GCSAP02793</t>
  </si>
  <si>
    <t>NJ 2203 E.TVP2 (ECP) FAG, 17x40x16 mm, Egysoros hengergörgős csapágy, poliamid kosárral, és egyoldalon peremes belső gyűrűvel</t>
  </si>
  <si>
    <t>B3G3/8, G4/2, F4/3</t>
  </si>
  <si>
    <t>https://jovalolcsobb.hu/NJ-2203-E-TVP2-ECP-FAG-17x40x16-mm-Egysoros-henger</t>
  </si>
  <si>
    <t>GCSAP02794</t>
  </si>
  <si>
    <t>NU 306 BNA/UR ZKL, 30x72x19 mm, Egysoros hengergörgős csapágy, acélkosárral, és mindkét irányba elmozduló belső gyűrűvel</t>
  </si>
  <si>
    <t>B3G3/8, G4/1,2, F4/5</t>
  </si>
  <si>
    <t>https://jovalolcsobb.hu/NU-306-BNA-UR-ZKL-30x72x19-mm-Egysoros-hengergorgo</t>
  </si>
  <si>
    <t>GCSAP02795</t>
  </si>
  <si>
    <t>NU 306 KLF, 30x72x19 mm, Egysoros hengergörgős csapágy, acélkosárral, és mindkét irányba elmozduló belső gyűrűvel</t>
  </si>
  <si>
    <t>https://jovalolcsobb.hu/NU-306-KLF-30x72x19-mm-Egysoros-hengergorgos-csapa</t>
  </si>
  <si>
    <t>GCSAP02798</t>
  </si>
  <si>
    <t>YET 211 (16211, 1255-55 EC, RAE 55 NPPB, ES 211, SA 211) NEUTRAL, 55x100x25/48,4 mm, kétoldalt zárt egysoros "Y" golyóscsapágy, excentergyűrűvel, 55 mm-es tengelyre</t>
  </si>
  <si>
    <t>B3C2/6</t>
  </si>
  <si>
    <t>https://jovalolcsobb.hu/YET-211-16211-1255-55-EC-RAE-55-NPPB-ES-211-NEUTRA</t>
  </si>
  <si>
    <t>GCSAP02799</t>
  </si>
  <si>
    <t>UC 209 (YAR 209, GYE 45-KRRB, 56209) NEUTRAL, 45x85x22/49,2 mm, kétoldalt zárt egysoros "Y" golyóscsapágy, hernyócsavaros tengelyrögzítéssel, 45 mm-es tengelyre</t>
  </si>
  <si>
    <t>B3C2/6, F4/3</t>
  </si>
  <si>
    <t>https://jovalolcsobb.hu/UC-209-YAR-209-GYE-45-KRRB-56209-NEUTRAL-45x85x22</t>
  </si>
  <si>
    <t>GCSAP02800</t>
  </si>
  <si>
    <t xml:space="preserve">UC 207 (YAR 207-2F, 56207, 479207, 1035-35 G, GYE 35) NEUTRAL, 35x72x19/42,9 mm, kétoldalt zárt egysoros "Y" golyóscsapágy, hernyócsavaros tengelyrögzítéssel, 35 mm-es tengelyre </t>
  </si>
  <si>
    <t>https://jovalolcsobb.hu/UC-207-YAR-207-2F-56207-479207-1035-35-G-GYE-35-NE</t>
  </si>
  <si>
    <t>GCSAP02802</t>
  </si>
  <si>
    <t>NU 305 NA URB, 25x62x17 mm, Egysoros hengergörgős csapágy, acélkosárral, és mindkét irányba elmozduló belső gyűrűvel</t>
  </si>
  <si>
    <t>B3G4/1,3,4,5</t>
  </si>
  <si>
    <t>https://jovalolcsobb.hu/NU-305-NA-URB-25x62x17-mm-Egysoros-hengergorgos-cs</t>
  </si>
  <si>
    <t>GCSAP02803</t>
  </si>
  <si>
    <t>NU 307 ETNGP (ECP) DKF, 35x80x21 mm, Egysoros hengergörgős csapágy, poliamid kosárral, és mindkét irányba elmozduló belső gyűrűvel</t>
  </si>
  <si>
    <t>B3G4/2,3,4, F4/2,6</t>
  </si>
  <si>
    <t>https://jovalolcsobb.hu/NU-307-ETNGP-ECP-DKF-35x80x21-mm-Egysoros-hengergo</t>
  </si>
  <si>
    <t>GCSAP02804</t>
  </si>
  <si>
    <t>NU 308 ETNGP/P6 (ECP) DKF, 40x90x23 mm, Egysoros hengergörgős csapágy, poliamid kosárral, és mindkét irányba elmozduló belső gyűrűvel</t>
  </si>
  <si>
    <t>B3G4/2, F4/4</t>
  </si>
  <si>
    <t>https://jovalolcsobb.hu/NU-308-ETNGP-P6-ECP-DKF-40x90x23-mm-Egysoros-henge</t>
  </si>
  <si>
    <t>GCSAP02805</t>
  </si>
  <si>
    <t>YAR 201 (UC 201, 56201, GYE 12 KRRB, 1012-12G, R0727.10, feketített) FAG, 12x47x16/31 mm, kétoldalt zárt egysoros "Y" golyóscsapágy, hernyócsavaros tengelyrögzítéssel, 12 mm-es tengelyre</t>
  </si>
  <si>
    <t>B3G4/2</t>
  </si>
  <si>
    <t>https://jovalolcsobb.hu/YAR-201-UC-201-56201-GYE-12-KRRB-1012-12G-R0727-10</t>
  </si>
  <si>
    <t>GCSAP02806</t>
  </si>
  <si>
    <t>NUP 2314 AUSTRIA, 70x150x51 mm, Egysoros hengergörgős csapágy, acélkosárral, egyoldalon peremes belső gyűrűvel, és belső támasztó P gyűrűvel</t>
  </si>
  <si>
    <t>https://jovalolcsobb.hu/NUP-2314-AUSTRIA-70x150x51-mm-Egysoros-hengergorgo</t>
  </si>
  <si>
    <t>GCSAP02807</t>
  </si>
  <si>
    <t>RNU 313 W NSK, 82,5x140x33 mm, Egysoros hengergörgős csapágy, acélkosárral, és belső gyűrű nélkül (65x82,5x33 mm gyűrű kell hozzá)</t>
  </si>
  <si>
    <t>https://jovalolcsobb.hu/RNU-313-W-NSK-825x140x33-mm-Egysoros-hengergorgos</t>
  </si>
  <si>
    <t>GCSAP02808</t>
  </si>
  <si>
    <t>YET 204 (16204, 1220-20 EC, GRAE 20 NPPB, SA 204, ES 204) TR, 20x47x31 mm, kétoldalt zárt egysoros "Y" golyóscsapágy, excentergyűrűs tengelyrögzítéssel, 20 mm-es tengelyre</t>
  </si>
  <si>
    <t>https://jovalolcsobb.hu/spd/GCSAP02808/YET-204-16204-1220-20-EC-GRAE-20-NPPB-SA-204-ES-20</t>
  </si>
  <si>
    <t>GCSAP02809</t>
  </si>
  <si>
    <t>PSD 210 S (UC 210 G, YAR 210-2F, 56210, GYE 50, 1050-50G) NEUWEG, 50x90x24/51,6 mm, kétoldalt zárt egysoros "Y" golyóscsapágy, hernyócsavaros tengelyrögzítéssel, 50 mm-es tengelyre</t>
  </si>
  <si>
    <t>https://jovalolcsobb.hu/PSD-210-S-UC-210-G-YAR-210-2F-56210-GYE-50-1050-50</t>
  </si>
  <si>
    <t>GCSAP02811</t>
  </si>
  <si>
    <t>UC 205 (YAR 205-2F, 56205, GYE 25, 1025-25G, LE 205) NEUTRAL, 25x52x15/34,1 mm, kétoldalt zárt egysoros "Y" golyóscsapágy, hernyócsavaros tengelyrögzítéssel, 25 mm-es tengelyre</t>
  </si>
  <si>
    <t>https://jovalolcsobb.hu/UC-205-YAR-205-2F-56205-GYE-25-1025-25G-NEUTRAL-25</t>
  </si>
  <si>
    <t>GCSAP02812</t>
  </si>
  <si>
    <t>7205 CTPA/P4 (4-36205 E) GPZ, 25x52x15 mm, nyitott egysoros ferde hatásvonalú golyóscsapágy, textilbakelit kosárral, érintkezési szög 15°</t>
  </si>
  <si>
    <t>https://jovalolcsobb.hu/7205-TN-Y-36205-E-GPZ-25x52x15-mm-nyitott-egysoros</t>
  </si>
  <si>
    <t>GCSAP02813</t>
  </si>
  <si>
    <t>7210 B.TN (46210 E) GPZ, 50x90x20 mm, nyitott egysoros ferde hatásvonalú golyóscsapágy, textilbakelit kosárral, Hatásszög 40°</t>
  </si>
  <si>
    <t>https://jovalolcsobb.hu/7210-B-TN-46210-E-GPZ-50x90x20-mm-nyitott-egysoros</t>
  </si>
  <si>
    <t>GCSAP02814</t>
  </si>
  <si>
    <t>F 606 (S 606, W FL 606, 1760 A3P25LY121VC) MNB, 6x17/19x6 mm, kétoldalt nyitótt, peremes egysoros mélyhornyú miniatűr golyóscsapágy, rozsdamentes, ABEC3</t>
  </si>
  <si>
    <t>https://jovalolcsobb.hu/F-606-S-606-W-FL-606-1760-A3P25LY121VC-MNB-6x17-19</t>
  </si>
  <si>
    <t>GCSAP02815</t>
  </si>
  <si>
    <t>7210 B.TNG DKF, 50x90x20 mm, nyitott egysoros ferde hatásvonalú golyóscsapágy, textilbakelit kosárral, Hatásszög 40°</t>
  </si>
  <si>
    <t>https://jovalolcsobb.hu/7210-B-TNG-DKF-50x90x20-mm-nyitott-egysoros-ferde</t>
  </si>
  <si>
    <t>GCSAP02816</t>
  </si>
  <si>
    <t>NU 306 E URB, 30x72x19 mm, Egysoros hengergörgős csapágy, acélkosárral, és mindkét irányba elmozduló belső gyűrűvel</t>
  </si>
  <si>
    <t>B3G4/2,4,5</t>
  </si>
  <si>
    <t>https://jovalolcsobb.hu/NU-306-E-URB-30x72x19-mm-Egysoros-hengergorgos-csa</t>
  </si>
  <si>
    <t>GCSAP02817</t>
  </si>
  <si>
    <t>NU 305 E DKF, 25x62x17 mm, Egysoros hengergörgős csapágy, acélkosárral, és mindkét irányba elmozduló belső gyűrűvel</t>
  </si>
  <si>
    <t>https://jovalolcsobb.hu/NU-305-E-DKF-25x62x17-mm-Egysoros-hengergorgos-csa</t>
  </si>
  <si>
    <t>GCSAP02819</t>
  </si>
  <si>
    <t>NU 208 P62/NA (P6 C2) DKF, 40x80x18 mm, Egysoros hengergörgős csapágy, acélkosárral, és mindkét irányba elmozduló belső gyűrűvel</t>
  </si>
  <si>
    <t>B3G4/3,4</t>
  </si>
  <si>
    <t>https://jovalolcsobb.hu/NU-208-P62-NA-P6-C2-DKF-40x80x18-mm-Egysoros-henge</t>
  </si>
  <si>
    <t>GCSAP02820</t>
  </si>
  <si>
    <t>NU 208 P52/NA (P5 C2) DKF, 40x80x18 mm, Egysoros hengergörgős csapágy, acélkosárral, és mindkét irányba elmozduló belső gyűrűvel</t>
  </si>
  <si>
    <t>B3G4/3, C5/6</t>
  </si>
  <si>
    <t>https://jovalolcsobb.hu/NU-208-P52-NA-P5-C2-DKF-40x80x18-mm-Egysoros-henge</t>
  </si>
  <si>
    <t>GCSAP02821</t>
  </si>
  <si>
    <t>N 307 NA (2307 KM) GPZ, 35x80x21 mm, Egysoros hengergörgős csapágy, acélkosárral, és mindkét irányba elmozduló külső gyűrűvel</t>
  </si>
  <si>
    <t>B3G4/3</t>
  </si>
  <si>
    <t>https://jovalolcsobb.hu/N-307-NA-2307-KM-GPZ-35x80x21-mm-Egysoros-hengergo</t>
  </si>
  <si>
    <t>GCSAP02822</t>
  </si>
  <si>
    <t>NU 307 CODEX, 35x80x21 mm, Egysoros hengergörgős csapágy, acélkosárral, és mindkét irányba elmozduló belső gyűrűvel</t>
  </si>
  <si>
    <t>https://jovalolcsobb.hu/NU-307-CODEX-35x80x21-mm-Egysoros-hengergorgos-csa</t>
  </si>
  <si>
    <t>GCSAP02823</t>
  </si>
  <si>
    <t>NU 307 FLT, 35x80x21 mm, Egysoros hengergörgős csapágy, acélkosárral, és mindkét irányba elmozduló belső gyűrűvel</t>
  </si>
  <si>
    <t>B3G4/3,5,6, F4/2</t>
  </si>
  <si>
    <t>https://jovalolcsobb.hu/spd/GCSAP02823/NU-307-FLT-35x80x21-mm-Egysoros-hengergorgos-csapa</t>
  </si>
  <si>
    <t>GCSAP02824</t>
  </si>
  <si>
    <t>NU 305 4WW, 25x62x17 mm, Egysoros hengergörgős csapágy, acélkosárral, és mindkét irányba elmozduló belső gyűrűvel</t>
  </si>
  <si>
    <t>https://jovalolcsobb.hu/NU-305-4WW-25x62x17-mm-Egysoros-hengergorgos-csapa</t>
  </si>
  <si>
    <t>GCSAP02825</t>
  </si>
  <si>
    <t>NU 306 TNG (ECP) VWF, 30x72x19 mm, Egysoros hengergörgős csapágy, poliamid kosárral, és mindkét irányba elmozduló belső gyűrűvel</t>
  </si>
  <si>
    <t>https://jovalolcsobb.hu/NU-306-TNG-ECP-VWF-30x72x19-mm-Egysoros-hengergorg</t>
  </si>
  <si>
    <t>GCSAP02826</t>
  </si>
  <si>
    <t>N 306 (2306 KM) GPZ, 30x72x19 mm, Egysoros hengergörgős csapágy, acélkosárral, és mindkét irányba elmozduló külső gyűrűvel</t>
  </si>
  <si>
    <t>https://jovalolcsobb.hu/N-306-2306-KM-GPZ-30x72x19-mm-Egysoros-hengergorgo</t>
  </si>
  <si>
    <t>GCSAP02827</t>
  </si>
  <si>
    <t>N 207 E.TVP2 (ECP) FAG, 35x72x17 mm, Egysoros hengergörgős csapágy, poliamid kosárral, és mindkét irányba elmozduló külső gyűrűvel</t>
  </si>
  <si>
    <t>https://jovalolcsobb.hu/N-207-E-TVP2-ECP-FAG-35x72x17-mm-Egysoros-hengergo</t>
  </si>
  <si>
    <t>GCSAP02828</t>
  </si>
  <si>
    <t>NU 305 ETNGP66 DKF, 25x62x17 mm, Egysoros hengergörgős csapágy, poliamid kosárral, és mindkét irányba elmozduló belső gyűrűvel</t>
  </si>
  <si>
    <t>B3G4/3, B3E4/8</t>
  </si>
  <si>
    <t>https://jovalolcsobb.hu/NU-305-ETNGP66-DKF-25x62x17-mm-Egysoros-hengergorg</t>
  </si>
  <si>
    <t>GCSAP02829</t>
  </si>
  <si>
    <t>NU 305 ETNGP DKF, 25x62x17 mm, Egysoros hengergörgős csapágy, poliamid kosárral, és mindkét irányba elmozduló belső gyűrűvel</t>
  </si>
  <si>
    <t>B3G4/3,5, B19E3/3</t>
  </si>
  <si>
    <t>https://jovalolcsobb.hu/NU-305-ETNGP-DKF-25x62x17-mm-Egysoros-hengergorgos</t>
  </si>
  <si>
    <t>GCSAP02830</t>
  </si>
  <si>
    <t>NU 308 BNA/UR ZKL, 40x90x23 mm, Egysoros hengergörgős csapágy, acélkosárral, és mindkét irányba elmozduló belső gyűrűvel</t>
  </si>
  <si>
    <t>B3G4/4</t>
  </si>
  <si>
    <t>https://jovalolcsobb.hu/NU-308-BNA-UR-ZKL-40x90x23-mm-Egysoros-hengergorgo</t>
  </si>
  <si>
    <t>GCSAP02831</t>
  </si>
  <si>
    <t>NU 307 NIS, 35x80x21 mm, Egysoros hengergörgős csapágy, acélkosárral, és mindkét irányba elmozduló belső gyűrűvel</t>
  </si>
  <si>
    <t>https://jovalolcsobb.hu/NU-307-NIS-35x80x21-mm-Egysoros-hengergorgos-csapa</t>
  </si>
  <si>
    <t>GCSAP02832</t>
  </si>
  <si>
    <t>NU 307 FEMINA, 35x80x21 mm, Egysoros hengergörgős csapágy, acélkosárral, és mindkét irányba elmozduló belső gyűrűvel</t>
  </si>
  <si>
    <t>https://jovalolcsobb.hu/NU-307-FEMINA-35x80x21-mm-Egysoros-hengergorgos-cs</t>
  </si>
  <si>
    <t>GCSAP02833</t>
  </si>
  <si>
    <t>NU 208 ETNGP (ECP) DKF, 40x80x18 mm, Egysoros hengergörgős csapágy, poliamid kosárral, és mindkét irányba elmozduló belső gyűrűvel</t>
  </si>
  <si>
    <t>B3G4/4, D2/4, D5/3, A20F2/4</t>
  </si>
  <si>
    <t>https://jovalolcsobb.hu/NU-208-ETNGP-NA-DKF-40x80x18-mm-Egysoros-hengergor</t>
  </si>
  <si>
    <t>GCSAP02834</t>
  </si>
  <si>
    <t>NU 306 NA NEUTRAL, 30x72x19 mm, Egysoros hengergörgős csapágy, acélkosárral, és mindkét irányba elmozduló belső gyűrűvel</t>
  </si>
  <si>
    <t>https://jovalolcsobb.hu/NU-306-NA-NEUTRAL-30x72x19-mm-Egysoros-hengergorgo</t>
  </si>
  <si>
    <t>GCSAP02835</t>
  </si>
  <si>
    <t>NJ 2208 E URB, 40x80x23 mm, Egysoros hengergörgős csapágy, acélkosárral, és egyoldalon peremes belső gyűrűvel</t>
  </si>
  <si>
    <t>https://jovalolcsobb.hu/NJ-2208-E-URB-40x80x23-mm-Egysoros-hengergorgos-cs</t>
  </si>
  <si>
    <t>GCSAP02836</t>
  </si>
  <si>
    <t>NU 304 FLT, 20x52x15 mm, Egysoros hengergörgős csapágy, acélkosárral, és mindkét irányba elmozduló belső gyűrűvel</t>
  </si>
  <si>
    <t>B3G4/4,5, A3G5/6</t>
  </si>
  <si>
    <t>https://jovalolcsobb.hu/NU-304-FLT-20x52x15-mm-Egysoros-hengergorgos-csapa</t>
  </si>
  <si>
    <t>GCSAP02837</t>
  </si>
  <si>
    <t>NU 304 DKF, 20x52x15 mm, Egysoros hengergörgős csapágy, acélkosárral, és mindkét irányba elmozduló belső gyűrűvel</t>
  </si>
  <si>
    <t>B3G4/4,5, A20F2/4</t>
  </si>
  <si>
    <t>https://jovalolcsobb.hu/NU-304-DKF-20x52x15-mm-Egysoros-hengergorgos-csapa</t>
  </si>
  <si>
    <t>GCSAP02838</t>
  </si>
  <si>
    <t>NU 307 E NEUTRAL, 35x80x21 mm, Egysoros hengergörgős csapágy, acélkosárral, és mindkét irányba elmozduló belső gyűrűvel</t>
  </si>
  <si>
    <t>B3G4/5</t>
  </si>
  <si>
    <t>https://jovalolcsobb.hu/NU-307-E-NEUTRAL-35x80x21-mm-Egysoros-hengergorgos</t>
  </si>
  <si>
    <t>GCSAP02839</t>
  </si>
  <si>
    <t>NU 308 DKF, 40x90x23 mm, Egysoros hengergörgős csapágy, acélkosárral, és mindkét irányba elmozduló belső gyűrűvel</t>
  </si>
  <si>
    <t>https://jovalolcsobb.hu/NU-308-DKF-40x90x23-mm-Egysoros-hengergorgos-csapa</t>
  </si>
  <si>
    <t>GCSAP02840</t>
  </si>
  <si>
    <t>NU 303 FAG, 17x47x14 mm, Egysoros hengergörgős csapágy, acélkosárral, és mindkét irányba elmozduló belső gyűrűvel</t>
  </si>
  <si>
    <t>https://jovalolcsobb.hu/NU-303-FAG-17x47x14-mm-Egysoros-hengergorgos-csapa</t>
  </si>
  <si>
    <t>GCSAP02841</t>
  </si>
  <si>
    <t>NU 307 ZKL, 35x80x21 mm, Egysoros hengergörgős csapágy, acélkosárral, és mindkét irányba elmozduló belső gyűrűvel</t>
  </si>
  <si>
    <t>B3G4/5, F4/4,6</t>
  </si>
  <si>
    <t>https://jovalolcsobb.hu/NU-307-ZKL-35x80x21-mm-Egysoros-hengergorgos-csapa</t>
  </si>
  <si>
    <t>GCSAP02842</t>
  </si>
  <si>
    <t>NU 307 E/C3 NA URB, 35x80x21 mm, Egysoros hengergörgős csapágy, acélkosárral, és mindkét irányba elmozduló belső gyűrűvel, és növelt csapágyhézaggal</t>
  </si>
  <si>
    <t>https://jovalolcsobb.hu/NU-307-E-C3-NA-URB-35x80x21-mm-Egysoros-hengergorg</t>
  </si>
  <si>
    <t>GCSAP02843</t>
  </si>
  <si>
    <t>NU 306 ETN (ECP) RHP, 30x72x19 mm, Egysoros hengergörgős csapágy, poliamid kosárral, és mindkét irányba elmozduló belső gyűrűvel</t>
  </si>
  <si>
    <t>https://jovalolcsobb.hu/NU-306-ETN-ECP-RHP-30x72x19-mm-Egysoros-hengergorg</t>
  </si>
  <si>
    <t>GCSAP02844</t>
  </si>
  <si>
    <t>NU 304 SRO, 20x52x15 mm, Egysoros hengergörgős csapágy, acélkosárral, és mindkét irányba elmozduló belső gyűrűvel</t>
  </si>
  <si>
    <t>https://jovalolcsobb.hu/NU-304-SRO-20x52x15-mm-Egysoros-hengergorgos-csapa</t>
  </si>
  <si>
    <t>GCSAP02845</t>
  </si>
  <si>
    <t>NU 308 E URB, 40x90x23 mm, Egysoros hengergörgős csapágy, acélkosárral, és mindkét irányba elmozduló belső gyűrűvel</t>
  </si>
  <si>
    <t>B3G4/6</t>
  </si>
  <si>
    <t>https://jovalolcsobb.hu/NU-308-E-URB-40x90x23-mm-Egysoros-hengergorgos-csa</t>
  </si>
  <si>
    <t>GCSAP02846</t>
  </si>
  <si>
    <t>NU 208 (32208) GPZ, 40x80x18 mm, Egysoros hengergörgős csapágy, acélkosárral, és mindkét irányba elmozduló belső gyűrűvel</t>
  </si>
  <si>
    <t>https://jovalolcsobb.hu/NU-208-32208-GPZ-40x80x18-mm-Egysoros-hengergorgos</t>
  </si>
  <si>
    <t>GCSAP02848</t>
  </si>
  <si>
    <t>NU 307 E.TVP2 (ECP) FAG, 35x80x21 mm, Egysoros hengergörgős csapágy, poliamid kosárral, és mindkét irányba elmozduló belső gyűrűvel</t>
  </si>
  <si>
    <t>https://jovalolcsobb.hu/NU-307-E-TVP2-ECP-FAG-35x80x21-mm-Egysoros-hengerg</t>
  </si>
  <si>
    <t>GCSAP02849</t>
  </si>
  <si>
    <t>NU 306 (32306-K2) GPZ, 30x72x19 mm, Egysoros hengergörgős csapágy, acélkosárral, és mindkét irányba elmozduló belső gyűrűvel</t>
  </si>
  <si>
    <t>B3G4/6, F4/4</t>
  </si>
  <si>
    <t>https://jovalolcsobb.hu/NU-306-32306-K2-GPZ-30x72x19-mm-Egysoros-hengergor</t>
  </si>
  <si>
    <t>GCSAP02850</t>
  </si>
  <si>
    <t>N 306 SKF, 30x72x19 mm, Egysoros hengergörgős csapágy, acélkosárral, és mindkét irányba elmozduló külső gyűrűvel</t>
  </si>
  <si>
    <t>https://jovalolcsobb.hu/N-306-SKF-30x72x19-mm-Egysoros-hengergorgos-csapag</t>
  </si>
  <si>
    <t>GCSAP02851</t>
  </si>
  <si>
    <t>NJ 2205 ET NSK, 25x52x18 mm, Egysoros hengergörgős csapágy, poliamid kosárral, és egyoldalon peremes belső gyűrűvel</t>
  </si>
  <si>
    <t>https://jovalolcsobb.hu/NJ-2205-ET-NSK-25x52x18-mm-Egysoros-hengergorgos-c</t>
  </si>
  <si>
    <t>GCSAP02853</t>
  </si>
  <si>
    <t>NJ 2207 KBS, 35x72x23 mm, Egysoros hengergörgős csapágy, acélkosárral, és egyoldalon peremes belső gyűrűvel</t>
  </si>
  <si>
    <t>B3G4/6, F4/3</t>
  </si>
  <si>
    <t>https://jovalolcsobb.hu/NJ-2207-KBS-35x72x23-mm-Egysoros-hengergorgos-csap</t>
  </si>
  <si>
    <t>GCSAP02854</t>
  </si>
  <si>
    <t xml:space="preserve">SA 209 (YET 209, 16209, 1245-45 EC, GRAE 45 NPPB, ES 209) TR 45x85x22/43,7 mm, kétoldalt zárt egysoros "Y" golyóscsapágy, excentergyűrűvel, 45 mm-es tengelyre </t>
  </si>
  <si>
    <t>https://jovalolcsobb.hu/SA-209-YET-209-16209-1245-45-EC-GRAE-45-NPPB-ES-20</t>
  </si>
  <si>
    <t>GCSAP02855</t>
  </si>
  <si>
    <t>NU 2210 E.TVP2 (ECP) FAG, 50x90x23 mm, Egysoros hengergörgős csapágy, poliamid kosárral, és mindkét irányba elmozduló belső gyűrűvel</t>
  </si>
  <si>
    <t>https://jovalolcsobb.hu/NU-2210-E-TVP2-ECP-FAG-50x90x23-mm-Egysoros-henger</t>
  </si>
  <si>
    <t>GCSAP02857</t>
  </si>
  <si>
    <t>NU 406 ZKL, 30x90x23 mm, Egysoros hengergörgős csapágy, acélkosárral, és mindkét irányba elmozduló belső gyűrűvel</t>
  </si>
  <si>
    <t>https://jovalolcsobb.hu/NU-406-ZKL-30x90x23-mm-Egysoros-hengergorgos-csapa</t>
  </si>
  <si>
    <t>GCSAP02859</t>
  </si>
  <si>
    <t>NJ 2209 KBS, 45x85x23 mm, Egysoros hengergörgős csapágy, acélkosárral, és egyoldalon peremes belső gyűrűvel</t>
  </si>
  <si>
    <t>https://jovalolcsobb.hu/NJ-2209-KBS-45x85x23-mm-Egysoros-hengergorgos-csap</t>
  </si>
  <si>
    <t>GCSAP02861</t>
  </si>
  <si>
    <t>N 206 NACHI, 30x62x16 mm, Egysoros hengergörgős csapágy, acélkosárral, és mindkét irányba elmozduló külső gyűrűvel</t>
  </si>
  <si>
    <t>https://jovalolcsobb.hu/N-206-NACHI-30x62x16-mm-Egysoros-hengergorgos-csap</t>
  </si>
  <si>
    <t>GCSAP02862</t>
  </si>
  <si>
    <t>NU 308 ETNGP (ECP) DKF, 40x90x23 mm, Egysoros hengergörgős csapágy, poliamid kosárral, és mindkét irányba elmozduló belső gyűrűvel</t>
  </si>
  <si>
    <t>B3F4/2,4, B4E4/4</t>
  </si>
  <si>
    <t>https://jovalolcsobb.hu/NU-308-ETNGP-ECP-DKF-40x90x23-mm-Egysoros-hengergo</t>
  </si>
  <si>
    <t>GCSAP02863</t>
  </si>
  <si>
    <t>N 309 ECP SKF, 45x100x25 mm, Egysoros hengergörgős csapágy, poliamid kosárral, és mindkét irányba elmozduló külső gyűrűvel</t>
  </si>
  <si>
    <t>https://jovalolcsobb.hu/N-309-ECP-SKF-45x100x25-mm-Egysoros-hengergorgos-c</t>
  </si>
  <si>
    <t>GCSAP02864</t>
  </si>
  <si>
    <t>NUP 310 EP6/N DKF, 50x110x27 mm, Egysoros hengergörgős csapágy, acélkosárral, egyoldalon peremes belső gyűrűvel, külső paláston núttal, és belső támasztó P gyűrűvel</t>
  </si>
  <si>
    <t>https://jovalolcsobb.hu/NUP-310-EP6-N-DKF-50x110x27-mm-Egysoros-hengergorg</t>
  </si>
  <si>
    <t>GCSAP02865</t>
  </si>
  <si>
    <t xml:space="preserve">YET 209 (SA 209, 16209, 1245-45 EC, GRAE 45 NPPB, ES 209) FK 45x85x22/43,7 mm, kétoldalt zárt egysoros "Y" golyóscsapágy, excentergyűrűvel, 45 mm-es tengelyre </t>
  </si>
  <si>
    <t>https://jovalolcsobb.hu/spd/GCSAP02865/YET-209-SA-209-16209-1245-45-EC-GRAE-45-NPPB-ES-20</t>
  </si>
  <si>
    <t>GCSAP02866</t>
  </si>
  <si>
    <t>NU 1015 M TCR, 75x115x20 mm, Egysoros hengergörgős csapágy, bronzkosárral, és mindkét irányba elmozduló belső gyűrűvel</t>
  </si>
  <si>
    <t>https://jovalolcsobb.hu/NU-1015-M-TCR-75x115x20-mm-Egysoros-hengergorgos-c</t>
  </si>
  <si>
    <t>GCSAP02867</t>
  </si>
  <si>
    <t>UC 209 (YAR 209, GYE 45-KRRB, 56209) LFD 45x85x22/49,2 mm, kétoldalt zárt egysoros "Y" golyóscsapágy, hernyócsavaros tengelyrögzítéssel, 45 mm-es tengelyre</t>
  </si>
  <si>
    <t>B3F4/3</t>
  </si>
  <si>
    <t>https://jovalolcsobb.hu/UC-209-YAR-209-GYE-45-KRRB-56209-LFD-45x85x22-492</t>
  </si>
  <si>
    <t>GCSAP02868</t>
  </si>
  <si>
    <t>NU 2203 E (ECJ) FAG, 17x40x16 mm, Egysoros hengergörgős csapágy, acélkosárral, és mindkét irányba elmozduló belső gyűrűvel</t>
  </si>
  <si>
    <t>https://jovalolcsobb.hu/NU-2203-E-ECJ-FAG-17x40x16-mm-Egysoros-hengergorgo</t>
  </si>
  <si>
    <t>GCSAP02869</t>
  </si>
  <si>
    <t>NU 317 ET2 (ECP) NTN, 85x180x41 mm, Egysoros hengergörgős csapágy, poliamid kosárral, és mindkét irányba elmozduló belső gyűrűvel</t>
  </si>
  <si>
    <t>B3F4/4</t>
  </si>
  <si>
    <t>https://jovalolcsobb.hu/NU-317-ET2-ECP-NTN-85x180x41-mm-Egysoros-hengergor</t>
  </si>
  <si>
    <t>GCSAP02870</t>
  </si>
  <si>
    <t>NU 307 ZLF/KLF, 35x80x21 mm, Egysoros hengergörgős csapágy, acélkosárral, és mindkét irányba elmozduló belső gyűrűvel</t>
  </si>
  <si>
    <t>https://jovalolcsobb.hu/NU-307-ZLF-KLF-35x80x21-mm-Egysoros-hengergorgos-c</t>
  </si>
  <si>
    <t>GCSAP02871</t>
  </si>
  <si>
    <t>N 307 ECP SKF, 35x80x21 mm, Egysoros hengergörgős csapágy, poliamid kosárral, és mindkét irányba elmozduló külső gyűrűvel</t>
  </si>
  <si>
    <t>https://jovalolcsobb.hu/N-307-ECP-SKF-35x80x21-mm-Egysoros-hengergorgos-cs</t>
  </si>
  <si>
    <t>GCSAP02873</t>
  </si>
  <si>
    <t>NU 207 ZVL, 35x72x17 mm, Egysoros hengergörgős csapágy, acélkosárral, és mindkét irányba elmozduló belső gyűrűvel</t>
  </si>
  <si>
    <t>https://jovalolcsobb.hu/NU-207-ZVL-35x72x17-mm-Egysoros-hengergorgos-csapa</t>
  </si>
  <si>
    <t>GCSAP02874</t>
  </si>
  <si>
    <t>DAC 35650035 (VKBA 3496, SKF01872, GB 12438, FC 12033, 713630180, 445620) CX, 35x65x35 mm, Kétsoros golyós kerékcsapágy, mindkét oldalán tömített, osztott belső gyűrűvel, Dacia, Renault</t>
  </si>
  <si>
    <t>https://jovalolcsobb.hu/DAC-35650035-VKBA-3496-SKF01872-GB-12438-FC-12033</t>
  </si>
  <si>
    <t>GCSAP02875</t>
  </si>
  <si>
    <t>NU 407 DKF, 35x100x25 mm, Egysoros hengergörgős csapágy, acélkosárral, és mindkét irányba elmozduló belső gyűrűvel</t>
  </si>
  <si>
    <t>B3F4/4,5, B3C6/5, A3G5/7</t>
  </si>
  <si>
    <t>https://jovalolcsobb.hu/NU-407-DKF-35x100x25-mm-Egysoros-hengergorgos-csap</t>
  </si>
  <si>
    <t>GCSAP02876</t>
  </si>
  <si>
    <t>UC 204 (YAR 204-2F, 56204, GYE 20, 1020-20G) KG, 20x47x14/31 mm, kétoldalt zárt egysoros "Y" golyóscsapágy, hernyócsavaros tengelyrögzítéssel, 20 mm-es tengelyre</t>
  </si>
  <si>
    <t>https://jovalolcsobb.hu/UC-204-YAR-204-2F-56204-GYE-20-1020-20G-KG-20x47x1</t>
  </si>
  <si>
    <t>GCSAP02877</t>
  </si>
  <si>
    <t>LE 205 (UC 205, YAR 205-2F, 56205, GYE 25, 1025-25G) FKL, 25x52x15/34,1 mm, kétoldalt zárt egysoros "Y" golyóscsapágy, hernyócsavaros tengelyrögzítéssel, 25 mm-es tengelyre</t>
  </si>
  <si>
    <t>https://jovalolcsobb.hu/LE-205-UC-205-YAR-205-2F-56205-GYE-25-1025-25G-FKL</t>
  </si>
  <si>
    <t>GCSAP02878</t>
  </si>
  <si>
    <t>NU 309 E.P6/N NEUTRAL, 45x100x25 mm, Egysoros hengergörgős csapágy, acélkosárral, külső palástton núttal, és mindkét irányba elmozduló belső gyűrűvel</t>
  </si>
  <si>
    <t>https://jovalolcsobb.hu/NU-309-E-P6-N-NEUTRAL-45x100x25-mm-Egysoros-henger</t>
  </si>
  <si>
    <t>GCSAP02879</t>
  </si>
  <si>
    <t>NU 307 P6.NA URB, 35x80x21 mm, Egysoros hengergörgős csapágy, acélkosárral, és mindkét irányba elmozduló belső gyűrűvel</t>
  </si>
  <si>
    <t>B3F4/4, A20F2/4</t>
  </si>
  <si>
    <t>https://jovalolcsobb.hu/NU-307-P6-NA-URB-35x80x21-mm-Egysoros-hengergorgos</t>
  </si>
  <si>
    <t>GCSAP02880</t>
  </si>
  <si>
    <t>NU 407 N SKF, 35x100x25 mm, Egysoros hengergörgős csapágy acélkosárral, mindkét irányba elmozduló belső gyűrűvel, és külső palástton núttal</t>
  </si>
  <si>
    <t>B3F4/5</t>
  </si>
  <si>
    <t>https://jovalolcsobb.hu/NU-407-N-SKF-35x100x25-mm-Egysoros-hengergorgos-cs</t>
  </si>
  <si>
    <t>GCSAP02881</t>
  </si>
  <si>
    <t>NU 310 WWF, 50x110x27 mm, Egysoros hengergörgős csapágy, acélkosárral, és mindkét irányba elmozduló belső gyűrűvel</t>
  </si>
  <si>
    <t>B3E4/1, F4/5, B9D2</t>
  </si>
  <si>
    <t>https://jovalolcsobb.hu/NU-310-WWF-50x110x27-mm-Egysoros-hengergorgos-csap</t>
  </si>
  <si>
    <t>GCSAP02882</t>
  </si>
  <si>
    <t>NU 305 DKF, 25x62x17 mm, Egysoros hengergörgős csapágy, acélkosárral, és mindkét irányba elmozduló belső gyűrűvel</t>
  </si>
  <si>
    <t>https://jovalolcsobb.hu/NU-305-DKF-25x62x17-mm-Egysoros-hengergorgos-csapa</t>
  </si>
  <si>
    <t>GCSAP02883</t>
  </si>
  <si>
    <t>NU 305 ZKL, 25x62x17 mm, Egysoros hengergörgős csapágy, acélkosárral, és mindkét irányba elmozduló belső gyűrűvel</t>
  </si>
  <si>
    <t>https://jovalolcsobb.hu/NU-305-ZKL-25x62x17-mm-Egysoros-hengergorgos-csapa</t>
  </si>
  <si>
    <t>GCSAP02884</t>
  </si>
  <si>
    <t>NU 208 KBS, 40x80x18 mm, Egysoros hengergörgős csapágy, acélkosárral, és mindkét irányba elmozduló belső gyűrűvel</t>
  </si>
  <si>
    <t>https://jovalolcsobb.hu/NU-208-KBS-40x80x18-mm-Egysoros-hengergorgos-csapa</t>
  </si>
  <si>
    <t>GCSAP02885</t>
  </si>
  <si>
    <t>NU 408 N DKF, 40x110x27 mm, Egysoros hengergörgős csapágy acélkosárral, mindkét irányba elmozduló belső gyűrűvel, és külső palástton núttal</t>
  </si>
  <si>
    <t>B3F4/6</t>
  </si>
  <si>
    <t>https://jovalolcsobb.hu/NU-408-N-DKF-40x110x27-mm-Egysoros-hengergorgos-cs</t>
  </si>
  <si>
    <t>GCSAP02886</t>
  </si>
  <si>
    <t>NU 310 NAP6 URB/FRB, 50x110x27 mm, Egysoros hengergörgős csapágy, acélkosárral, és mindkét irányba elmozduló belső gyűrűvel</t>
  </si>
  <si>
    <t>https://jovalolcsobb.hu/NU-310-NAP6-URB-FRB-50x110x27-mm-Egysoros-hengergo</t>
  </si>
  <si>
    <t>GCSAP02887</t>
  </si>
  <si>
    <t>NU 407 C3 STEYR, 35x100x25 mm, Egysoros hengergörgős csapágy, acélkosárral, mindkét irányba elmozduló belső gyűrűvel, és növelt csapágyhézaggal</t>
  </si>
  <si>
    <t>https://jovalolcsobb.hu/NU-407-C3-STEYR-35x100x25-mm-Egysoros-hengergorgos</t>
  </si>
  <si>
    <t>GCSAP02888</t>
  </si>
  <si>
    <t xml:space="preserve">NJ 409 RIV, 45x120x29 mm, Egysoros hengergörgős csapágy, acélkosárral, egyoldalon peremes belső gyűrűvel, </t>
  </si>
  <si>
    <t>https://jovalolcsobb.hu/NJ-409-RIV-45x120x29-mm-Egysoros-hengergorgos-csap</t>
  </si>
  <si>
    <t>GCSAP02891</t>
  </si>
  <si>
    <t>NU 308 FLT, 40x90x23 mm, Egysoros hengergörgős csapágy, acélkosárral, és mindkét irányba elmozduló belső gyűrűvel</t>
  </si>
  <si>
    <t>https://jovalolcsobb.hu/NU-308-FLT-40x90x23-mm-Egysoros-hengergorgos-csapa</t>
  </si>
  <si>
    <t>GCSAP02892</t>
  </si>
  <si>
    <t>NU 1030 M STEYR, 150x225x35 mm, Egysoros hengergörgős csapágy, bronzkosárral, és mindkét irányba elmozduló belső gyűrűvel,</t>
  </si>
  <si>
    <t>https://jovalolcsobb.hu/NU-1030-M-STEYR-150x225x35-mm-Egysoros-hengergorgo</t>
  </si>
  <si>
    <t>GCSAP02893</t>
  </si>
  <si>
    <t>RNU 218 ET2 NTN, 107x160x30 mm, Egysoros hengergörgős csapágy, poliamid kosárral, és belső gyűrű nélkül (90x107x30 mm gyűrű kell hozzá, hogy NU 218 legyen)</t>
  </si>
  <si>
    <t>B8C2</t>
  </si>
  <si>
    <t>https://jovalolcsobb.hu/RNU-218-ET2-NTN-107x160x30-mm-Egysoros-hengergorgo</t>
  </si>
  <si>
    <t>GCSAP02894</t>
  </si>
  <si>
    <t>NUP 314 EM/N ZWZ, 70x150x35 mm, Egysoros hengergörgős csapágy, bronzkosárral, külső paláston núttal, egyoldalon peremes belső gyűrűvel, és belső támasztó P gyűrűvel</t>
  </si>
  <si>
    <t>https://jovalolcsobb.hu/NUP-314-EM-N-ZWZ-70x150x35-mm-Egysoros-hengergorgo</t>
  </si>
  <si>
    <t>GCSAP02895</t>
  </si>
  <si>
    <t>RNU 218 (292218) GPZ, 107x160x30 mm, Egysoros hengergörgős csapágy, acélkosárral, és belső gyűrű nélkül (90x107x30 mm gyűrű kell hozzá, hogy NU 218 legyen)</t>
  </si>
  <si>
    <t>B8C2, A21E2</t>
  </si>
  <si>
    <t>https://jovalolcsobb.hu/RNU-218-292218-GPZ-107x160x30-mm-Egysoros-hengergo</t>
  </si>
  <si>
    <t>GCSAP02896</t>
  </si>
  <si>
    <t>UC 212 (YAR 212, GYE 60-KRRB, 56212, 1060-60 G) EUROLL, 60x110x26/65,1 mm, kétoldalt zárt egysoros "Y" golyóscsapágy, hernyócsavaros tengelyrögzítéssel, 60 mm-es tengelyre</t>
  </si>
  <si>
    <t>https://jovalolcsobb.hu/UC-212-YAR-212-GYE-60-KRRB-56212-1060-60-G-EUROLL</t>
  </si>
  <si>
    <t>GCSAP02898</t>
  </si>
  <si>
    <t>NU 313 E URB/FRB, 65x140x33 mm, Egysoros hengergörgős csapágy, acélkosárral, és mindkét irányba elmozduló belső gyűrűvel</t>
  </si>
  <si>
    <t>B3D1, A9C1, B9E1, C1, D2</t>
  </si>
  <si>
    <t>https://jovalolcsobb.hu/NU-313-E-URB-FRB-65x140x33-mm-Egysoros-hengergorgo</t>
  </si>
  <si>
    <t>GCSAP02899</t>
  </si>
  <si>
    <t>NU 313 BNA ZKL, 65x140x33 mm, Egysoros hengergörgős csapágy, acélkosárral, és mindkét irányba elmozduló belső gyűrűvel</t>
  </si>
  <si>
    <t>https://jovalolcsobb.hu/NU-313-BNA-ZKL-65x140x33-mm-Egysoros-hengergorgos</t>
  </si>
  <si>
    <t>GCSAP02900</t>
  </si>
  <si>
    <t>NU 312 NA URB/FRB, 60x130x31 mm, Egysoros hengergörgős csapágy, acélkosárral, és mindkét irányba elmozduló belső gyűrűvel</t>
  </si>
  <si>
    <t>B3D1, B9E1, B3E4/1</t>
  </si>
  <si>
    <t>https://jovalolcsobb.hu/NU-312-NA-URB-FRB-60x130x31-mm-Egysoros-hengergorg</t>
  </si>
  <si>
    <t>GCSAP02901</t>
  </si>
  <si>
    <t>NU 310 E URB/FRB, 50x110x27 mm, Egysoros hengergörgős csapágy, acélkosárral, és mindkét irányba elmozduló belső gyűrűvel</t>
  </si>
  <si>
    <t>B3D1, F4/8, B7E4, B7E4, B7C3</t>
  </si>
  <si>
    <t>https://jovalolcsobb.hu/NU-310-E-URB-FRB-50x110x27-mm-Egysoros-hengergorgo</t>
  </si>
  <si>
    <t>GCSAP02902</t>
  </si>
  <si>
    <t>NU 315 E ROLLWAY, 75x160x37 mm, Egysoros hengergörgős csapágy, acélkosárral, és mindkét irányba elmozduló belső gyűrűvel</t>
  </si>
  <si>
    <t>A8C1</t>
  </si>
  <si>
    <t>https://jovalolcsobb.hu/NU-315-E-ROLLWAY-75x160x37-mm-Egysoros-hengergorgo</t>
  </si>
  <si>
    <t>GCSAP02903</t>
  </si>
  <si>
    <t>NUP 317 STEYR, 85x180x41 mm, Egysoros hengergörgős csapágy, acélkosárral, egyoldalon peremes belső gyűrűvel, és belső támasztó P gyűrűvel</t>
  </si>
  <si>
    <t>https://jovalolcsobb.hu/NUP-317-STEYR-85x180x41-mm-Egysoros-hengergorgos-c</t>
  </si>
  <si>
    <t>GCSAP02904</t>
  </si>
  <si>
    <t>NU 315 ETP/P5 IBC, 75x160x37 mm, Egysoros hengergörgős csapágy, poliamid kosárral, és mindkét irányba elmozduló belső gyűrűvel</t>
  </si>
  <si>
    <t>https://jovalolcsobb.hu/NU-315-ETP-P5-IBC-75x160x37-mm-Egysoros-hengergorg</t>
  </si>
  <si>
    <t>GCSAP02905</t>
  </si>
  <si>
    <t>NU 318 NA URB, 90x190x43 mm, Egysoros hengergörgős csapágy, acélkosárral, és mindkét irányba elmozduló belső gyűrűvel</t>
  </si>
  <si>
    <t>https://jovalolcsobb.hu/NU-318-NA-URB-90x190x43-mm-Egysoros-hengergorgos-c</t>
  </si>
  <si>
    <t>GCSAP02906</t>
  </si>
  <si>
    <t>NU 316 KBS, 80x170x39 mm, Egysoros hengergörgős csapágy, acélkosárral, és mindkét irányba elmozduló belső gyűrűvel</t>
  </si>
  <si>
    <t>https://jovalolcsobb.hu/NU-316-KBS-80x170x39-mm-Egysoros-hengergorgos-csap</t>
  </si>
  <si>
    <t>GCSAP02907</t>
  </si>
  <si>
    <t>NU 317 DKF, 85x180x41 mm, Egysoros hengergörgős csapágy, acélkosárral, és mindkét irányba elmozduló belső gyűrűvel</t>
  </si>
  <si>
    <t>A8C1, B3F1, B9E1, B7C3, B12C4, A5C2, A16C2, A20F3</t>
  </si>
  <si>
    <t>https://jovalolcsobb.hu/NU-317-DKF-85x180x41-mm-Egysoros-hengergorgos-csap</t>
  </si>
  <si>
    <t>GCSAP02908</t>
  </si>
  <si>
    <t>NU 318 C3 NEUTRAL, 90x190x43 mm, Egysoros hengergörgős csapágy, acélkosárral, mindkét irányba elmozduló belső gyűrűvel, és növelt csapágyhézaggal</t>
  </si>
  <si>
    <t>https://jovalolcsobb.hu/NU-318-C3-NEUTRAL-90x190x43-mm-Egysoros-hengergorg</t>
  </si>
  <si>
    <t>GCSAP02910</t>
  </si>
  <si>
    <t>NU 317 ZKL 85x180x41 mm, Egysoros hengergörgős csapágy, acélkosárral, és mindkét irányba elmozduló belső gyűrűvel</t>
  </si>
  <si>
    <t>https://jovalolcsobb.hu/NU-317-ZKL-85x180x41-mm-Egysoros-hengergorgos-csap</t>
  </si>
  <si>
    <t>GCSAP02911</t>
  </si>
  <si>
    <t>NJ 417 M URB, 85x210x52 mm, Egysoros hengergörgős csapágy bronzkosárral, és egyoldalon peremes belső gyűrűvel</t>
  </si>
  <si>
    <t>https://jovalolcsobb.hu/NJ-417-M-URB-85x210x52-mm-Egysoros-hengergorgos-cs</t>
  </si>
  <si>
    <t>GCSAP02912</t>
  </si>
  <si>
    <t>NU 413 TOPROLL, 65x160x37 mm, Egysoros hengergörgős csapágy, acélkosárral, és mindkét irányba elmozduló belső gyűrűvel</t>
  </si>
  <si>
    <t>https://jovalolcsobb.hu/NU-413-TOPROLL-65x160x37-mm-Egysoros-hengergorgos</t>
  </si>
  <si>
    <t>GCSAP02913</t>
  </si>
  <si>
    <t>NU 315 BNA/UR ZKL 75x160x37 mm, Egysoros hengergörgős csapágy, acélkosárral, és mindkét irányba elmozduló belső gyűrűvel</t>
  </si>
  <si>
    <t>A9C1</t>
  </si>
  <si>
    <t>https://jovalolcsobb.hu/NU-315-BNA-UR-ZKL-75x160x37-mm-Egysoros-hengergorg</t>
  </si>
  <si>
    <t>GCSAP02914</t>
  </si>
  <si>
    <t>NU 313 NA URB, 65x140x33 mm, Egysoros hengergörgős csapágy, acélkosárral, és mindkét irányba elmozduló belső gyűrűvel</t>
  </si>
  <si>
    <t>A9C1, B9C1</t>
  </si>
  <si>
    <t>https://jovalolcsobb.hu/NU-313-NA-URB-65x140x33-mm-Egysoros-hengergorgos-c</t>
  </si>
  <si>
    <t>GCSAP02915</t>
  </si>
  <si>
    <t xml:space="preserve">NU 313 EM/P63 (P6 C3) URB, 65x140x33 mm, Egysoros hengergörgős csapágy, bronzkosárral, mindkét irányba elmozduló belső gyűrűvel, és növelt csapágyhézaggal </t>
  </si>
  <si>
    <t>B9E1</t>
  </si>
  <si>
    <t>https://jovalolcsobb.hu/NU-313-EM-P63-P6-C3-URB-65x140x33-mm-Egysoros-heng</t>
  </si>
  <si>
    <t>GCSAP02916</t>
  </si>
  <si>
    <t>NU 311 E URB, 55x120x29 mm, Egysoros hengergörgős csapágy, acélkosárral, és mindkét irányba elmozduló belső gyűrűvel</t>
  </si>
  <si>
    <t>B9E1, B7C3, A3C7/1, B12C4</t>
  </si>
  <si>
    <t>https://jovalolcsobb.hu/NU-311-E-URB-55x120x29-mm-Egysoros-hengergorgos-cs</t>
  </si>
  <si>
    <t>GCSAP02917</t>
  </si>
  <si>
    <t>NU 311 NA URB/FRB, 55x120x29 mm, Egysoros hengergörgős csapágy, acélkosárral, és mindkét irányba elmozduló belső gyűrűvel</t>
  </si>
  <si>
    <t>B9E1, B3F4/8, B7C3</t>
  </si>
  <si>
    <t>https://jovalolcsobb.hu/NU-311-NA-URB-FRB-55x120x29-mm-Egysoros-hengergorg</t>
  </si>
  <si>
    <t>GCSAP02918</t>
  </si>
  <si>
    <t xml:space="preserve">NU 313 EM/C3 URB, 65x140x33 mm, Egysoros hengergörgős csapágy, bronzkosárral, mindkét irányba elmozduló belső gyűrűvel, és növelt csapágyhézaggal </t>
  </si>
  <si>
    <t>https://jovalolcsobb.hu/NU-313-EMA-C3-URB-65x140x33-mm-Egysoros-hengergorg</t>
  </si>
  <si>
    <t>GCSAP02919</t>
  </si>
  <si>
    <t xml:space="preserve">NJ 409 BNA ZKL, 45x120x29 mm, Egysoros hengergörgős csapágy, acélkosárral, egyoldalon peremes belső gyűrűvel, </t>
  </si>
  <si>
    <t>https://jovalolcsobb.hu/NJ-409-BNA-ZKL-45x120x29-mm-Egysoros-hengergorgos</t>
  </si>
  <si>
    <t>GCSAP02920</t>
  </si>
  <si>
    <t>NU 311 EP6 URB, 55x120x29 mm, Egysoros hengergörgős csapágy, acélkosárral, és mindkét irányba elmozduló belső gyűrűvel</t>
  </si>
  <si>
    <t>B9C1</t>
  </si>
  <si>
    <t>https://jovalolcsobb.hu/NU-311-EP6-URB-55x120x29-mm-Egysoros-hengergorgos</t>
  </si>
  <si>
    <t>GCSAP02921</t>
  </si>
  <si>
    <t>NU 310 NA URB, 50x110x27 mm, Egysoros hengergörgős csapágy, acélkosárral, és mindkét irányba elmozduló belső gyűrűvel</t>
  </si>
  <si>
    <t>B9C1, B3F4/8</t>
  </si>
  <si>
    <t>https://jovalolcsobb.hu/NU-310-NA-URB-50x110x27-mm-Egysoros-hengergorgos-c</t>
  </si>
  <si>
    <t>GCSAP02922</t>
  </si>
  <si>
    <t>NUP 314 E URB, 70x150x35 mm, Egysoros hengergörgős csapágy, acélkosárral, egyoldalon peremes belső gyűrűvel, és belső támasztó P gyűrűvel</t>
  </si>
  <si>
    <t>https://jovalolcsobb.hu/NUP-314-E-URB-70x150x35-mm-Egysoros-hengergorgos-c</t>
  </si>
  <si>
    <t>GCSAP02923</t>
  </si>
  <si>
    <t>NU 313 DKF, 65x140x33 mm, Egysoros hengergörgős csapágy, acélkosárral, és mindkét irányba elmozduló belső gyűrűvel</t>
  </si>
  <si>
    <t>B9C1, D2</t>
  </si>
  <si>
    <t>https://jovalolcsobb.hu/NU-313-DKF-65x140x33-mm-Egysoros-hengergorgos-csap</t>
  </si>
  <si>
    <t>GCSAP02924</t>
  </si>
  <si>
    <t>NU 410 M (32410) GPZ, 50x130x31 mm, Egysoros hengergörgős csapágy, bronzkosárral, és mindkét irányba elmozduló belső gyűrűvel</t>
  </si>
  <si>
    <t>https://jovalolcsobb.hu/NU-410-M-GPZ-50x130x31-mm-Egysoros-hengergorgos-cs</t>
  </si>
  <si>
    <t>GCSAP02925</t>
  </si>
  <si>
    <t>NU 411 BNA ZKL, 55x140x33 mm, Egysoros hengergörgős csapágy, acélkosárral, és mindkét irányba elmozduló belső gyűrűvel</t>
  </si>
  <si>
    <t>https://jovalolcsobb.hu/NU-411-BNA-ZKL-55x140x33-mm-Egysoros-hengergorgos</t>
  </si>
  <si>
    <t>GCSAP02926</t>
  </si>
  <si>
    <t>NU 410 NA ZKL, 50x130x31 mm, Egysoros hengergörgős csapágy, acélkosárral, és mindkét irányba elmozduló belső gyűrűvel</t>
  </si>
  <si>
    <t>B8C1, B7C3</t>
  </si>
  <si>
    <t>https://jovalolcsobb.hu/NU-410-NA-ZKL-50x130x31-mm-Egysoros-hengergorgos-c</t>
  </si>
  <si>
    <t>GCSAP02927</t>
  </si>
  <si>
    <t>NU 411 NA/C3 ZKL, 55x140x33 mm, Egysoros hengergörgős csapágy, acélkosárral, mindkét irányba elmozduló belső gyűrűvel, és növelt csapágyhézaggal</t>
  </si>
  <si>
    <t>https://jovalolcsobb.hu/NU-411-NA-C3-ZKL-55x140x33-mm-Egysoros-hengergorgo</t>
  </si>
  <si>
    <t>GCSAP02928</t>
  </si>
  <si>
    <t>NU 410 SKF, 50x130x31 mm, Egysoros hengergörgős csapágy, acélkosárral, és mindkét irányba elmozduló belső gyűrűvel</t>
  </si>
  <si>
    <t>B9D2</t>
  </si>
  <si>
    <t>https://jovalolcsobb.hu/NU-410-SKF-50x130x31-mm-Egysoros-hengergorgos-csap</t>
  </si>
  <si>
    <t>GCSAP02929</t>
  </si>
  <si>
    <t>NU 408 ZKL, 40x110x27 mm, Egysoros hengergörgős csapágy, acélkosárral, és mindkét irányba elmozduló belső gyűrűvel</t>
  </si>
  <si>
    <t>https://jovalolcsobb.hu/NU-408-ZKL-40x110x27-mm-Egysoros-hengergorgos-csap</t>
  </si>
  <si>
    <t>GCSAP02931</t>
  </si>
  <si>
    <t>NU 414 DKF, 70x180x42 mm, Egysoros hengergörgős csapágy, acélkosárral, és mindkét irányba elmozduló belső gyűrűvel</t>
  </si>
  <si>
    <t>https://jovalolcsobb.hu/NU-414-DKF-70x180x42-mm-Egysoros-hengergorgos-csap</t>
  </si>
  <si>
    <t>GCSAP02932</t>
  </si>
  <si>
    <t>NU 311 CMB, 55x120x29 mm, Egysoros hengergörgős csapágy, acélkosárral, és mindkét irányba elmozduló belső gyűrűvel</t>
  </si>
  <si>
    <t>https://jovalolcsobb.hu/NU-311-CMB-55x120x29-mm-Egysoros-hengergorgos-csap</t>
  </si>
  <si>
    <t>GCSAP02933</t>
  </si>
  <si>
    <t>NU 311 NA ZKL, 55x120x29 mm, Egysoros hengergörgős csapágy, acélkosárral, és mindkét irányba elmozduló belső gyűrűvel</t>
  </si>
  <si>
    <t>B9C1, B3F4/7</t>
  </si>
  <si>
    <t>https://jovalolcsobb.hu/NU-311-NA-ZKL-55x120x29-mm-Egysoros-hengergorgos-c</t>
  </si>
  <si>
    <t>GCSAP02934</t>
  </si>
  <si>
    <t>NU 311 E TCR, 55x120x29 mm, Egysoros hengergörgős csapágy, acélkosárral, és mindkét irányba elmozduló belső gyűrűvel</t>
  </si>
  <si>
    <t>https://jovalolcsobb.hu/NU-311-E-TCR-55x120x29-mm-Egysoros-hengergorgos-cs</t>
  </si>
  <si>
    <t>GCSAP02935</t>
  </si>
  <si>
    <t>NJ 413 M FLT, 65x160x37 mm, Egysoros hengergörgős csapágy bronzkosárral, és egyoldalon peremes belső gyűrűvel</t>
  </si>
  <si>
    <t>https://jovalolcsobb.hu/NJ-413-M-FLT-65x160x37-mm-Egysoros-hengergorgos-cs</t>
  </si>
  <si>
    <t>GCSAP02936</t>
  </si>
  <si>
    <t>NU 315 M LYC, 75x160x37 mm, Egysoros hengergörgős csapágy, bronzkosárral, és mindkét irányba elmozduló belső gyűrűvel</t>
  </si>
  <si>
    <t>https://jovalolcsobb.hu/NU-315-M-LYC-75x160x37-mm-Egysoros-hengergorgos-cs</t>
  </si>
  <si>
    <t>GCSAP02937</t>
  </si>
  <si>
    <t xml:space="preserve">NJ 412 RIV, 60x150x35 mm, Egysoros hengergörgős csapágy, acélkosárral, egyoldalon peremes belső gyűrűvel, </t>
  </si>
  <si>
    <t>https://jovalolcsobb.hu/NJ-412-RIV-60x150x35-mm-Egysoros-hengergorgos-csap</t>
  </si>
  <si>
    <t>GCSAP02938</t>
  </si>
  <si>
    <t xml:space="preserve">NJ 412 (42412) GPZ, 60x150x35 mm, Egysoros hengergörgős csapágy, acélkosárral, egyoldalon peremes belső gyűrűvel, </t>
  </si>
  <si>
    <t>https://jovalolcsobb.hu/NJ-412-42412-GPZ-60x150x35-mm-Egysoros-hengergorgo</t>
  </si>
  <si>
    <t>GCSAP02939</t>
  </si>
  <si>
    <t xml:space="preserve">NJ 412 M GPZ, 60x150x35 mm, Egysoros hengergörgős csapágy, bronzkosárral, egyoldalon peremes belső gyűrűvel, </t>
  </si>
  <si>
    <t>https://jovalolcsobb.hu/NJ-412-M-GPZ-60x150x35-mm-Egysoros-hengergorgos-cs</t>
  </si>
  <si>
    <t>GCSAP02940</t>
  </si>
  <si>
    <t>NU 314 NA/P63 ZKL, 70x150x35 mm, Egysoros hengergörgős csapágy, acélkosárral, mindkét irányba elmozduló belső gyűrűvel, és növelt csapágyhézaggal</t>
  </si>
  <si>
    <t>https://jovalolcsobb.hu/NU-314-NA-P63-ZKL-70x150x35-mm-Egysoros-hengergorg</t>
  </si>
  <si>
    <t>GCSAP02941</t>
  </si>
  <si>
    <t>NU 312 VWF, 60x130x31 mm, Egysoros hengergörgős csapágy, acélkosárral, és mindkét irányba elmozduló belső gyűrűvel</t>
  </si>
  <si>
    <t>https://jovalolcsobb.hu/NU-312-VWF-60x130x31-mm-Egysoros-hengergorgos-csap</t>
  </si>
  <si>
    <t>GCSAP02942</t>
  </si>
  <si>
    <t xml:space="preserve">NJ 412 FLT, 60x150x35 mm, Egysoros hengergörgős csapágy, acélkosárral, egyoldalon peremes belső gyűrűvel, </t>
  </si>
  <si>
    <t>B9D2, B5E3, A15E4, A20F2</t>
  </si>
  <si>
    <t>https://jovalolcsobb.hu/NJ-412-FLT-60x150x35-mm-Egysoros-hengergorgos-csap</t>
  </si>
  <si>
    <t>GCSAP02943</t>
  </si>
  <si>
    <t>NUP 311 ECP/N SKF, 55x120x29 mm, Egysoros hengergörgős csapágy, poliamid kosárral, egyoldalon peremes belső gyűrűvel, belső támasztó P gyűrűvel, és külső paláston núttal</t>
  </si>
  <si>
    <t>https://jovalolcsobb.hu/NUP-311-ECP-N-SKF-55x120x29-mm-Egysoros-hengergorg</t>
  </si>
  <si>
    <t>GCSAP02944</t>
  </si>
  <si>
    <t>NUP 2311 ECP SKF, 55x120x43 mm, Egysoros hengergörgős csapágy, poliamid kosárral, egyoldalon peremes belső gyűrűvel, és belső támasztó P gyűrűvel</t>
  </si>
  <si>
    <t>https://jovalolcsobb.hu/NUP-2311-ECP-SKF-55x120x43-mm-Egysoros-hengergorgo</t>
  </si>
  <si>
    <t>GCSAP02945</t>
  </si>
  <si>
    <t>NU 313 KOYO, 65x140x33 mm, Egysoros hengergörgős csapágy, acélkosárral, és mindkét irányba elmozduló belső gyűrűvel</t>
  </si>
  <si>
    <t>https://jovalolcsobb.hu/NU-313-KOYO-65x140x33-mm-Egysoros-hengergorgos-csa</t>
  </si>
  <si>
    <t>GCSAP02946</t>
  </si>
  <si>
    <t>NUP 312 ZS STEYR, 60x130x31 mm, Egysoros hengergörgős csapágy, acélkosárral, egyoldalon peremes belső gyűrűvel, és belső támasztó P gyűrűvel</t>
  </si>
  <si>
    <t>https://jovalolcsobb.hu/NUP-312-ZS-STEYR-60x130x31-mm-Egysoros-hengergorgo</t>
  </si>
  <si>
    <t>GCSAP02947</t>
  </si>
  <si>
    <t>NUP 407 N ZKL, 35x100x25 mm, Egysoros hengergörgős csapágy, acélkosárral, külső paláston núttal, egyoldalon peremes belső gyűrűvel, és belső támasztó P gyűrűvel</t>
  </si>
  <si>
    <t>https://jovalolcsobb.hu/NUP-407-N-ZKL-35x100x25-mm-Egysoros-hengergorgos-c</t>
  </si>
  <si>
    <t>GCSAP02948</t>
  </si>
  <si>
    <t xml:space="preserve">NJ 413 P6 DKF, 65x160x37 mm, Egysoros hengergörgős csapágy, acélkosárral, egyoldalon peremes belső gyűrűvel, </t>
  </si>
  <si>
    <t>https://jovalolcsobb.hu/NJ-413-P6-DKF-65x160x37-mm-Egysoros-hengergorgos-c</t>
  </si>
  <si>
    <t>GCSAP02949</t>
  </si>
  <si>
    <t>NU 314 N SBC, 70x150x35 mm, Egysoros hengergörgős csapágy, acélkosárral, mindkét irányba elmozduló belső gyűrűvel, és külső paláston núttal</t>
  </si>
  <si>
    <t>https://jovalolcsobb.hu/NU-314-N-SBC-70x150x35-mm-Egysoros-hengergorgos-cs</t>
  </si>
  <si>
    <t>GCSAP02950</t>
  </si>
  <si>
    <t>NU 410 STEYR, 50x130x31 mm, Egysoros hengergörgős csapágy, acélkosárral, és mindkét irányba elmozduló belső gyűrűvel</t>
  </si>
  <si>
    <t>https://jovalolcsobb.hu/NU-410-STEYR-50x130x31-mm-Egysoros-hengergorgos-cs</t>
  </si>
  <si>
    <t>GCSAP02951</t>
  </si>
  <si>
    <t>NU 411 RIV, 55x140x33 mm, Egysoros hengergörgős csapágy, acélkosárral, és mindkét irányba elmozduló belső gyűrűvel</t>
  </si>
  <si>
    <t>https://jovalolcsobb.hu/NU-411-RIV-55x140x33-mm-Egysoros-hengergorgos-csap</t>
  </si>
  <si>
    <t>GCSAP02952</t>
  </si>
  <si>
    <t>NU 410 MA URB, 50x130x31 mm, Egysoros hengergörgős csapágy, bronzkosárral, és mindkét irányba elmozduló belső gyűrűvel</t>
  </si>
  <si>
    <t>https://jovalolcsobb.hu/NU-410-MA-URB-50x130x31-mm-Egysoros-hengergorgos-c</t>
  </si>
  <si>
    <t>GCSAP02953</t>
  </si>
  <si>
    <t>NU 410 BNA ZKL, 50x130x31 mm, Egysoros hengergörgős csapágy, acélkosárral, és mindkét irányba elmozduló belső gyűrűvel</t>
  </si>
  <si>
    <t>https://jovalolcsobb.hu/NU-410-BNA-ZKL-50x130x31-mm-Egysoros-hengergorgos</t>
  </si>
  <si>
    <t>GCSAP02954</t>
  </si>
  <si>
    <t>NU 313 C2 STEYR, 65x140x33 mm, Egysoros hengergörgős csapágy, acélkosárral, mindkét irányba elmozduló belső gyűrűvel, és csökkentett csapágyhézaggal</t>
  </si>
  <si>
    <t>B9D2, B3F4/7</t>
  </si>
  <si>
    <t>https://jovalolcsobb.hu/NU-313-C2-STEYR-65x140x33-mm-Egysoros-hengergorgos</t>
  </si>
  <si>
    <t>GCSAP02956</t>
  </si>
  <si>
    <t xml:space="preserve">NJ 413 ZKL, 65x160x37 mm, Egysoros hengergörgős csapágy, acélkosárral, egyoldalon peremes belső gyűrűvel, </t>
  </si>
  <si>
    <t>https://jovalolcsobb.hu/NJ-413-ZKL-65x160x37-mm-Egysoros-hengergorgos-csap</t>
  </si>
  <si>
    <t>GCSAP02957</t>
  </si>
  <si>
    <t>NU 409 N DKF, 45x120x29 mm, Egysoros hengergörgős csapágy, acélkosárral, és mindkét irányba elmozduló belső gyűrűvel</t>
  </si>
  <si>
    <t>https://jovalolcsobb.hu/NU-409-N-DKF-45x120x29-mm-Egysoros-hengergorgos-cs</t>
  </si>
  <si>
    <t>GCSAP02958</t>
  </si>
  <si>
    <t>NUP 2311 DKF, 55x120x43 mm, Egysoros hengergörgős csapágy, acélkosárral, egyoldalon peremes belső gyűrűvel, és belső támasztó P gyűrűvel</t>
  </si>
  <si>
    <t>https://jovalolcsobb.hu/NUP-2311-DKF-55x120x43-mm-Egysoros-hengergorgos-cs</t>
  </si>
  <si>
    <t>GCSAP02959</t>
  </si>
  <si>
    <t>NU 310 NEUTRAL, 50x110x27 mm, Egysoros hengergörgős csapágy, acélkosárral, és mindkét irányba elmozduló belső gyűrűvel</t>
  </si>
  <si>
    <t>B9D2, A21E4</t>
  </si>
  <si>
    <t>https://jovalolcsobb.hu/NU-310-NEUTRAL-50x110x27-mm-Egysoros-hengergorgos</t>
  </si>
  <si>
    <t>GCSAP02960</t>
  </si>
  <si>
    <t>UC 214 (YAR 214, GYE 70-KRRB, 56214, 1070-70 G) NEUTRAL, 70x125x28/69,9 mm, kétoldalt zárt egysoros "Y" golyóscsapágy, hernyócsavaros tengelyrögzítéssel, 70 mm-es tengelyre</t>
  </si>
  <si>
    <t>https://jovalolcsobb.hu/UC-214-YAR-214-GYE-70-KRRB-56214-1070-70-G-NEUTRAL</t>
  </si>
  <si>
    <t>GCSAP02961</t>
  </si>
  <si>
    <t>NU 312 E/P6 URB, 60x130x31 mm, Egysoros hengergörgős csapágy, acélkosárral, és mindkét irányba elmozduló belső gyűrűvel</t>
  </si>
  <si>
    <t>B3F4/7</t>
  </si>
  <si>
    <t>https://jovalolcsobb.hu/NU-312-E-P6-URB-60x130x31-mm-Egysoros-hengergorgos</t>
  </si>
  <si>
    <t>GCSAP02962</t>
  </si>
  <si>
    <t>327898 (1333649, 2200726-88, 152299, 180831) HYSTER, ... mm, Targonca csapágy</t>
  </si>
  <si>
    <t>https://jovalolcsobb.hu/327898-1333649-2200726-88-152299-180831-HYSTER-mm</t>
  </si>
  <si>
    <t>GCSAP02963</t>
  </si>
  <si>
    <t>UC 212 (YAR 212, GYE 60-KRRB, 56212, 1060-60 G) NEUTRAL, 60x110x26/65,1 mm, kétoldalt zárt egysoros "Y" golyóscsapágy, hernyócsavaros tengelyrögzítéssel, 60 mm-es tengelyre</t>
  </si>
  <si>
    <t>https://jovalolcsobb.hu/UC-212-YAR-212-GYE-60-KRRB-56212-1060-60-G-NEUTRAL</t>
  </si>
  <si>
    <t>GCSAP02964</t>
  </si>
  <si>
    <t>NU 310 EN DKF, 50x110x27 mm, Egysoros hengergörgős csapágy, acélkosárral, külső palástton núttal, és mindkét irányba elmozduló belső gyűrűvel</t>
  </si>
  <si>
    <t>B3F4/8, E4/2</t>
  </si>
  <si>
    <t>https://jovalolcsobb.hu/NU-310-EN-DKF-50x110x27-mm-Egysoros-hengergorgos-c</t>
  </si>
  <si>
    <t>GCSAP02965</t>
  </si>
  <si>
    <t>NU 310 E DKF, 50x110x27 mm, Egysoros hengergörgős csapágy, acélkosárral, és mindkét irányba elmozduló belső gyűrűvel</t>
  </si>
  <si>
    <t>B3E4/1, A3C7</t>
  </si>
  <si>
    <t>https://jovalolcsobb.hu/NU-310-E-DKF-50x110x27-mm-Egysoros-hengergorgos-cs</t>
  </si>
  <si>
    <t>GCSAP02966</t>
  </si>
  <si>
    <t>NU 213 (32213 K) GPZ, 65x120x23 mm, Egysoros hengergörgős csapágy, acélkosárral, és mindkét irányba elmozduló belső gyűrűvel</t>
  </si>
  <si>
    <t>B3E4/1,5,6, B7E4</t>
  </si>
  <si>
    <t>https://jovalolcsobb.hu/NU-213-GPZ-65x120x23-mm-Egysoros-hengergorgos-csap</t>
  </si>
  <si>
    <t>GCSAP02968</t>
  </si>
  <si>
    <t>NU 310 E.TVP2 (ECP) FAG, 50x110x27 mm, Egysoros hengergörgős csapágy, poliamid kosárral, és mindkét irányba elmozduló belső gyűrűvel</t>
  </si>
  <si>
    <t>B3E4/1</t>
  </si>
  <si>
    <t>https://jovalolcsobb.hu/NU-310-E-TVP2-ECP-FAG-50x110x27-mm-Egysoros-henger</t>
  </si>
  <si>
    <t>GCSAP02969</t>
  </si>
  <si>
    <t>NU 310 ETNG/P63 ZKL, 50x110x27 mm, Egysoros hengergörgős csapágy, poliamid kosárral, mindkét irányba elmozduló belső gyűrűvel, és növelt csapágyhézaggal</t>
  </si>
  <si>
    <t>B3E4/2</t>
  </si>
  <si>
    <t>https://jovalolcsobb.hu/NU-310-ETNG-P63-ZKL-50x110x27-mm-Egysoros-hengergo</t>
  </si>
  <si>
    <t>GCSAP02970</t>
  </si>
  <si>
    <t>N 313 ZKL, 65x140x33 mm, Egysoros hengergörgős csapágy, acélkosárral, és mindkét irányba elmozduló külső gyűrűvel</t>
  </si>
  <si>
    <t>https://jovalolcsobb.hu/N-313-ZKL-65x140x33-mm-Egysoros-hengergorgos-csapa</t>
  </si>
  <si>
    <t>GCSAP02971</t>
  </si>
  <si>
    <t>NU 213 L (32213 L) GPZ, 65x120x23 mm, Egysoros hengergörgős csapágy, alumínium kosárral, és mindkét irányba elmozduló belső gyűrűvel</t>
  </si>
  <si>
    <t>https://jovalolcsobb.hu/NU-213-L-GPZ-65x120x23-mm-Egysoros-hengergorgos-cs</t>
  </si>
  <si>
    <t>GCSAP02972</t>
  </si>
  <si>
    <t>NJ 216 E DKF, 80x140x26 mm, Egysoros hengergörgős csapágy, acélkosárral, és egyoldalon peremes belső gyűrűvel</t>
  </si>
  <si>
    <t>B3E4/1, A5G2</t>
  </si>
  <si>
    <t>https://jovalolcsobb.hu/NJ-216-E-DKF-80x140x26-mm-Egysoros-hengergorgos-cs</t>
  </si>
  <si>
    <t>GCSAP02973</t>
  </si>
  <si>
    <t>NJ 216 M SRO, 80x140x26 mm, Egysoros hengergörgős csapágy, bronzkosárral, és egyoldalon peremes belső gyűrűvel</t>
  </si>
  <si>
    <t>https://jovalolcsobb.hu/NJ-216-M-SRO-80x140x26-mm-Egysoros-hengergorgos-cs</t>
  </si>
  <si>
    <t>GCSAP02974</t>
  </si>
  <si>
    <t>NJ 216 M GD, 80x140x26 mm, Egysoros hengergörgős csapágy, bronzkosárral, és egyoldalon peremes belső gyűrűvel</t>
  </si>
  <si>
    <t>https://jovalolcsobb.hu/NJ-216-M-GD-80x140x26-mm-Egysoros-hengergorgos-csa</t>
  </si>
  <si>
    <t>GCSAP02975</t>
  </si>
  <si>
    <t>NJ 213 M NXZ, 65x120x23 mm, Egysoros hengergörgős csapágy, bronzkosárral, és egyoldalon peremes belső gyűrűvel</t>
  </si>
  <si>
    <t>https://jovalolcsobb.hu/NJ-213-M-NXZ-65x120x23-mm-Egysoros-hengergorgos-cs</t>
  </si>
  <si>
    <t>GCSAP02976</t>
  </si>
  <si>
    <t>NJ 311 E URB, 55x120x29 mm, Egysoros hengergörgős csapágy, acélkosárral, és egyoldalon peremes belső gyűrűvel</t>
  </si>
  <si>
    <t>https://jovalolcsobb.hu/NJ-311-E-URB-55x120x29-mm-Egysoros-hengergorgos-cs</t>
  </si>
  <si>
    <t>GCSAP02977</t>
  </si>
  <si>
    <t>NU 309 M LYC, 45x100x25 mm, Egysoros hengergörgős csapágy, bronzkosárral, és mindkét irányba elmozduló belső gyűrűvel</t>
  </si>
  <si>
    <t>https://jovalolcsobb.hu/NU-309-M-LYC-45x100x25-mm-Egysoros-hengergorgos-cs</t>
  </si>
  <si>
    <t>GCSAP02978</t>
  </si>
  <si>
    <t>NU 212 E/P6 DKF, 60x110x22 mm, Egysoros hengergörgős csapágy, acélkosárral, és mindkét irányba elmozduló belső gyűrűvel</t>
  </si>
  <si>
    <t>B3E4/2, D4/4, D5/6, B17D2</t>
  </si>
  <si>
    <t>https://jovalolcsobb.hu/NU-212-E-P6-DKF-60x110x22-mm-Egysoros-hengergorgos</t>
  </si>
  <si>
    <t>GCSAP02979</t>
  </si>
  <si>
    <t>NF 415 M STEYR, 75x190x45 mm, Egysoros hengergörgős csapágy, bronzkosárral, és egyik irányba elmozduló külső gyűrűvel</t>
  </si>
  <si>
    <t>https://jovalolcsobb.hu/NF-415-M-STEYR-75x190x45-mm-Egysoros-hengergorgos</t>
  </si>
  <si>
    <t>GCSAP02980</t>
  </si>
  <si>
    <t>N 207 M (2207 LM) GPZ, 35x72x17 mm, Egysoros hengergörgős csapágy, bronzkosárral, és mindkét irányba elmozduló külső gyűrűvel</t>
  </si>
  <si>
    <t>B3E4/3,4</t>
  </si>
  <si>
    <t>https://jovalolcsobb.hu/N-207-M-2207-LM-GPZ-35x72x17-mm-Egysoros-hengergor</t>
  </si>
  <si>
    <t>GCSAP02981</t>
  </si>
  <si>
    <t>NU 214 L (32214 L) GPZ, 70x125x24 mm, Egysoros hengergörgős csapágy, alumínium kosárral, és mindkét irányba elmozduló belső gyűrűvel</t>
  </si>
  <si>
    <t>B3E4/5, B7E4</t>
  </si>
  <si>
    <t>https://jovalolcsobb.hu/NU-214-AL-GPZ-70x125x24-mm-Egysoros-hengergorgos-c</t>
  </si>
  <si>
    <t>GCSAP02983</t>
  </si>
  <si>
    <t>NU 214 E/C3 URB, 70x125x24 mm, Egysoros hengergörgős csapágy, acélkosárral, mindkét irányba elmozduló belső gyűrűvel, és növelt csapágyhézaggal</t>
  </si>
  <si>
    <t>B3E4/5</t>
  </si>
  <si>
    <t>https://jovalolcsobb.hu/NU-214-E-C3-URB-70x125x24-mm-Egysoros-hengergorgos</t>
  </si>
  <si>
    <t>GCSAP02984</t>
  </si>
  <si>
    <t>NJ 212 E/P6 URB, 60x110x22 mm, Egysoros hengergörgős csapágy, acélkosárral, és egyoldalon peremes belső gyűrűvel</t>
  </si>
  <si>
    <t>https://jovalolcsobb.hu/NJ-212-E-P6-URB-60x110x22-mm-Egysoros-hengergorgos</t>
  </si>
  <si>
    <t>GCSAP02985</t>
  </si>
  <si>
    <t>NJ 212 M ZWZ, 60x110x22 mm, Egysoros hengergörgős csapágy, bronzkosárral, és egyoldalon peremes belső gyűrűvel</t>
  </si>
  <si>
    <t>https://jovalolcsobb.hu/NJ-212-M-ZWZ-60x110x22-mm-Egysoros-hengergorgos-cs</t>
  </si>
  <si>
    <t>GCSAP02986</t>
  </si>
  <si>
    <t>NU 214 E/P5 URB, 70x125x24 mm, Egysoros hengergörgős csapágy, acélkosárral, mindkét irányba elmozduló belső gyűrűvel, és P5 precíziós osztállyal</t>
  </si>
  <si>
    <t>B3E4/6</t>
  </si>
  <si>
    <t>https://jovalolcsobb.hu/NU-214-E-P5-URB-70x125x24-mm-Egysoros-hengergorgos</t>
  </si>
  <si>
    <t>GCSAP02987</t>
  </si>
  <si>
    <t>NU 214 VKF, 70x125x24 mm, Egysoros hengergörgős csapágy, acélkosárral, és mindkét irányba elmozduló belső gyűrűvel</t>
  </si>
  <si>
    <t>https://jovalolcsobb.hu/NU-214-VKF-70x125x24-mm-Egysoros-hengergorgos-csap</t>
  </si>
  <si>
    <t>GCSAP02988</t>
  </si>
  <si>
    <t>NJ 212 TVP VWF, 60x110x22 mm, Egysoros hengergörgős csapágy, poliamid kosárral, és egyoldalon peremes belső gyűrűvel</t>
  </si>
  <si>
    <t>https://jovalolcsobb.hu/NJ-212-TVP-VWF-60x110x22-mm-Egysoros-hengergorgos</t>
  </si>
  <si>
    <t>GCSAP02989</t>
  </si>
  <si>
    <t>NU 1030 L (32130 D) GPZ, 150x225x35 mm, Egysoros hengergörgős csapágy, alimínium kosárral, és mindkét irányba elmozduló belső gyűrűvel,</t>
  </si>
  <si>
    <t>https://jovalolcsobb.hu/NU-1030-L-32130-D-GPZ-150x225x35-mm-Egysoros-henge</t>
  </si>
  <si>
    <t>GCSAP02990</t>
  </si>
  <si>
    <t>NU 1022 L (32122) GPZ, 110x170x28 mm, Egysoros hengergörgős csapágy, alumínium kosárral, és mindkét irányba elmozduló belső gyűrűvel,</t>
  </si>
  <si>
    <t>https://jovalolcsobb.hu/NU-1022-L-32122-GPZ-110x170x28-mm-Egysoros-hengerg</t>
  </si>
  <si>
    <t>GCSAP02993</t>
  </si>
  <si>
    <t>10-6626A (NKS, RNA) FAG, 40x54,8x29 mm, Egysoros tűgörgős csapágy, belső gyűrű nélkül, külső palást szélein núttal, lásd fotókat</t>
  </si>
  <si>
    <t>https://jovalolcsobb.hu/10-6626A-NKS-RNA-FAG-40x548x29-mm-Egysoros-tugorgo</t>
  </si>
  <si>
    <t>GCSAP02994</t>
  </si>
  <si>
    <t xml:space="preserve">NU 313 EMA URB, 65x140x33 mm, Egysoros hengergörgős csapágy, bronzkosárral, és mindkét irányba elmozduló belső gyűrűvel, </t>
  </si>
  <si>
    <t>https://jovalolcsobb.hu/NU-313-EMA-URB-65x140x33-mm-Egysoros-hengergorgos</t>
  </si>
  <si>
    <t>GCSAP02995</t>
  </si>
  <si>
    <t>NUP 314 EN/C3 KBS, 70x150x35 mm, Egysoros hengergörgős csapágy, acélkosárral, külső paláston núttal, egyoldalon peremes belső gyűrűvel, és belső támasztó P gyűrűvel, valamint növelt csapágyhézaggal</t>
  </si>
  <si>
    <t>https://jovalolcsobb.hu/NUP-314-EN-C3-KBS-70x150x35-mm-Egysoros-hengergorg</t>
  </si>
  <si>
    <t>GCSAP02997</t>
  </si>
  <si>
    <t>NU 312 E TMB, 60x130x31 mm, Egysoros hengergörgős csapágy, acélkosárral, és mindkét irányba elmozduló belső gyűrűvel</t>
  </si>
  <si>
    <t>https://jovalolcsobb.hu/NU-312-E-TMB-60x130x31-mm-Egysoros-hengergorgos-cs</t>
  </si>
  <si>
    <t>GCSAP02998</t>
  </si>
  <si>
    <t>NU 312 C2 WWL, 60x130x31 mm, Egysoros hengergörgős csapágy, acélkosárral, mindkét irányba elmozduló belső gyűrűvel, és csökkentett csapágyhézaggal</t>
  </si>
  <si>
    <t>B3E4/6, B7E4</t>
  </si>
  <si>
    <t>https://jovalolcsobb.hu/NU-312-C2-WWL-60x130x31-mm-Egysoros-hengergorgos-c</t>
  </si>
  <si>
    <t>GCSAP02999</t>
  </si>
  <si>
    <t>NU 312 NEUTRAL, 60x130x31 mm, Egysoros hengergörgős csapágy, acélkosárral, és mindkét irányba elmozduló belső gyűrűvel</t>
  </si>
  <si>
    <t>B3E4/6, A5G2</t>
  </si>
  <si>
    <t>https://jovalolcsobb.hu/NU-312-E-NEUTRAL-60x130x31-mm-Egysoros-hengergorgo</t>
  </si>
  <si>
    <t>GCSAP03000</t>
  </si>
  <si>
    <t>970711 (16011-10) GPZ, 55x90x10 mm, Kétoldalt nyitott, egysoros mélyhornyú golyóscsapágy, kosár nélküli, tetegolyós</t>
  </si>
  <si>
    <t>B5C2</t>
  </si>
  <si>
    <t>https://jovalolcsobb.hu/970711-16011-10-GPZ-55x90x10-mm-Ketoldalt-nyitott</t>
  </si>
  <si>
    <t>GCSAP03001</t>
  </si>
  <si>
    <t>NJ 219 NA ZKL, 95x170x32 mm, Egysoros hengergörgős csapágy, acélkosárral, és egyoldalon peremes belső gyűrűvel</t>
  </si>
  <si>
    <t>https://jovalolcsobb.hu/NJ-219-NA-ZKL-95x170x32-mm-Egysoros-hengergorgos-c</t>
  </si>
  <si>
    <t>GCSAP03002</t>
  </si>
  <si>
    <t>NJ 216 ECP SKF, 80x140x26 mm, Egysoros hengergörgős csapágy, poliamid kosárral, és egyoldalon peremes belső gyűrűvel</t>
  </si>
  <si>
    <t>https://jovalolcsobb.hu/NJ-216-ECP-SKF-80x140x26-mm-Egysoros-hengergorgos</t>
  </si>
  <si>
    <t>GCSAP03003</t>
  </si>
  <si>
    <t>N 316 EM/P64 (P6, ECM/C4) RHP, 80x170x39 mm, Egysoros hengergörgős csapágy, bronzkosárral, mindkét irányba elmozduló külső gyűrűvel, és C3-nál nagyobb csapágyhézaggal</t>
  </si>
  <si>
    <t>https://jovalolcsobb.hu/N-316-EM-P64-P6-ECM-C4-RHP-80x170x39-mm-Egysoros-h</t>
  </si>
  <si>
    <t>GCSAP03004</t>
  </si>
  <si>
    <t>NU 219 NA STEYR, 95x170x32 mm, Egysoros hengergörgős csapágy, acélkosárral, és mindkét irányba elmozduló belső gyűrűvel</t>
  </si>
  <si>
    <t>https://jovalolcsobb.hu/NU-219-NA-STEYR-95x170x32-mm-Egysoros-hengergorgos</t>
  </si>
  <si>
    <t>GCSAP03005</t>
  </si>
  <si>
    <t>NU 219 M/P63/ZS STEYR, 95x170x32 mm, Egysoros hengergörgős csapágy, bronzkosárral, mindkét irányba elmozduló belső gyűrűvel, és növelt csapágyhézaggal</t>
  </si>
  <si>
    <t>https://jovalolcsobb.hu/NU-219-M-P63-ZS-STEYR-95x170x32-mm-Egysoros-henger</t>
  </si>
  <si>
    <t>GCSAP03006</t>
  </si>
  <si>
    <t>NU 219 ZS STEYR, 95x170x32 mm, Egysoros hengergörgős csapágy, acélkosárral, és mindkét irányba elmozduló belső gyűrűvel</t>
  </si>
  <si>
    <t>https://jovalolcsobb.hu/NU-219-ZS-STEYR-95x170x32-mm-Egysoros-hengergorgos</t>
  </si>
  <si>
    <t>GCSAP03007</t>
  </si>
  <si>
    <t xml:space="preserve">N 314 M (MRJ 70 M) RHP, 70x150x35 mm, Egysoros hengergörgős csapágy, bronzkosárral, és mindkét irányba elmozduló külső gyűrűvel, </t>
  </si>
  <si>
    <t>A5D2</t>
  </si>
  <si>
    <t>https://jovalolcsobb.hu/N-314-M-MRJ-70-M-RHP-70x150x35-mm-Egysoros-hengerg</t>
  </si>
  <si>
    <t>GCSAP03008</t>
  </si>
  <si>
    <t>NU 219 NA ZKL, 95x170x32 mm, Egysoros hengergörgős csapágy, acélkosárral, és mindkét irányba elmozduló belső gyűrűvel</t>
  </si>
  <si>
    <t>https://jovalolcsobb.hu/NU-219-NA-ZKL-95x170x32-mm-Egysoros-hengergorgos-c</t>
  </si>
  <si>
    <t>GCSAP03009</t>
  </si>
  <si>
    <t>NU 219 BNA ZKL, 95x170x32 mm, Egysoros hengergörgős csapágy, acélkosárral, és mindkét irányba elmozduló belső gyűrűvel</t>
  </si>
  <si>
    <t>https://jovalolcsobb.hu/NU-219-BNA-ZKL-95x170x32-mm-Egysoros-hengergorgos</t>
  </si>
  <si>
    <t>GCSAP03010</t>
  </si>
  <si>
    <t>NU 219 N/NA ZKL, 95x170x32 mm, Egysoros hengergörgős csapágy, acélkosárral, mindkét irányba elmozduló belső gyűrűvel, és a külső paláston núttal</t>
  </si>
  <si>
    <t>https://jovalolcsobb.hu/NU-219-N-NA-ZKL-95x170x32-mm-Egysoros-hengergorgos</t>
  </si>
  <si>
    <t>GCSAP03011</t>
  </si>
  <si>
    <t>NU 219 ZKL, 95x170x32 mm, Egysoros hengergörgős csapágy, acélkosárral, és mindkét irányba elmozduló belső gyűrűvel</t>
  </si>
  <si>
    <t>https://jovalolcsobb.hu/NU-219-ZKL-95x170x32-mm-Egysoros-hengergorgos-csap</t>
  </si>
  <si>
    <t>GCSAP03012</t>
  </si>
  <si>
    <t>NU 219 N/BNA ZKL, 95x170x32 mm, Egysoros hengergörgős csapágy, acélkosárral, mindkét irányba elmozduló belső gyűrűvel, és a külső paláston núttal</t>
  </si>
  <si>
    <t>https://jovalolcsobb.hu/NU-219-N-BNA-ZKL-95x170x32-mm-Egysoros-hengergorgo</t>
  </si>
  <si>
    <t>GCSAP03015</t>
  </si>
  <si>
    <t>NU 224 C3 MGM, 120x215x40 mm, Egysoros hengergörgős csapágy, acélkosárral, mindkét irányba elmozduló belső gyűrűvel, és növelt csapágyhézaggal</t>
  </si>
  <si>
    <t>https://jovalolcsobb.hu/NU-224-C3-MGM-120x215x40-mm-Egysoros-hengergorgos</t>
  </si>
  <si>
    <t>GCSAP03016</t>
  </si>
  <si>
    <t>NU 222 ZKL, 110x200x38 mm, Egysoros hengergörgős csapágy, acélkosárral, és mindkét irányba elmozduló belső gyűrűvel</t>
  </si>
  <si>
    <t>https://jovalolcsobb.hu/NU-222-ZKL-110x200x38-mm-Egysoros-hengergorgos-csa</t>
  </si>
  <si>
    <t>GCSAP03017</t>
  </si>
  <si>
    <t>NF 312 STEYR, 60x130x31 mm, Egysoros hengergörgős csapágy, acélkosárral, és egyik irányba elmozduló külső gyűrűvel</t>
  </si>
  <si>
    <t>https://jovalolcsobb.hu/NF-312-STEYR-60x130x31-mm-Egysoros-hengergorgos-cs</t>
  </si>
  <si>
    <t>GCSAP03018</t>
  </si>
  <si>
    <t>NF 312 ZS STEYR, 60x130x31 mm, Egysoros hengergörgős csapágy, acélkosárral, és egyik irányba elmozduló külső gyűrűvel</t>
  </si>
  <si>
    <t>https://jovalolcsobb.hu/NF-312-ZS-STEYR-60x130x31-mm-Egysoros-hengergorgos</t>
  </si>
  <si>
    <t>GCSAP03019</t>
  </si>
  <si>
    <t>NJ 214 ZVL, 70x125x24 mm, Egysoros hengergörgős csapágy, acélkosárral, és egyoldalon peremes belső gyűrűvel</t>
  </si>
  <si>
    <t>https://jovalolcsobb.hu/NJ-214-ZVL-70x125x24-mm-Egysoros-hengergorgos-csap</t>
  </si>
  <si>
    <t>GCSAP03020</t>
  </si>
  <si>
    <t>NU 219 M/P53 (P5, C3) AKE, 95x170x32 mm, Egysoros hengergörgős csapágy, bronzkosárral, mindkét irányba elmozduló belső gyűrűvel, és növelt csapágyhézaggal</t>
  </si>
  <si>
    <t>A4E2</t>
  </si>
  <si>
    <t>https://jovalolcsobb.hu/NU-219-M-P53-P5-C3-AKE-95x170x32-mm-Egysoros-henge</t>
  </si>
  <si>
    <t>GCSAP03021</t>
  </si>
  <si>
    <t>NU 218 E ZWZ, 90x160x30 mm, Egysoros hengergörgős csapágy, acélkosárral, és mindkét irányba elmozduló belső gyűrűvel</t>
  </si>
  <si>
    <t>A4E2, A4E3</t>
  </si>
  <si>
    <t>https://jovalolcsobb.hu/NU-218-E-ZWZ-90x160x30-mm-Egysoros-hengergorgos-cs</t>
  </si>
  <si>
    <t>GCSAP03022</t>
  </si>
  <si>
    <t>NU 218 NA URB, 90x160x30 mm, Egysoros hengergörgős csapágy, acélkosárral, és mindkét irányba elmozduló belső gyűrűvel</t>
  </si>
  <si>
    <t>https://jovalolcsobb.hu/NU-218-NA-URB-90x160x30-mm-Egysoros-hengergorgos-c</t>
  </si>
  <si>
    <t>GCSAP03023</t>
  </si>
  <si>
    <t>NU 218 MA/C3 ZKL, 90x160x30 mm, Egysoros hengergörgős csapágy, bronzkosárral, mindkét irányba elmozduló belső gyűrűvel, és növelt csapágyhézaggal</t>
  </si>
  <si>
    <t>https://jovalolcsobb.hu/NU-218-MA-C3-ZKL-90x160x30-mm-Egysoros-hengergorgo</t>
  </si>
  <si>
    <t>GCSAP03024</t>
  </si>
  <si>
    <t>NU 2024 EMA/C3 SKF, 120x180x36 mm, Egysoros hengergörgős csapágy, bronzkosárral, és mindkét irányba elmozduló belső gyűrűvel,</t>
  </si>
  <si>
    <t>https://jovalolcsobb.hu/NU-2024-EMA-C3-SKF-120x180x36-mm-Egysoros-hengergo</t>
  </si>
  <si>
    <t>GCSAP03025</t>
  </si>
  <si>
    <t>N 312 K NACHI, 60x130x31 mm, Egysoros hengergörgős csapágy, acélkosárral, mindkét irányba elmozduló külső gyűrűvel, és kúpos tengelyfurattal, szorítóhüvelyes felfogatáshoz</t>
  </si>
  <si>
    <t>https://jovalolcsobb.hu/N-312-K-NACHI-60x130x31-mm-Egysoros-hengergorgos-c</t>
  </si>
  <si>
    <t>GCSAP03026</t>
  </si>
  <si>
    <t>NU 218 ETGP1 (ECP) STEYR, 90x160x30 mm, Egysoros hengergörgős csapágy, poliamid kosárral, és mindkét irányba elmozduló belső gyűrűvel</t>
  </si>
  <si>
    <t>A4E2,</t>
  </si>
  <si>
    <t>https://jovalolcsobb.hu/NU-218-ETGP1-ECP-STEYR-90x160x30-mm-Egysoros-henge</t>
  </si>
  <si>
    <t>GCSAP03027</t>
  </si>
  <si>
    <t>NU 221 M RIV, 105x190x36 mm, Egysoros hengergörgős csapágy, bronzkosárral, és mindkét irányba elmozduló belső gyűrűvel</t>
  </si>
  <si>
    <t>https://jovalolcsobb.hu/NU-221-M-RIV-105x190x36-mm-Egysoros-hengergorgos-c</t>
  </si>
  <si>
    <t>GCSAP03028</t>
  </si>
  <si>
    <t>NU 222 C3 ZKL, 110x200x38 mm, Egysoros hengergörgős csapágy, acélkosárral, mindkét irányba elmozduló belső gyűrűvel, és növelt csapágyhézaggal</t>
  </si>
  <si>
    <t>https://jovalolcsobb.hu/NU-222-C3-ZKL-110x200x38-mm-Egysoros-hengergorgos</t>
  </si>
  <si>
    <t>GCSAP03029</t>
  </si>
  <si>
    <t>NU 222 MGM, 110x200x38 mm, Egysoros hengergörgős csapágy, acélkosárral, és mindkét irányba elmozduló belső gyűrűvel</t>
  </si>
  <si>
    <t>https://jovalolcsobb.hu/NU-222-MGM-110x200x38-mm-Egysoros-hengergorgos-csa</t>
  </si>
  <si>
    <t>GCSAP03030</t>
  </si>
  <si>
    <t>NU 221 F ZKL, 105x190x36 mm, Egysoros hengergörgős csapágy, tömör acélkosárral, és mindkét irányba elmozduló belső gyűrűvel</t>
  </si>
  <si>
    <t>A4E2, A5G2</t>
  </si>
  <si>
    <t>https://jovalolcsobb.hu/NU-221-F-ZKL-105x190x36-mm-Egysoros-hengergorgos-c</t>
  </si>
  <si>
    <t>GCSAP03031</t>
  </si>
  <si>
    <t>NU 221 FAG, 105x190x36 mm, Egysoros hengergörgős csapágy, acélkosárral, és mindkét irányba elmozduló belső gyűrűvel</t>
  </si>
  <si>
    <t>https://jovalolcsobb.hu/NU-221-FAG-105x190x36-mm-Egysoros-hengergorgos-csa</t>
  </si>
  <si>
    <t>GCSAP03032</t>
  </si>
  <si>
    <t>NJ 222 C3 SKF, 110x200x38 mm, Egysoros hengergörgős csapágy, acélkosárral, és egyoldalon peremes belső gyűrűvel</t>
  </si>
  <si>
    <t>https://jovalolcsobb.hu/NJ-222-C3-SKF-110x200x38-mm-Egysoros-hengergorgos</t>
  </si>
  <si>
    <t>GCSAP03033</t>
  </si>
  <si>
    <t>NU 218 DKF, 90x160x30 mm, Egysoros hengergörgős csapágy, acélkosárral, és mindkét irányba elmozduló belső gyűrűvel</t>
  </si>
  <si>
    <t>https://jovalolcsobb.hu/NU-218-DKF-90x160x30-mm-Egysoros-hengergorgos-csap</t>
  </si>
  <si>
    <t>GCSAP03034</t>
  </si>
  <si>
    <t>NU 218 E URB, 90x160x30 mm, Egysoros hengergörgős csapágy, acélkosárral, és mindkét irányba elmozduló belső gyűrűvel</t>
  </si>
  <si>
    <t xml:space="preserve">A4E2, </t>
  </si>
  <si>
    <t>https://jovalolcsobb.hu/NU-218-E-URB-90x160x30-mm-Egysoros-hengergorgos-cs</t>
  </si>
  <si>
    <t>GCSAP03035</t>
  </si>
  <si>
    <t>NF 219 M SRO, 95x170x32 mm, Egysoros hengergörgős csapágy, bronzkosárral, és egyik irányba elmozduló külső gyűrűvel</t>
  </si>
  <si>
    <t>https://jovalolcsobb.hu/NF-219-M-SRO-95x170x32-mm-Egysoros-hengergorgos-cs</t>
  </si>
  <si>
    <t>GCSAP03036</t>
  </si>
  <si>
    <t>NJ 316 M CHB, 80x170x39 mm, Egysoros hengergörgős csapágy, bronzkosárral, és egyoldalon peremes belső gyűrűvel</t>
  </si>
  <si>
    <t>https://jovalolcsobb.hu/NJ-316-M-CHB-80x170x39-mm-Egysoros-hengergorgos-cs</t>
  </si>
  <si>
    <t>GCSAP03038</t>
  </si>
  <si>
    <t xml:space="preserve">926722 GPZ 110x175x30 mm, nyitott egysoros ferde hatásvonalú golyóscsapágy, acélkosárral, </t>
  </si>
  <si>
    <t>A3H1</t>
  </si>
  <si>
    <t>https://jovalolcsobb.hu/926722-GPZ-110x175x30-mm-nyitott-egysoros-ferde-ha</t>
  </si>
  <si>
    <t>GCSAP03039</t>
  </si>
  <si>
    <t xml:space="preserve">7723 (34023) GPZ, 115x190x44,25/49 mm, Egysoros kúpgörgős csapágy, </t>
  </si>
  <si>
    <t>https://jovalolcsobb.hu/7723-34023-GPZ-115x190x4425-49-mm-Egysoros-kupgorg</t>
  </si>
  <si>
    <t>GCSAP03040</t>
  </si>
  <si>
    <t>7718 AK (34018) GPZ, 90x160x40,5/50 mm, Egysoros kúpgörgős csapágy, KAMAZ-6410 KRAZ</t>
  </si>
  <si>
    <t>A5G2</t>
  </si>
  <si>
    <t>https://jovalolcsobb.hu/7718-AK-34018-GPZ-90x160x405-50-mm-Egysoros-kupgor</t>
  </si>
  <si>
    <t>GCSAP03041</t>
  </si>
  <si>
    <t>7718 K (34018) GPZ, 90x160x40,5/50 mm, Egysoros kúpgörgős csapágy, KAMAZ-6410 KRAZ</t>
  </si>
  <si>
    <t>https://jovalolcsobb.hu/7718-K-34018-GPZ-90x160x405-50-mm-Egysoros-kupgorg</t>
  </si>
  <si>
    <t>GCSAP03042</t>
  </si>
  <si>
    <t>60722 ZF GPZ, 110x175x31 mm, egyoldalt fém porvédővel zárt, egysoros mélyhornyú golyóscsapágy, tömör acélkosárral</t>
  </si>
  <si>
    <t>https://jovalolcsobb.hu/60722-ZF-GPZ-110x175x31-mm-egyoldalt-fem-porvedove</t>
  </si>
  <si>
    <t>GCSAP03043</t>
  </si>
  <si>
    <t>7718 (34018) GPZ, 90x160x40,5/50 mm, Egysoros kúpgörgős csapágy, KAMAZ-6410 KRAZ</t>
  </si>
  <si>
    <t>https://jovalolcsobb.hu/7718-34018-GPZ-90x160x405-50-mm-Egysoros-kupgorgos</t>
  </si>
  <si>
    <t>GCSAP03044</t>
  </si>
  <si>
    <t>900125 M (QJ XXX, 126825) GPZ, 125x200x30,5 mm, nyitott egysoros négypont érintkezésű golyóscsapágy, osztott belső gyűrűvel, és bronzkosárral</t>
  </si>
  <si>
    <t>https://jovalolcsobb.hu/900125-M-QJ-XXX-126825-GPZ-125x200x305-mm-nyitott</t>
  </si>
  <si>
    <t>GCSAP03045</t>
  </si>
  <si>
    <t>NUP 218 M (92218) GPZ, 90x160x30 mm, Egysoros hengergörgős csapágy, bronzkosárral, egyoldalon peremes belső gyűrűvel, és belső támasztó P gyűrűvel</t>
  </si>
  <si>
    <t>https://jovalolcsobb.hu/NUP-218-M-92218-GPZ-90x160x30-mm-Egysoros-hengergo</t>
  </si>
  <si>
    <t>GCSAP03046</t>
  </si>
  <si>
    <t>NJ 316 (42316) JW, 80x170x39 mm, Egysoros hengergörgős csapágy, acélkosárral, és egyoldalon peremes belső gyűrűvel</t>
  </si>
  <si>
    <t>https://jovalolcsobb.hu/NJ-316-42316-JW-80x170x39-mm-Egysoros-hengergorgos</t>
  </si>
  <si>
    <t>GCSAP03047</t>
  </si>
  <si>
    <t>N 315 (2315 KM) CMB, 75x160x37 mm, Egysoros hengergörgős csapágy, acélkosárral, és mindkét irányba elmozduló külső gyűrűvel</t>
  </si>
  <si>
    <t>https://jovalolcsobb.hu/N-315-2315-KM-CMB-75x160x37-mm-Egysoros-hengergorg</t>
  </si>
  <si>
    <t>GCSAP03048</t>
  </si>
  <si>
    <t>NJ 216 E ROLLWAY, 80x140x26 mm, Egysoros hengergörgős csapágy, acélkosárral, és egyoldalon peremes belső gyűrűvel</t>
  </si>
  <si>
    <t>https://jovalolcsobb.hu/NJ-216-E-ROLLWAY-80x140x26-mm-Egysoros-hengergorgo</t>
  </si>
  <si>
    <t>GCSAP03049</t>
  </si>
  <si>
    <t>NU 218 RIV, 90x160x30 mm, Egysoros hengergörgős csapágy, acélkosárral, és mindkét irányba elmozduló belső gyűrűvel</t>
  </si>
  <si>
    <t>https://jovalolcsobb.hu/NU-218-RIV-90x160x30-mm-Egysoros-hengergorgos-csap</t>
  </si>
  <si>
    <t>GCSAP03050</t>
  </si>
  <si>
    <t>N 315 NA URB/FRB, 75x160x37 mm, Egysoros hengergörgős csapágy, acélkosárral, és mindkét irányba elmozduló külső gyűrűvel</t>
  </si>
  <si>
    <t>https://jovalolcsobb.hu/N-315-NA-URB-FRB-75x160x37-mm-Egysoros-hengergorgo</t>
  </si>
  <si>
    <t>GCSAP03052</t>
  </si>
  <si>
    <t>NU 218 ECP/C4 SKF, 90x160x30 mm, Egysoros hengergörgős csapágy, poliamid kosárral, mindkét irányba elmozduló belső gyűrűvel, és C3-nál nagyobb csapágyhézaggal</t>
  </si>
  <si>
    <t>https://jovalolcsobb.hu/NU-218-ECP-C4-SKF-90x160x30-mm-Egysoros-hengergorg</t>
  </si>
  <si>
    <t>GCSAP03053</t>
  </si>
  <si>
    <t>NU 218 NA AKE, 90x160x30 mm, Egysoros hengergörgős csapágy, acélkosárral, és mindkét irányba elmozduló belső gyűrűvel</t>
  </si>
  <si>
    <t>https://jovalolcsobb.hu/NU-218-NA-AKE-90x160x30-mm-Egysoros-hengergorgos-c</t>
  </si>
  <si>
    <t>GCSAP03054</t>
  </si>
  <si>
    <t>922205 K (RNU) GPZ, 25x52x15 mm, Egysoros hengergörgős csapágy, acélkosárral, és belső gyűrű nélkül</t>
  </si>
  <si>
    <t>B3E4/7, D4/4, A5D2/5</t>
  </si>
  <si>
    <t>https://jovalolcsobb.hu/922205-K-RNU-GPZ-25x52x15-mm-Egysoros-hengergorgos</t>
  </si>
  <si>
    <t>GCSAP03055</t>
  </si>
  <si>
    <t>804707 K3C10 GPZ, 33,635x50x31 mm, tűgörgős kardánkereszt csapágy, ZIL, ZIL, KamAZ, KrAZ, MAZ, T150, T150K, T151, T151K, K70, K700A, K701 traktorokhoz.</t>
  </si>
  <si>
    <t>B3E4/7</t>
  </si>
  <si>
    <t>https://jovalolcsobb.hu/804707-K3C10-GPZ-33635x50x31-mm-tugorgos-kardanker</t>
  </si>
  <si>
    <t>GCSAP03056</t>
  </si>
  <si>
    <t>NU 305 ZVL, 25x62x17 mm, Egysoros hengergörgős csapágy, acélkosárral, és mindkét irányba elmozduló belső gyűrűvel</t>
  </si>
  <si>
    <t>B3E4/7, D4/1</t>
  </si>
  <si>
    <t>https://jovalolcsobb.hu/NU-305-ZVL-25x62x17-mm-Egysoros-hengergorgos-csapa</t>
  </si>
  <si>
    <t>GCSAP03057</t>
  </si>
  <si>
    <t>N 307 EM FAG, 35x80x21 mm, Egysoros hengergörgős csapágy, bronzkosárral, és mindkét irányba elmozduló külső gyűrűvel</t>
  </si>
  <si>
    <t>B3D4/2</t>
  </si>
  <si>
    <t>https://jovalolcsobb.hu/N-307-EM-FAG-35x80x21-mm-Egysoros-hengergorgos-csa</t>
  </si>
  <si>
    <t>GCSAP03058</t>
  </si>
  <si>
    <t>852903 (NU) GPZ, 18x52x15 mm, Egysoros hengergörgős csapágy, acélkosárral, és belső gyűrűvel</t>
  </si>
  <si>
    <t>B3E4/7, B18E2</t>
  </si>
  <si>
    <t>https://jovalolcsobb.hu/852903-NU-GPZ-18x52x15-mm-Egysoros-hengergorgos-cs</t>
  </si>
  <si>
    <t>GCSAP03059</t>
  </si>
  <si>
    <t xml:space="preserve">62204 2RS (180504 K) GPZ, 20x47x18 mm, Egysoros mélyhornyú golyóscsapágy, gumi (NBR) súrlódó tömítés a csapágy mindkét oldalán, </t>
  </si>
  <si>
    <t>B3E4/7, D2/2, D6/8, A22E2/3, A5E5/8, D2/1,5</t>
  </si>
  <si>
    <t>https://jovalolcsobb.hu/70-180504-GPZ-20x47x18-mm-ketoldalt-fem-porvedovel</t>
  </si>
  <si>
    <t>GCSAP03060</t>
  </si>
  <si>
    <t>6-92705 AE1 (NUP, 613441, IR 3132) VPZ, 25x55x18 mm, Egysoros hengergörgős csapágy, acélkosárral, egyoldalon peremes belső gyűrűvel, és belső támasztó P gyűrűvel</t>
  </si>
  <si>
    <t>A5D2/1</t>
  </si>
  <si>
    <t>https://jovalolcsobb.hu/6-92705-AE1-NUP-613441-IR-3132-VPZ-25x55x18-mm-Egy</t>
  </si>
  <si>
    <t>GCSAP03061</t>
  </si>
  <si>
    <t>6-7805 Y (639154, IR 2029, 35726, PLC 64-11, 15579X/520) GPZ, 26x57,15x17,64 mm, Egysoros kúpgörgős csapágy, Single row tapered roller bearing</t>
  </si>
  <si>
    <t>https://jovalolcsobb.hu/6-7805-Y-639154-IR-2029-35726-PLC-64-11-15579X-520</t>
  </si>
  <si>
    <t>GCSAP03062</t>
  </si>
  <si>
    <t>7900812 GPZ, 60x78x6/7 mm, nyitott egysoros ferde hatásvonalú golyóscsapágy, kosár nélküli, telegolyós, belső gyűrű a szélesebb</t>
  </si>
  <si>
    <t>B3D4/3</t>
  </si>
  <si>
    <t>https://jovalolcsobb.hu/7900812-GPZ-60x78x6-7-mm-nyitott-egysoros-ferde-ha</t>
  </si>
  <si>
    <t>GCSAP03063</t>
  </si>
  <si>
    <t xml:space="preserve">704902 URB, 15.235x28x20 mm, tűgörgős kardánkereszt csapágy, </t>
  </si>
  <si>
    <t>B3D4/4</t>
  </si>
  <si>
    <t>https://jovalolcsobb.hu/704902-URB-15-235x28x20-mm-tugorgos-kardankereszt</t>
  </si>
  <si>
    <t>GCSAP03064</t>
  </si>
  <si>
    <t xml:space="preserve">704702 URB, 16,305x30x21 mm, tűgörgős kardánkereszt csapágy, </t>
  </si>
  <si>
    <t>https://jovalolcsobb.hu/704702-URB-16305x30x21-mm-tugorgos-kardankereszt-c</t>
  </si>
  <si>
    <t>GCSAP03065</t>
  </si>
  <si>
    <t xml:space="preserve">7809 GPZ, 40x90x38,5 mm, Egysoros kúpgörgős csapágy, </t>
  </si>
  <si>
    <t>B3D4/4, B7E4</t>
  </si>
  <si>
    <t>https://jovalolcsobb.hu/7809-GPZ-40x90x385-mm-Egysoros-kupgorgos-csapagy</t>
  </si>
  <si>
    <t>GCSAP03066</t>
  </si>
  <si>
    <t xml:space="preserve">950118 (7018 M) GPZ 90x140x24 mm, nyitott egysoros ferde hatásvonalú golyóscsapágy, orsócsapágy, bronzkosárral, </t>
  </si>
  <si>
    <t>B7E4</t>
  </si>
  <si>
    <t>https://jovalolcsobb.hu/950118-7018-M-GPZ-90x140x24-mm-nyitott-egysoros-fe</t>
  </si>
  <si>
    <t>GCSAP03067</t>
  </si>
  <si>
    <t>NJ 213 KBS, 65x120x23 mm, Egysoros hengergörgős csapágy, acélkosárral, és egyoldalon peremes belső gyűrűvel</t>
  </si>
  <si>
    <t>https://jovalolcsobb.hu/NJ-213-KBS-65x120x23-mm-Egysoros-hengergorgos-csap</t>
  </si>
  <si>
    <t>GCSAP03068</t>
  </si>
  <si>
    <t xml:space="preserve">704902 K GPZ, 15.235x28x20 mm, tűgörgős kardánkereszt csapágy, </t>
  </si>
  <si>
    <t>https://jovalolcsobb.hu/704902-K-GPZ-15-235x28x20-mm-tugorgos-kardankeresz</t>
  </si>
  <si>
    <t>GCSAP03069</t>
  </si>
  <si>
    <t>688811 C9 GPZ, 55x90x21 mm, egysoros axiális golyóscsapágy, támcsapágy lemezházban, kinyomócsapágy, Single direction thrust ball bearing</t>
  </si>
  <si>
    <t>https://jovalolcsobb.hu/688811-C9-GPZ-55x90x21-mm-egysoros-axialis-golyosc</t>
  </si>
  <si>
    <t>GCSAP03070</t>
  </si>
  <si>
    <t>NU 310 N CODEX, 50x110x27 mm, Egysoros hengergörgős csapágy, acélkosárral, külső palástton núttal, és mindkét irányba elmozduló belső gyűrűvel</t>
  </si>
  <si>
    <t>https://jovalolcsobb.hu/NU-310-N-CODEX-50x110x27-mm-Egysoros-hengergorgos</t>
  </si>
  <si>
    <t>GCSAP03071</t>
  </si>
  <si>
    <t>NU 213 ZVL, 65x120x23 mm, Egysoros hengergörgős csapágy, acélkosárral, és mindkét irányba elmozduló belső gyűrűvel</t>
  </si>
  <si>
    <t>https://jovalolcsobb.hu/NU-213-ZVL-65x120x23-mm-Egysoros-hengergorgos-csap</t>
  </si>
  <si>
    <t>GCSAP03072</t>
  </si>
  <si>
    <t>NU 310 N/NA FRB/URB, 50x110x27 mm, Egysoros hengergörgős csapágy, acélkosárral, külső palástton núttal, és mindkét irányba elmozduló belső gyűrűvel</t>
  </si>
  <si>
    <t>https://jovalolcsobb.hu/NU-310-N-NA-FRB-URB-50x110x27-mm-Egysoros-hengergo</t>
  </si>
  <si>
    <t>GCSAP03073</t>
  </si>
  <si>
    <t>NU 214 KBS, 70x125x24 mm, Egysoros hengergörgős csapágy, acélkosárral, és mindkét irányba elmozduló belső gyűrűvel</t>
  </si>
  <si>
    <t>https://jovalolcsobb.hu/NU-214-KBS-70x125x24-mm-Egysoros-hengergorgos-csap</t>
  </si>
  <si>
    <t>GCSAP03074</t>
  </si>
  <si>
    <t>NF 1015 KBS, 75x115x20 mm, Egysoros hengergörgős csapágy, acélkosárral, és egyik irányba elmozduló külső gyűrűvel</t>
  </si>
  <si>
    <t>https://jovalolcsobb.hu/NF-1015-KBS-75x115x20-mm-Egysoros-hengergorgos-csa</t>
  </si>
  <si>
    <t>GCSAP03075</t>
  </si>
  <si>
    <t xml:space="preserve">807813 K2 GPZ, 65x110x30,5 mm, Egysoros kúpgörgős csapágy, </t>
  </si>
  <si>
    <t>https://jovalolcsobb.hu/807813-K2-GPZ-65x110x305-mm-Egysoros-kupgorgos-csa</t>
  </si>
  <si>
    <t>GCSAP03076</t>
  </si>
  <si>
    <t xml:space="preserve">NU 214 E URB, 70x125x24 mm, Egysoros hengergörgős csapágy, acélkosárral, és mindkét irányba elmozduló belső gyűrűvel, </t>
  </si>
  <si>
    <t>https://jovalolcsobb.hu/NU-214-E-URB-70x125x24-mm-Egysoros-hengergorgos-cs</t>
  </si>
  <si>
    <t>GCSAP03077</t>
  </si>
  <si>
    <t>804709 K GPZ, 45x62x37 mm, tűgörgős kardánkereszt csapágy,</t>
  </si>
  <si>
    <t>https://jovalolcsobb.hu/804709-K-GPZ-45x62x37-mm-tugorgos-kardankereszt-cs</t>
  </si>
  <si>
    <t>GCSAP03078</t>
  </si>
  <si>
    <t>NU 310 UTL, 50x110x27 mm, Egysoros hengergörgős csapágy, acélkosárral, és mindkét irányba elmozduló belső gyűrűvel</t>
  </si>
  <si>
    <t>https://jovalolcsobb.hu/NU-310-UTL-50x110x27-mm-Egysoros-hengergorgos-csap</t>
  </si>
  <si>
    <t>GCSAP03079</t>
  </si>
  <si>
    <t>RNU 308 B/UR ZKL, 52x90x23 mm, Egysoros hengergörgős csapágy, acélkosárral, és belső gyűrű nélkül (40x52x23 mm gyűrű kell hozzá)</t>
  </si>
  <si>
    <t>https://jovalolcsobb.hu/RNU-308-B-UR-ZKL-52x90x23-mm-Egysoros-hengergorgos</t>
  </si>
  <si>
    <t>GCSAP03080</t>
  </si>
  <si>
    <t>67714 GPZ, 70x120/125x44,5 mm, Egysoros kúpgörgős csapágy, peremes külső gyűrűvel</t>
  </si>
  <si>
    <t>https://jovalolcsobb.hu/67714-GPZ-70x120-125x445-mm-Egysoros-kupgorgos-csa</t>
  </si>
  <si>
    <t>GCSAP03081</t>
  </si>
  <si>
    <t xml:space="preserve">7714 (34014) GPZ, 70x120x44,45 mm, Egysoros kúpgörgős csapágy, </t>
  </si>
  <si>
    <t>https://jovalolcsobb.hu/7714-34014-GPZ-70x120x4445-mm-Egysoros-kupgorgos-c</t>
  </si>
  <si>
    <t>GCSAP03082</t>
  </si>
  <si>
    <t>NU 310 EP6 URB, 50x110x27 mm, Egysoros hengergörgős csapágy, acélkosárral, és mindkét irányba elmozduló belső gyűrűvel</t>
  </si>
  <si>
    <t>https://jovalolcsobb.hu/NU-310-EP6-URB-50x110x27-mm-Egysoros-hengergorgos</t>
  </si>
  <si>
    <t>GCSAP03084</t>
  </si>
  <si>
    <t>NJ 213 TCR, 65x120x23 mm, Egysoros hengergörgős csapágy, acélkosárral, és egyoldalon peremes belső gyűrűvel</t>
  </si>
  <si>
    <t>https://jovalolcsobb.hu/NJ-213-TCR-65x120x23-mm-Egysoros-hengergorgos-csap</t>
  </si>
  <si>
    <t>GCSAP03085</t>
  </si>
  <si>
    <t>752412 M GPZ 60x127x28/34 mm, Egysoros hengergörgős csapágy, bronzkosárral, külső gyűrű nélkül, és egyoldalon peremes belső gyűrűvel, 12 db. 22x22 mm-es acélgörgővel (RN, RC 22x22)</t>
  </si>
  <si>
    <t>A5H2</t>
  </si>
  <si>
    <t>https://jovalolcsobb.hu/752412-M-GPZ-60x127x28-34-mm-Egysoros-hengergorgos</t>
  </si>
  <si>
    <t>GCSAP03086</t>
  </si>
  <si>
    <t xml:space="preserve">958705 GPZ 25x47/56x16 mm, egysoros axiális golyóscsapágy, támcsapágy, Single direction thrust ball bearing (MTZ kormányszervó) </t>
  </si>
  <si>
    <t>https://jovalolcsobb.hu/958705-GPZ-25x47-56x16-mm-egysoros-axialis-golyosc</t>
  </si>
  <si>
    <t>GCSAP03087</t>
  </si>
  <si>
    <t xml:space="preserve">704702 KY GPZ, 16,305x30x21 mm, tűgörgős kardánkereszt csapágy, </t>
  </si>
  <si>
    <t>B12C4</t>
  </si>
  <si>
    <t>https://jovalolcsobb.hu/704702-KY-GPZ-16305x30x21-mm-tugorgos-kardankeresz</t>
  </si>
  <si>
    <t>GCSAP03088</t>
  </si>
  <si>
    <t>KLM67048/KLM67010 (CBK 088, PLC 64-8) MGM, 31.750x59.131x15.875 mm, 1-1/4"x2.3280"x 0.6250" Egysoros kúpgörgős csapágy, Single row tapered roller bearing</t>
  </si>
  <si>
    <t>B12D4, A15C3/6, A17E3, A15C3/6, B17C1</t>
  </si>
  <si>
    <t>https://jovalolcsobb.hu/KLM67048-KLM67010-MGM-31-750x59-131x15-875-mm-1-1</t>
  </si>
  <si>
    <t>GCSAP03089</t>
  </si>
  <si>
    <t xml:space="preserve">IR 60x70x25 NEUTRAL, Belső gyűrű görgős csapágyakhoz, </t>
  </si>
  <si>
    <t>B4C7,8</t>
  </si>
  <si>
    <t>https://jovalolcsobb.hu/IR-60x70x25-NEUTRAL-Belso-gyuru-gorgos-csapagyakho</t>
  </si>
  <si>
    <t>GCSAP03090</t>
  </si>
  <si>
    <t>IR 25x30x38,5 NEUTRAL, Belső gyűrű tűgörgős csapágyakhoz</t>
  </si>
  <si>
    <t>https://jovalolcsobb.hu/IR-25x30x385-NEUTRAL-Belso-gyuru-tugorgos-csapagya</t>
  </si>
  <si>
    <t>GCSAP03091</t>
  </si>
  <si>
    <t xml:space="preserve">IR 70x80x35 NBB, Belső gyűrű görgős csapágyakhoz, </t>
  </si>
  <si>
    <t>B4C5,6</t>
  </si>
  <si>
    <t>https://jovalolcsobb.hu/IR-70x80x35-NBB-Belso-gyuru-gorgos-csapagyakhoz</t>
  </si>
  <si>
    <t>GCSAP03092</t>
  </si>
  <si>
    <t xml:space="preserve">IR 50x55x20 NEUTRAL, Belső gyűrű tűgörgős csapágyakhoz, </t>
  </si>
  <si>
    <t>https://jovalolcsobb.hu/IR-50x55x20-NEUTRAL-Belso-gyuru-tugorgos-csapagyak</t>
  </si>
  <si>
    <t>GCSAP03093</t>
  </si>
  <si>
    <t>IR 40x55x27 NEUTRAL, Belső gyűrű tűgörgős csapágyakhoz</t>
  </si>
  <si>
    <t>B4C3</t>
  </si>
  <si>
    <t>https://jovalolcsobb.hu/IR-40x55x27-NEUTRAL-Belso-gyuru-tugorgos-csapagyak</t>
  </si>
  <si>
    <t>GCSAP03094</t>
  </si>
  <si>
    <t xml:space="preserve">IR 70x80x54 NEUTRAL, Belső gyűrű görgős csapágyakhoz, </t>
  </si>
  <si>
    <t>A4C-D-E7, E6</t>
  </si>
  <si>
    <t>https://jovalolcsobb.hu/IR-70x80x54-NEUTRAL-Belso-gyuru-gorgos-csapagyakho</t>
  </si>
  <si>
    <t>GCSAP03095</t>
  </si>
  <si>
    <t xml:space="preserve">SI 45 ES SKF, Gömbcsukló, szemes rúdvég, gömbszem menetes szárral, 45 mm-es tengelyfurat, M 45x3 jobbmenetes belső menet, 219 mm hosszú, utánzsírozható, </t>
  </si>
  <si>
    <t>https://jovalolcsobb.hu/SI-45-ES-SKF-Gombcsuklo-szemes-rudveg-gombszem-men</t>
  </si>
  <si>
    <t>GCSAP03098</t>
  </si>
  <si>
    <t xml:space="preserve">63003 2RS KBS, 17x35x14 mm, Egysoros mélyhornyú golyóscsapágy, gumi (NBR) súrlódó tömítés a csapágy mindkét oldalán, </t>
  </si>
  <si>
    <t>https://jovalolcsobb.hu/63003-2RS-KBS-17x35x14-mm-Egysoros-melyhornyu-goly</t>
  </si>
  <si>
    <t>GCSAP03099</t>
  </si>
  <si>
    <t xml:space="preserve">61806 2RS (6806 2RS, 1000806) KBS, 30x42x7 mm, Egysoros mélyhornyú golyóscsapágy, gumi (NBR) súrlódó tömítés a csapágy mindkét oldalán, </t>
  </si>
  <si>
    <t>https://jovalolcsobb.hu/61806-2RS-6806-2RS-1000806-KBS-30x42x7-mm-Egysoros</t>
  </si>
  <si>
    <t>GCSAP03101</t>
  </si>
  <si>
    <t xml:space="preserve">22208 C ZWZ, 40x80x23 mm, Kétsoros önbeállós hordógörgős, gömbgörgős csapágy, hengeres tengelyfurattal, acélkosárral, olajhorony nélkül, </t>
  </si>
  <si>
    <t>https://jovalolcsobb.hu/22208-C-ZWZ-40x80x23-mm-Ketsoros-onbeallos-hordogo</t>
  </si>
  <si>
    <t>GCSAP03102</t>
  </si>
  <si>
    <t xml:space="preserve">32008 AX ZVL, 40x68x19 mm, Egysoros kúpgörgős csapágy, </t>
  </si>
  <si>
    <t>https://jovalolcsobb.hu/32008-AX-ZVL-40x68x19-mm-Egysoros-kupgorgos-csapag</t>
  </si>
  <si>
    <t>GCSAP03106</t>
  </si>
  <si>
    <t>6204 2RS KBS 20x47x14 mm, Kétoldalt zárt, egysoros mélyhornyú golyóscsapágy, gumi (NBR) súrlódó tömítés a csapágy mindkét oldalán,</t>
  </si>
  <si>
    <t>A3G5/7</t>
  </si>
  <si>
    <t>https://jovalolcsobb.hu/6204-2RS-KBS-20x47x14-mm-Ketoldalt-zart-egysoros-m</t>
  </si>
  <si>
    <t>GCSAP03107</t>
  </si>
  <si>
    <t xml:space="preserve">22209 KM NEUTRAL, 45x85x23 mm, Kétsoros önbeállós hordógörgős csapágy, külső paláston horony nélkül, kúpos tengelyfurattal, és bronzkosárral, </t>
  </si>
  <si>
    <t>A3G5/7, B4F3/8</t>
  </si>
  <si>
    <t>https://jovalolcsobb.hu/22209-KM-NEUTRAL-45x85x23-mm-Ketsoros-onbeallos-ho</t>
  </si>
  <si>
    <t>GCSAP03108</t>
  </si>
  <si>
    <t>52208 ZKL 30x68x36mm, kétsoros axiális golyóscsapágy, támcsapágy, Double direction thrust ball bearing</t>
  </si>
  <si>
    <t>A3G5/7, B4E3/2,/4, B4E4/1, B3G5/2</t>
  </si>
  <si>
    <t>https://jovalolcsobb.hu/52208-ZKL-30x68x36mm-ketsoros-axialis-golyoscsapag</t>
  </si>
  <si>
    <t>GCSAP03109</t>
  </si>
  <si>
    <t xml:space="preserve">6012 MGM 60x95x18 mm, mindkét oldalt nyitott egysoros mélyhornyú golyóscsapágy, </t>
  </si>
  <si>
    <t>B17C1</t>
  </si>
  <si>
    <t>https://jovalolcsobb.hu/6012-MGM-60x95x18-mm-mindket-oldalt-nyitott-egysor</t>
  </si>
  <si>
    <t>GCSAP03110</t>
  </si>
  <si>
    <t>NUP 2211 NA ZKL, 55x100x25 mm, Egysoros hengergörgős csapágy, acélkosárral, egyoldalon peremes belső gyűrűvel, és belső támasztó P gyűrűvel</t>
  </si>
  <si>
    <t>https://jovalolcsobb.hu/NUP-2211-NA-ZKL-55x100x25-mm-Egysoros-hengergorgos</t>
  </si>
  <si>
    <t>GCSAP03111</t>
  </si>
  <si>
    <t xml:space="preserve">6301 Z MGM 12x37x12 mm, egyoldalt fém porvédővel zárt, egysoros mélyhornyú golyóscsapágy, </t>
  </si>
  <si>
    <t>A3G5/7, A3H5/7, C6/8</t>
  </si>
  <si>
    <t>https://jovalolcsobb.hu/6301-Z-MGM-12x37x12-mm-egyoldalt-fem-porvedovel-za</t>
  </si>
  <si>
    <t>GCSAP03112</t>
  </si>
  <si>
    <t>1311 GPZ, 55x120x29 mm, nyitott kétsoros önbeállós golyóscsapágy, acélkosárral, és hengeres tengelyfurattal</t>
  </si>
  <si>
    <t>B7C3, A12H2</t>
  </si>
  <si>
    <t>https://jovalolcsobb.hu/1311-GPZ-55x120x29-mm-nyitott-ketsoros-onbeallos-g</t>
  </si>
  <si>
    <t>GCSAP03113</t>
  </si>
  <si>
    <t>2215 ZKL 75x130x31 mm, nyitott kétsoros önbeállós golyóscsapágy, acélkosárral</t>
  </si>
  <si>
    <t>B7C3, B18E3</t>
  </si>
  <si>
    <t>https://jovalolcsobb.hu/2215-ZKL-75x130x31-mm-nyitott-ketsoros-onbeallos-g</t>
  </si>
  <si>
    <t>GCSAP03114</t>
  </si>
  <si>
    <t>NUP 311 E ROLLWAY, 55x120x29 mm, Egysoros hengergörgős csapágy, acélkosárral, egyoldalon peremes belső gyűrűvel, és belső támasztó P gyűrűvel</t>
  </si>
  <si>
    <t>B7C3</t>
  </si>
  <si>
    <t>https://jovalolcsobb.hu/NUP-311-E-ROLLWAY-55x120x29-mm-Egysoros-hengergorg</t>
  </si>
  <si>
    <t>GCSAP03115</t>
  </si>
  <si>
    <t xml:space="preserve">22217 MBW33 URB, 85x150x36 mm, Kétsoros önbeállós hordógörgős, gömbgörgős csapágy, külső paláston olajhoronnyal, hengeres tengelyfurattal, és tömör bronzkosárral, </t>
  </si>
  <si>
    <t>https://jovalolcsobb.hu/22217-MBW33-URB-85x150x36-mm-Ketsoros-onbeallos-ho</t>
  </si>
  <si>
    <t>GCSAP03116</t>
  </si>
  <si>
    <t>NUP 2312 URB, 60x130x46 mm, Egysoros hengergörgős csapágy, acélkosárral, egyoldalon peremes belső gyűrűvel, és belső támasztó P gyűrűvel</t>
  </si>
  <si>
    <t>https://jovalolcsobb.hu/NUP-2312-URB-60x130x46-mm-Egysoros-hengergorgos-cs</t>
  </si>
  <si>
    <t>GCSAP03117</t>
  </si>
  <si>
    <t xml:space="preserve">NJ 307 E URB, 35x80x21 mm, Egysoros hengergörgős csapágy, acélkosárral, és egyoldalon peremes belső gyűrűvel, </t>
  </si>
  <si>
    <t>B7C3, B3D4/1</t>
  </si>
  <si>
    <t>https://jovalolcsobb.hu/NJ-307-E-URB-35x80x21-mm-Egysoros-hengergorgos-csa</t>
  </si>
  <si>
    <t>GCSAP03119</t>
  </si>
  <si>
    <t>22215 BKJB ZKL, 75x130x31 mm, Kétsoros önbeállós hordógörgős, gömbgörgős csapágy, kúpos tengelyfurattal, acélkosárral, olajhorony nélkül!</t>
  </si>
  <si>
    <t>B7C3, B19G2, B7D2</t>
  </si>
  <si>
    <t>https://jovalolcsobb.hu/22215-BKJB-ZKL-75x130x31-mm-Ketsoros-onbeallos-hor</t>
  </si>
  <si>
    <t>GCSAP03120</t>
  </si>
  <si>
    <t xml:space="preserve">6220 ZKL, 100x180x34 mm, Kétoldalt nyitott, egysoros mélyhornyú golyóscsapágy, </t>
  </si>
  <si>
    <t>https://jovalolcsobb.hu/6220-ZKL-100x180x34-mm-Ketoldalt-nyitott-egysoros</t>
  </si>
  <si>
    <t>GCSAP03121</t>
  </si>
  <si>
    <t xml:space="preserve">6018 URB, 90x140x24 mm, Kétoldalt nyitott, egysoros mélyhornyú golyóscsapágy, </t>
  </si>
  <si>
    <t>B7G3, A10E3</t>
  </si>
  <si>
    <t>https://jovalolcsobb.hu/6018-URB-90x140x24-mm-Ketoldalt-nyitott-egysoros-m</t>
  </si>
  <si>
    <t>GCSAP03122</t>
  </si>
  <si>
    <t xml:space="preserve">6018 P6 URB, 90x140x24 mm, Kétoldalt nyitott, egysoros mélyhornyú golyóscsapágy, </t>
  </si>
  <si>
    <t>B7G3</t>
  </si>
  <si>
    <t>https://jovalolcsobb.hu/6018-P6-URB-90x140x24-mm-Ketoldalt-nyitott-egysoro</t>
  </si>
  <si>
    <t>GCSAP03123</t>
  </si>
  <si>
    <t xml:space="preserve">6018 P6 ROLLWAY, 90x140x24 mm, Kétoldalt nyitott, egysoros mélyhornyú golyóscsapágy, </t>
  </si>
  <si>
    <t>https://jovalolcsobb.hu/6018-P6-ROLLWAY-90x140x24-mm-Ketoldalt-nyitott-egy</t>
  </si>
  <si>
    <t>GCSAP03125</t>
  </si>
  <si>
    <t>2310 (1610) GPZ 50x110x40 mm, nyitott kétsoros önbeállós golyóscsapágy, acélkosárral</t>
  </si>
  <si>
    <t>B7D3</t>
  </si>
  <si>
    <t>https://jovalolcsobb.hu/2310-1610-GPZ-50x110x40-mm-nyitott-ketsoros-onbeal</t>
  </si>
  <si>
    <t>GCSAP03127</t>
  </si>
  <si>
    <t>30316 MGM, 80x170x42,5 mm, Egysoros kúpgörgős csapágy, Érintkezési szög 12.953°</t>
  </si>
  <si>
    <t>B8D3, A2H1, A3H1, D7</t>
  </si>
  <si>
    <t>https://jovalolcsobb.hu/30316-MGM-80x170x425-mm-Egysoros-kupgorgos-csapagy</t>
  </si>
  <si>
    <t>GCSAP03128</t>
  </si>
  <si>
    <t xml:space="preserve">SL 014922 (SL014922, NNC 4922 V) INA, 110x150x40 mm, Kétsoros hengergörgős csapágy, kosár nélküli, telegörgős, </t>
  </si>
  <si>
    <t>B8D3</t>
  </si>
  <si>
    <t>https://jovalolcsobb.hu/SL-014922-NNC-4922-V-INA-110x150x40-mm-Ketsoros-he</t>
  </si>
  <si>
    <t>GCSAP03129</t>
  </si>
  <si>
    <t>MG 1257 RS (Y 208) MGM 40x80x21/30,5 mm, Egyoldalt zárt egysoros "Y" golyóscsapágy, hengeres tengelyfurattal, 40 mm-es tengelyre, szárzúzó csapágy</t>
  </si>
  <si>
    <t>B19E2</t>
  </si>
  <si>
    <t>https://jovalolcsobb.hu/MG-1257-RS-Y-208-MGM-40x80x21-305-mm-Egyoldalt-zar</t>
  </si>
  <si>
    <t>GCSAP03131</t>
  </si>
  <si>
    <t xml:space="preserve">6300 2RS SBC 10x35x11 mm, Kétoldalt zárt, egysoros mélyhornyú golyóscsapágy, gumi (NBR) súrlódó tömítés a csapágy mindkét oldalán, </t>
  </si>
  <si>
    <t>A3G5/8, A20G2/6</t>
  </si>
  <si>
    <t>https://jovalolcsobb.hu/6300-2RS-SBC-10x35x11-mm-Ketoldalt-zart-egysoros-m</t>
  </si>
  <si>
    <t>GCSAP03132</t>
  </si>
  <si>
    <t xml:space="preserve">6300 NEUTRAL, 10x35x11 mm, nyitott egysoros mélyhornyú golyóscsapágy, </t>
  </si>
  <si>
    <t>A3G5/8, B4G4/1, B4F5/4, E5/2/3</t>
  </si>
  <si>
    <t>https://jovalolcsobb.hu/6300-NEUTRAL-10x35x11-mm-nyitott-egysoros-melyhorn</t>
  </si>
  <si>
    <t>GCSAP03133</t>
  </si>
  <si>
    <t>6301 2Z/C3 FAG 12x37x12 mm, kétoldalt fém porvédővel zárt, egysoros mélyhornyú golyóscsapágy, növelt csapágyhézaggal</t>
  </si>
  <si>
    <t>A3G5/8</t>
  </si>
  <si>
    <t>https://jovalolcsobb.hu/6301-2Z-C3-FAG-12x37x12-mm-ketoldalt-fem-porvedove</t>
  </si>
  <si>
    <t>GCSAP03134</t>
  </si>
  <si>
    <t xml:space="preserve">6201 2Z XW, 12x32x10 mm, kétoldalt fém porvédővel zárt, egysoros mélyhornyú golyóscsapágy, </t>
  </si>
  <si>
    <t>https://jovalolcsobb.hu/6201-2Z-XW-12x32x10-mm-ketoldalt-fem-porvedovel-za</t>
  </si>
  <si>
    <t>GCSAP03135</t>
  </si>
  <si>
    <t xml:space="preserve">6200 2Z SE, 10x30x9 mm, Kétoldalt fém porvédővel zárt, egysoros mélyhornyú golyóscsapágy, </t>
  </si>
  <si>
    <t>https://jovalolcsobb.hu/6200-2Z-SE-10x30x9-mm-Ketoldalt-fem-porvedovel-zar</t>
  </si>
  <si>
    <t>GCSAP03136</t>
  </si>
  <si>
    <t xml:space="preserve">6001 2Z NEUTRAL, 12x28x8 mm, Kétoldalt fém porvédővel zárt, egysoros mélyhornyú golyóscsapágy, </t>
  </si>
  <si>
    <t>https://jovalolcsobb.hu/6001-2Z-NEUTRAL-12x28x8-mm-Ketoldalt-fem-porvedove</t>
  </si>
  <si>
    <t>GCSAP03137</t>
  </si>
  <si>
    <t xml:space="preserve">6201 2Z NEUTRAL, 12x32x10 mm, kétoldalt fém porvédővel zárt, egysoros mélyhornyú golyóscsapágy, </t>
  </si>
  <si>
    <t>https://jovalolcsobb.hu/6201-2Z-NEUTRAL-12x32x10-mm-ketoldalt-fem-porvedov</t>
  </si>
  <si>
    <t>GCSAP03139</t>
  </si>
  <si>
    <t xml:space="preserve">6301 2Z XW, 12x37x12 mm, kétoldalt fém porvédővel zárt, egysoros mélyhornyú golyóscsapágy, </t>
  </si>
  <si>
    <t>A3G5/8, B4F4/8, B4E5/2</t>
  </si>
  <si>
    <t>https://jovalolcsobb.hu/6301-2Z-XW-12x37x12-mm-ketoldalt-fem-porvedovel-za</t>
  </si>
  <si>
    <t>GCSAP03141</t>
  </si>
  <si>
    <t xml:space="preserve">6005 MGM 25x47x12 mm, Kétoldalt nyitott, egysoros mélyhornyú golyóscsapágy, </t>
  </si>
  <si>
    <t>https://jovalolcsobb.hu/6005-MGM-25x47x12-mm-Ketoldalt-nyitott-egysoros-me</t>
  </si>
  <si>
    <t>GCSAP03142</t>
  </si>
  <si>
    <t>108804 GPZ, 20x37,4x10,6 mm, Toronycsapágy</t>
  </si>
  <si>
    <t>https://jovalolcsobb.hu/108804-GPZ-20x374x106-mm-Toronycsapagy</t>
  </si>
  <si>
    <t>GCSAP03143</t>
  </si>
  <si>
    <t>3202 2Z (BDX202BT12ZZ) NSK, 15x35x15,9 mm, Kétsoros kétoldalt zárt, ferde hatásvonalú golyóscsapágy, hatásszög 25°</t>
  </si>
  <si>
    <t>B5G4/1,2,3, B3D6/3</t>
  </si>
  <si>
    <t>https://jovalolcsobb.hu/BDX202BT12ZZ-3202-2Z-NSK-15x35x159-mm-Ketsoros-ket</t>
  </si>
  <si>
    <t>GCSAP03144</t>
  </si>
  <si>
    <t xml:space="preserve">6201 TB.UP (T9H.P4) GMN, 12x32x10 mm, mindkét oldalt nyitott egysoros mélyhornyú ultraprecíziós golyóscsapágy, textilbakelit kosárral. UP=P4-nél, és HG-nél is jobb </t>
  </si>
  <si>
    <t>B5G4/3</t>
  </si>
  <si>
    <t>https://jovalolcsobb.hu/6201-TB-UP-T9H-P4-GMN-12x32x10-mm-mindket-oldalt-n</t>
  </si>
  <si>
    <t>GCSAP03145</t>
  </si>
  <si>
    <t xml:space="preserve">6205 TB.UP (T9H.P4) GMN, 25x52x15 mm, mindkét oldalt nyitott egysoros mélyhornyú ultraprecíziós golyóscsapágy, textilbakelit kosárral. UP=P4-nél, és HG-nél is jobb </t>
  </si>
  <si>
    <t>B5G4/4</t>
  </si>
  <si>
    <t>https://jovalolcsobb.hu/6205-TB-UP-T9H-P4-GMN-25x52x15-mm-mindket-oldalt-n</t>
  </si>
  <si>
    <t>GCSAP03146</t>
  </si>
  <si>
    <t>3302 ZKL 15x42x19 mm, Kétsoros nyitott ferde hatásvonalú golyóscsapágy, hatásszög: 30°</t>
  </si>
  <si>
    <t>B5G4/4, B3D6/2, F5/6, G5/3, B4E4/1</t>
  </si>
  <si>
    <t>https://jovalolcsobb.hu/3302-ZKL-15x42x19-mm-Ketsoros-nyitott-ferde-hatasv</t>
  </si>
  <si>
    <t>GCSAP03147</t>
  </si>
  <si>
    <t>3303 ZKL 17x47x22,2 mm, Kétsoros nyitott ferde hatásvonalú golyóscsapágy, hatásszög: 30°</t>
  </si>
  <si>
    <t>B5G4/4, B3D6/2</t>
  </si>
  <si>
    <t>https://jovalolcsobb.hu/3303-ZKL-17x47x222-mm-Ketsoros-nyitott-ferde-hatas</t>
  </si>
  <si>
    <t>GCSAP03148</t>
  </si>
  <si>
    <t>31309 KML, 45x100x27,25 mm, Egysoros kúpgörgős csapágy, Hatásszög 28.811°</t>
  </si>
  <si>
    <t>B5G4/5, B5C3</t>
  </si>
  <si>
    <t>https://jovalolcsobb.hu/31309-KML-45x100x2725-mm-Egysoros-kupgorgos-csapag</t>
  </si>
  <si>
    <t>GCSAP03149</t>
  </si>
  <si>
    <t xml:space="preserve">NJ 306 KINEX, 30x72x19 mm, Egysoros hengergörgős csapágy, acélkosárral, és egyoldalon peremes belső gyűrűvel, </t>
  </si>
  <si>
    <t>B5G4/5, B3D6/2</t>
  </si>
  <si>
    <t>https://jovalolcsobb.hu/NJ-306-KINEX-30x72x19-mm-Egysoros-hengergorgos-csa</t>
  </si>
  <si>
    <t>GCSAP03150</t>
  </si>
  <si>
    <t>3206 2RS WBW 30x62x23,8 mm, Kétsoros, kétoldalt gumi (NBR) tömítéssel zárt, ferde hatásvonalú golyóscsapágy, hatásszög: 30°</t>
  </si>
  <si>
    <t>B5G4/5, B3D6/3</t>
  </si>
  <si>
    <t>https://jovalolcsobb.hu/3206-2RS-WBW-30x62x238-mm-Ketsoros-ketoldalt-gumi</t>
  </si>
  <si>
    <t>GCSAP03151</t>
  </si>
  <si>
    <t>3205 2RS WBW 25x52x20,6 mm, Kétsoros, kétoldalt gumi (NBR) tömítéssel zárt, ferde hatásvonalú golyóscsapágy, hatásszög: 30°</t>
  </si>
  <si>
    <t>B5G4/5</t>
  </si>
  <si>
    <t>https://jovalolcsobb.hu/3205-2RS-WBW-25x52x206-mm-Ketsoros-ketoldalt-gumi</t>
  </si>
  <si>
    <t>GCSAP03152</t>
  </si>
  <si>
    <t>6205 TB.P4 (T9H.P4) GMN, 25x52x15 mm, mindkét oldalt nyitott egysoros mélyhornyú szuperprecíziós golyóscsapágy, textilbakelit kosárral. P4 tűrésosztály</t>
  </si>
  <si>
    <t>B5G4/6, B3D6/3</t>
  </si>
  <si>
    <t>https://jovalolcsobb.hu/6205-TB-P4-T9H-P4-GMN-25x52x15-mm-mindket-oldalt-n</t>
  </si>
  <si>
    <t>GCSAP03153</t>
  </si>
  <si>
    <t>1306 KBS 30x72x19 mm, nyitott kétsoros önbeállós golyóscsapágy, acélkosárral</t>
  </si>
  <si>
    <t>B5G4/6</t>
  </si>
  <si>
    <t>https://jovalolcsobb.hu/1306-KBS-30x72x19-mm-nyitott-ketsoros-onbeallos-go</t>
  </si>
  <si>
    <t>GCSAP03154</t>
  </si>
  <si>
    <t>3305 ZKL 25x62x25,4 mm, Kétsoros nyitott ferde hatásvonalú golyóscsapágy, Érintkezési szög: 30°</t>
  </si>
  <si>
    <t>B5G4/8, B3D6/2,3,8, A20F2/4</t>
  </si>
  <si>
    <t>https://jovalolcsobb.hu/3305-ZKL-25x62x254-mm-Ketsoros-nyitott-ferde-hatas</t>
  </si>
  <si>
    <t>GCSAP03156</t>
  </si>
  <si>
    <t>3205 2RS KBS 25x52x20,6 mm, Kétsoros, kétoldalt gumi (NBR) tömítéssel zárt, ferde hatásvonalú golyóscsapágy, hatásszög: 30°</t>
  </si>
  <si>
    <t>B3D6/2</t>
  </si>
  <si>
    <t>https://jovalolcsobb.hu/3205-2RS-KBS-25x52x206-mm-Ketsoros-ketoldalt-gumi</t>
  </si>
  <si>
    <t>GCSAP03157</t>
  </si>
  <si>
    <t>6202 2Z KBS 15x35x11 mm, Kétoldalt fémtömítéssel zárt, egysoros mélyhornyú golyóscsapágy,</t>
  </si>
  <si>
    <t>B3D6/2,3</t>
  </si>
  <si>
    <t>https://jovalolcsobb.hu/6202-2Z-KBS-15x35x11-mm-Ketoldalt-femtomitessel-za</t>
  </si>
  <si>
    <t>GCSAP03158</t>
  </si>
  <si>
    <t xml:space="preserve">6305 2RS KBS 25x62x17 mm, Kétoldalt zárt, egysoros mélyhornyú golyóscsapágy, gumi (NBR) súrlódó tömítés a csapágy mindkét oldalán, </t>
  </si>
  <si>
    <t>https://jovalolcsobb.hu/6305-2RS-KBS-25x62x17-mm-Ketoldalt-zart-egysoros-m</t>
  </si>
  <si>
    <t>GCSAP03159</t>
  </si>
  <si>
    <t>21313 CC SKF, 65x140x33 mm, Kétsoros önbeállós hordógörgős, gömbgörgős csapágy, hengeres tengelyfurattal, acélkosárral, olajhorony nélkül</t>
  </si>
  <si>
    <t>https://jovalolcsobb.hu/21313-SKF-65x140x33-mm-Ketsoros-onbeallos-hordogor</t>
  </si>
  <si>
    <t>GCSAP03161</t>
  </si>
  <si>
    <t>33216 (VKHB 2194) ZWZ, 80x140x46 mm, Egysoros kúpgörgős csapágy, Hatásszög 15.833 °</t>
  </si>
  <si>
    <t>B5E3</t>
  </si>
  <si>
    <t>https://jovalolcsobb.hu/33216-VKHB-2194-ZWZ-80x140x46-mm-Egysoros-kupgorgo</t>
  </si>
  <si>
    <t>GCSAP03162</t>
  </si>
  <si>
    <t>2311 (1611) GPZ, 55x120x43 mm, nyitott kétsoros önbeállós golyóscsapágy, acélkosárral</t>
  </si>
  <si>
    <t>https://jovalolcsobb.hu/2311-1611-GPZ-55x120x43-mm-nyitott-ketsoros-onbeal</t>
  </si>
  <si>
    <t>GCSAP03163</t>
  </si>
  <si>
    <t>1213 MGM 65x120x23 mm, nyitott kétsoros önbeállós golyóscsapágy, acélkosárral, és hengeres tengelyfurattal.</t>
  </si>
  <si>
    <t>B5C3,E3, B19G2</t>
  </si>
  <si>
    <t>https://jovalolcsobb.hu/1213-MGM-65x120x23-mm-nyitott-ketsoros-onbeallos-g</t>
  </si>
  <si>
    <t>GCSAP03164</t>
  </si>
  <si>
    <t>51305 FLT 25x52x18 mm, egysoros axiális golyóscsapágy, támcsapágy, Single direction thrust ball bearing</t>
  </si>
  <si>
    <t>https://jovalolcsobb.hu/51305-FLT-25x52x18-mm-egysoros-axialis-golyoscsapa</t>
  </si>
  <si>
    <t>GCSAP03166</t>
  </si>
  <si>
    <t>51104 D-TEC, 20x35x10 mm, egysoros axiális golyóscsapágy, támcsapágy, Single direction thrust ball bearing</t>
  </si>
  <si>
    <t>B3D6/3</t>
  </si>
  <si>
    <t>https://jovalolcsobb.hu/51104-D-TEC-20x35x10-mm-egysoros-axialis-golyoscsa</t>
  </si>
  <si>
    <t>GCSAP03167</t>
  </si>
  <si>
    <t>51102 D-TEC, 15x28x9 mm, egysoros axiális golyóscsapágy, támcsapágy, Single direction thrust ball bearing</t>
  </si>
  <si>
    <t>https://jovalolcsobb.hu/51102-D-TEC-15x28x9-mm-egysoros-axialis-golyoscsap</t>
  </si>
  <si>
    <t>GCSAP03169</t>
  </si>
  <si>
    <t>51206 KBS 30x52x16mm, egysoros axiális golyóscsapágy, támcsapágy, Single direction thrust ball bearing</t>
  </si>
  <si>
    <t>B3D6/3, G5/3,5, E3/2, E5/8</t>
  </si>
  <si>
    <t>https://jovalolcsobb.hu/51206-KBS-30x52x16mm-egysoros-axialis-golyoscsapag</t>
  </si>
  <si>
    <t>GCSAP03170</t>
  </si>
  <si>
    <t>51107 KBS 35x52x12 mm, egysoros axiális golyóscsapágy, támcsapágy, Single direction thrust ball bearing</t>
  </si>
  <si>
    <t>https://jovalolcsobb.hu/51107-KBS-35x52x12-mm-egysoros-axialis-golyoscsapa</t>
  </si>
  <si>
    <t>GCSAP03171</t>
  </si>
  <si>
    <t>51112 ZWZ 60x85x17 mm, egysoros axiális golyóscsapágy, támcsapágy, Single direction thrust ball bearing</t>
  </si>
  <si>
    <t>https://jovalolcsobb.hu/51112-ZWZ-60x85x17-mm-egysoros-axialis-golyoscsapa</t>
  </si>
  <si>
    <t>GCSAP03172</t>
  </si>
  <si>
    <t xml:space="preserve">6304 2Z NEUTRAL 20x52x15 mm, kétoldalt fém porvédővel zárt, egysoros mélyhornyú golyóscsapágy, </t>
  </si>
  <si>
    <t>https://jovalolcsobb.hu/6304-2Z-NEUTRAL-20x52x15-mm-ketoldalt-fem-porvedov</t>
  </si>
  <si>
    <t>GCSAP03174</t>
  </si>
  <si>
    <t xml:space="preserve">6408 NEUTRAL 40x110x27 mm, mindkét oldalt nyitott egysoros mélyhornyú golyóscsapágy, </t>
  </si>
  <si>
    <t>https://jovalolcsobb.hu/6408-NEUTRAL-40x110x27-mm-mindket-oldalt-nyitott-e</t>
  </si>
  <si>
    <t>GCSAP03175</t>
  </si>
  <si>
    <t>51408 ATNG ZKL, 40x90x36 mm, egysoros axiális golyóscsapágy, támcsapágy, poliamid kosárral, Single direction thrust ball bearing</t>
  </si>
  <si>
    <t>B3D6/3, A20F2, B4F5/6</t>
  </si>
  <si>
    <t>https://jovalolcsobb.hu/51408-ATNG-UR-ZKL-40x90x36-mm-egysoros-axialis-gol</t>
  </si>
  <si>
    <t>GCSAP03176</t>
  </si>
  <si>
    <t>51408 SX, 40x90x36 mm, egysoros axiális golyóscsapágy, támcsapágy, acélkosárral, Single direction thrust ball bearing</t>
  </si>
  <si>
    <t>B3D6/3, B4F4/6</t>
  </si>
  <si>
    <t>https://jovalolcsobb.hu/51408-SX-40x90x36-mm-egysoros-axialis-golyoscsapag</t>
  </si>
  <si>
    <t>GCSAP03177</t>
  </si>
  <si>
    <t>1314 FLT 70x150x35 mm, nyitott kétsoros önbeállós golyóscsapágy, acélkosárral</t>
  </si>
  <si>
    <t>B4D3, B18G1</t>
  </si>
  <si>
    <t>https://jovalolcsobb.hu/1314-FLT-70x150x35-mm-nyitott-ketsoros-onbeallos-g</t>
  </si>
  <si>
    <t>GCSAP03181</t>
  </si>
  <si>
    <t xml:space="preserve">21308 CC SKF, 40x90x23 mm, Kétsoros önbeállós hordógörgős, gömbgörgős csapágy, hengeres tengelyfurattal, acélkosárral, olajhorony nélkül, </t>
  </si>
  <si>
    <t>B7D2</t>
  </si>
  <si>
    <t>https://jovalolcsobb.hu/21308-CC-SKF-40x90x23-mm-Ketsoros-onbeallos-hordog</t>
  </si>
  <si>
    <t>GCSAP03182</t>
  </si>
  <si>
    <t>33113 (VKHB 2214) ZWZ 65x110x34 mm, Egysoros kúpgörgős csapágy, Érintkezési szög 14.833°</t>
  </si>
  <si>
    <t>https://jovalolcsobb.hu/33113-VKHB-2214-ZWZ-65x110x34-mm-Egysoros-kupgorgo</t>
  </si>
  <si>
    <t>GCSAP03183</t>
  </si>
  <si>
    <t xml:space="preserve">NJ 2210 E ROLLWAY, 50x90x23 mm, Egysoros hengergörgős csapágy, acélkosárral, egyoldalon peremes belső gyűrűvel, </t>
  </si>
  <si>
    <t>https://jovalolcsobb.hu/NJ-2210-E-ROLLWAY-50x90x23-mm-Egysoros-hengergorgo</t>
  </si>
  <si>
    <t>GCSAP03185</t>
  </si>
  <si>
    <t>2308 ETN9 SKF, 40x90x33 mm, Kétoldalt nyitott, kétsoros önbeállós golyóscsapágy, poliamid kosárral</t>
  </si>
  <si>
    <t>https://jovalolcsobb.hu/2308-ETN9-SKF-40x90x33-mm-Ketoldalt-nyitott-ketsor</t>
  </si>
  <si>
    <t>GCSAP03186</t>
  </si>
  <si>
    <t xml:space="preserve">698 2RS (619/8 2RS) NEUTRAL 8x19x6 mm, mindkét oldalt nyitott egysoros mélyhornyú miniatűr golyóscsapágy, </t>
  </si>
  <si>
    <t>B3D6/4,8</t>
  </si>
  <si>
    <t>https://jovalolcsobb.hu/698-2RS-619-8-2RS-NEUTRAL-8x19x6-mm-mindket-oldalt</t>
  </si>
  <si>
    <t>GCSAP03187</t>
  </si>
  <si>
    <t xml:space="preserve">61802 2RS (6802 2RS, 1000802) HCH, 15x24x5 mm, Egysoros mélyhornyú golyóscsapágy, gumi (NBR) súrlódó tömítés a csapágy mindkét oldalán, </t>
  </si>
  <si>
    <t>B3D6/4</t>
  </si>
  <si>
    <t>https://jovalolcsobb.hu/spd/GCSAP03187/61802-2RS-6802-2RS-1000802-HCH-15x24x5-mm-Egysoros</t>
  </si>
  <si>
    <t>GCSAP03189</t>
  </si>
  <si>
    <t xml:space="preserve">635 2RS HCH 5x19x6 mm, kétoldalt zárt, egysoros mélyhornyú miniatűr golyóscsapágy, gumi (NBR) súrlódó tömítés a csapágy mindkét oldalán, </t>
  </si>
  <si>
    <t>https://jovalolcsobb.hu/635-2RS-HCH-5x19x6-mm-ketoldalt-zart-egysoros-mely</t>
  </si>
  <si>
    <t>GCSAP03190</t>
  </si>
  <si>
    <t xml:space="preserve">625 2Z HCH 5x16x5 mm, kétoldalt fém porvédővel zárt, egysoros mélyhornyú miniatűr golyóscsapágy, </t>
  </si>
  <si>
    <t>https://jovalolcsobb.hu/625-2Z-HCH-5x16x5-mm-ketoldalt-fem-porvedovel-zart</t>
  </si>
  <si>
    <t>GCSAP03191</t>
  </si>
  <si>
    <t xml:space="preserve">635 2RS GMN 5x19x6 mm, kétoldalt zárt, egysoros mélyhornyú miniatűr golyóscsapágy, gumi (NBR) súrlódó tömítés a csapágy mindkét oldalán, </t>
  </si>
  <si>
    <t>https://jovalolcsobb.hu/635-2RS-GMN-5x19x6-mm-ketoldalt-zart-egysoros-mely</t>
  </si>
  <si>
    <t>GCSAP03192</t>
  </si>
  <si>
    <t xml:space="preserve">6200 MGM 10x30x9 mm, nyitott egysoros mélyhornyú golyóscsapágy, </t>
  </si>
  <si>
    <t>B3D2/2, D6/4, G6/5,6,7,8, A21D3/2, A3H5/7, A21D2/5, A20G2/5</t>
  </si>
  <si>
    <t>https://jovalolcsobb.hu/6200-MGM-10x30x9-mm-nyitott-egysoros-melyhornyu-go</t>
  </si>
  <si>
    <t>GCSAP03193</t>
  </si>
  <si>
    <t xml:space="preserve">629 2RS MGCS, 9x26x8 mm, kétoldalt zárt, egysoros mélyhornyú golyóscsapágy, gumi (NBR) súrlódó tömítés a csapágy mindkét oldalán, </t>
  </si>
  <si>
    <t>https://jovalolcsobb.hu/629-2RS-MGCS-9x26x8-mm-ketoldalt-zart-egysoros-mel</t>
  </si>
  <si>
    <t>GCSAP03195</t>
  </si>
  <si>
    <t xml:space="preserve">61802 2RS (6802 2RS, 1000802) KML, 15x24x5 mm, Egysoros mélyhornyú golyóscsapágy, gumi (NBR) súrlódó tömítés a csapágy mindkét oldalán, </t>
  </si>
  <si>
    <t>https://jovalolcsobb.hu/61802-2RS-6802-2RS-1000802-KML-15x24x5-mm-Egysoros</t>
  </si>
  <si>
    <t>GCSAP03197</t>
  </si>
  <si>
    <t xml:space="preserve">609 2Z MGCS, 9x24x7 mm, kétoldalt fém porvédővel zárt, egysoros mélyhornyú golyóscsapágy, </t>
  </si>
  <si>
    <t>B3D6/5</t>
  </si>
  <si>
    <t>https://jovalolcsobb.hu/609-2Z-MGCS-9x24x7-mm-ketoldalt-fem-porvedovel-zar</t>
  </si>
  <si>
    <t>GCSAP03198</t>
  </si>
  <si>
    <t xml:space="preserve">61903 2RS (6903 2RS) HCH, 17x30x7 mm, Egysoros mélyhornyú golyóscsapágy, gumi (NBR) súrlódó tömítés a csapágy mindkét oldalán, </t>
  </si>
  <si>
    <t>https://jovalolcsobb.hu/61903-2RS-6903-2RS-HCH-17x30x7-mm-Egysoros-melyhor</t>
  </si>
  <si>
    <t>GCSAP03199</t>
  </si>
  <si>
    <t>51208 NEUTRAL 40x68x19 mm, egysoros axiális golyóscsapágy, támcsapágy, Single direction thrust ball bearing</t>
  </si>
  <si>
    <t>https://jovalolcsobb.hu/51208-NEUTRAL-40x68x19-mm-egysoros-axialis-golyosc</t>
  </si>
  <si>
    <t>GCSAP03202</t>
  </si>
  <si>
    <t>51306 (8306) ZWZ 30x60x21 mm, egysoros axiális golyóscsapágy, támcsapágy, Single direction thrust ball bearing</t>
  </si>
  <si>
    <t>https://jovalolcsobb.hu/51306-8306-ZWZ-30x60x21-mm-egysoros-axialis-golyos</t>
  </si>
  <si>
    <t>GCSAP03203</t>
  </si>
  <si>
    <t xml:space="preserve">609 2Z NEUTRAL 9x24x7 mm, kétoldalt fém porvédővel zárt, egysoros mélyhornyú golyóscsapágy, </t>
  </si>
  <si>
    <t>https://jovalolcsobb.hu/609-2Z-NEUTRAL-9x24x7-mm-ketoldalt-fem-porvedovel</t>
  </si>
  <si>
    <t>GCSAP03204</t>
  </si>
  <si>
    <t xml:space="preserve">638/4 2Z SKF 4x9x4 mm, kétoldalt fém porvédővel zárt, egysoros mélyhornyú miniatűr golyóscsapágy, </t>
  </si>
  <si>
    <t>B3D6/5,8</t>
  </si>
  <si>
    <t>https://jovalolcsobb.hu/638-4-2Z-SKF-4x9x4-mm-ketoldalt-fem-porvedovel-zar</t>
  </si>
  <si>
    <t>GCSAP03205</t>
  </si>
  <si>
    <t xml:space="preserve">609 2Z KBS 9x24x7 mm, kétoldalt fém porvédővel zárt, egysoros mélyhornyú golyóscsapágy, </t>
  </si>
  <si>
    <t>https://jovalolcsobb.hu/609-2Z-KBS-9x24x7-mm-ketoldalt-fem-porvedovel-zart</t>
  </si>
  <si>
    <t>GCSAP03206</t>
  </si>
  <si>
    <t xml:space="preserve">608 2Z IBB 8x22x7 mm, kétoldalt fém porvédővel zárt, egysoros mélyhornyú golyóscsapágy, </t>
  </si>
  <si>
    <t>https://jovalolcsobb.hu/608-2Z-IBB-8x22x7-mm-ketoldalt-fem-porvedovel-zart</t>
  </si>
  <si>
    <t>GCSAP03208</t>
  </si>
  <si>
    <t xml:space="preserve">608 2Z NEUTRAL 8x22x7 mm, kétoldalt fém porvédővel zárt, egysoros mélyhornyú golyóscsapágy, </t>
  </si>
  <si>
    <t>https://jovalolcsobb.hu/608-2Z-NEUTRAL-8x22x7-mm-ketoldalt-fem-porvedovel</t>
  </si>
  <si>
    <t>GCSAP03209</t>
  </si>
  <si>
    <t xml:space="preserve">698 2Z (619/8 2Z) CX 8x19x6 mm, kétoldalt fém porvédővel zárt, egysoros mélyhornyú golyóscsapágy, </t>
  </si>
  <si>
    <t>https://jovalolcsobb.hu/698-2Z-619-8-2Z-CX-8x19x6-mm-ketoldalt-fem-porvedo</t>
  </si>
  <si>
    <t>GCSAP03210</t>
  </si>
  <si>
    <t>NK 25/20 B INA, 25x33x20 mm, Egysoros tűgörgős csapágy, belső gyűrű nélkül</t>
  </si>
  <si>
    <t>B3D6/5, E6/1</t>
  </si>
  <si>
    <t>https://jovalolcsobb.hu/NK-25-20-B-INA-25x33x20-mm-Egysoros-tugorgos-csapa</t>
  </si>
  <si>
    <t>GCSAP03212</t>
  </si>
  <si>
    <t>6017 N DAEWOO-MGM, 85x130x22 mm, Kétoldalt nyitott, egysoros mélyhornyú golyóscsapágy, külső paláston núttal</t>
  </si>
  <si>
    <t>A3C7, A10E3, A21D2</t>
  </si>
  <si>
    <t>https://jovalolcsobb.hu/6017-N-DAEWOO-MGM-85x130x22-mm-Ketoldalt-nyitott-e</t>
  </si>
  <si>
    <t>GCSAP03214</t>
  </si>
  <si>
    <t xml:space="preserve">NJ 412 SKF, 60x150x35 mm, Egysoros hengergörgős csapágy, acélkosárral, egyoldalon peremes belső gyűrűvel, </t>
  </si>
  <si>
    <t>https://jovalolcsobb.hu/NJ-412-SKF-60x150x35-mm-Egysoros-hengergorgos-csap</t>
  </si>
  <si>
    <t>GCSAP03215</t>
  </si>
  <si>
    <t>6014 N/C3 MGM 70x110x20 mm, kétoldalt nyitott, egysoros mélyhornyú golyóscsapágy, a külső paláston núttal, és növelt csapágyhézaggal</t>
  </si>
  <si>
    <t>https://jovalolcsobb.hu/6014-N-C3-MGM-70x110x20-mm-ketoldalt-nyitott-egyso</t>
  </si>
  <si>
    <t>GCSAP03216</t>
  </si>
  <si>
    <t xml:space="preserve">63000 2RS1 SKF, 10x26x12 mm, Egysoros mélyhornyú golyóscsapágy, gumi (NBR) súrlódó tömítés a csapágy mindkét oldalán, </t>
  </si>
  <si>
    <t>https://jovalolcsobb.hu/63000-2RS1-SKF-10x26x12-mm-Egysoros-melyhornyu-gol</t>
  </si>
  <si>
    <t>GCSAP03218</t>
  </si>
  <si>
    <t xml:space="preserve">629 2RS HCH, 9x26x8 mm, kétoldalt zárt, egysoros mélyhornyú golyóscsapágy, gumi (NBR) súrlódó tömítés a csapágy mindkét oldalán, </t>
  </si>
  <si>
    <t>https://jovalolcsobb.hu/629-2RS-HCH-9x26x8-mm-ketoldalt-zart-egysoros-mely</t>
  </si>
  <si>
    <t>GCSAP03219</t>
  </si>
  <si>
    <t xml:space="preserve">HK 1812 (FJ 1812) CX, 18x24x12 mm, Mindkét oldalt nyitott, lemezházas tűgörgős csapágy, </t>
  </si>
  <si>
    <t>https://jovalolcsobb.hu/HK-1812-FJ-1812-CX-18x24x12-mm-Mindket-oldalt-nyit</t>
  </si>
  <si>
    <t>GCSAP03220</t>
  </si>
  <si>
    <t xml:space="preserve">61802 2RS (6802 2RS, 1000802) CX, 15x24x5 mm, Egysoros mélyhornyú golyóscsapágy, gumi (NBR) súrlódó tömítés a csapágy mindkét oldalán, </t>
  </si>
  <si>
    <t>https://jovalolcsobb.hu/61802-2RS-6802-2RS-1000802-CX-15x24x5-mm-Egysoros</t>
  </si>
  <si>
    <t>GCSAP03221</t>
  </si>
  <si>
    <t xml:space="preserve">6003 2RS NEUTRAL 17x35x10 mm, Kétoldalt zárt, egysoros mélyhornyú golyóscsapágy, gumi (NBR) súrlódó tömítés a csapágy mindkét oldalán, </t>
  </si>
  <si>
    <t>https://jovalolcsobb.hu/6003-2RS-NEUTRAL-17x35x10-mm-Ketoldalt-zart-egysor</t>
  </si>
  <si>
    <t>GCSAP03222</t>
  </si>
  <si>
    <t xml:space="preserve">6000 2Z NEUTRAL, 10x26x8 mm, kétoldalt fém porvédővel zárt, egysoros mélyhornyú golyóscsapágy, </t>
  </si>
  <si>
    <t>B3D6/5, B4G5/7, A2F6/8</t>
  </si>
  <si>
    <t>https://jovalolcsobb.hu/6000-2Z-NEUTRAL-10x26x8-mm-ketoldalt-fem-porvedove</t>
  </si>
  <si>
    <t>GCSAP03223</t>
  </si>
  <si>
    <t xml:space="preserve">629 2Z NEUTRAL 9x26x8 mm, kétoldalt fém porvédővel zárt, egysoros mélyhornyú golyóscsapágy, </t>
  </si>
  <si>
    <t>https://jovalolcsobb.hu/629-2Z-NEUTRAL-9x26x8-mm-ketoldalt-fem-porvedovel</t>
  </si>
  <si>
    <t>GCSAP03225</t>
  </si>
  <si>
    <t xml:space="preserve">626 2Z NEUTRAL 6x19x6 mm, Kétoldalt fém porvédővel zárt, egysoros mélyhornyú golyóscsapágy, </t>
  </si>
  <si>
    <t>https://jovalolcsobb.hu/626-2Z-NEUTRAL-6x19x6-mm-Ketoldalt-fem-porvedovel</t>
  </si>
  <si>
    <t>GCSAP03226</t>
  </si>
  <si>
    <t xml:space="preserve">698 2Z (619/8 2Z) NEUTRAL 8x19x6 mm, kétoldalt fém porvédővel zárt, egysoros mélyhornyú golyóscsapágy, </t>
  </si>
  <si>
    <t>https://jovalolcsobb.hu/698-2Z-619-8-2Z-NEUTRAL-8x19x6-mm-ketoldalt-fem-po</t>
  </si>
  <si>
    <t>GCSAP03227</t>
  </si>
  <si>
    <t>6216 C3 MGM 80x140x26 mm, kétoldalt nyitott egysoros mélyhornyú golyóscsapágy, növelt csapágyhézaggal</t>
  </si>
  <si>
    <t>B5D3, A11C1</t>
  </si>
  <si>
    <t>https://jovalolcsobb.hu/6216-C3-MGM-80x140x26-mm-ketoldalt-nyitott-egysoro</t>
  </si>
  <si>
    <t>GCSAP03228</t>
  </si>
  <si>
    <t>NJ 311 ZVL, 55x120x29 mm, Egysoros hengergörgős csapágy, acélkosárral, és egyoldalon peremes belső gyűrűvel</t>
  </si>
  <si>
    <t>https://jovalolcsobb.hu/NJ-311-ZVL-55x120x29-mm-Egysoros-hengergorgos-csap</t>
  </si>
  <si>
    <t>GCSAP03231</t>
  </si>
  <si>
    <t xml:space="preserve">6209 2RS RUSSIA, 45x85x19 mm, Kétoldalt zárt, egysoros mélyhornyú golyóscsapágy, gumi (NBR) súrlódó tömítés a csapágy mindkét oldalán, </t>
  </si>
  <si>
    <t>B3D6/6</t>
  </si>
  <si>
    <t>https://jovalolcsobb.hu/6209-2RS-RUSSIA-45x85x19-mm-Ketoldalt-zart-egysoro</t>
  </si>
  <si>
    <t>GCSAP03232</t>
  </si>
  <si>
    <t>NU 210 NA DKF, 50x90x20 mm, Egysoros hengergörgős csapágy, acélkosárral, és mindkét irányba elmozduló belső gyűrűvel</t>
  </si>
  <si>
    <t>B3D5/3, D2/4, D6/6, A3C7/1, A22E2/2</t>
  </si>
  <si>
    <t>https://jovalolcsobb.hu/NU-210-NA-DKF-50x90x20-mm-Egysoros-hengergorgos-cs</t>
  </si>
  <si>
    <t>GCSAP03236</t>
  </si>
  <si>
    <t xml:space="preserve">16008 CX 40x68x9 mm, Kétoldalt nyitott, egysoros mélyhornyú golyóscsapágy, </t>
  </si>
  <si>
    <t>https://jovalolcsobb.hu/16008-CX-40x68x9-mm-Ketoldalt-nyitott-egysoros-mel</t>
  </si>
  <si>
    <t>GCSAP03238</t>
  </si>
  <si>
    <t>NU 2307 URB/FRB, 35x80x31 mm, Egysoros hengergörgős csapágy, acélkosárral, és mindkét irányba elmozduló belső gyűrűvel</t>
  </si>
  <si>
    <t>B3D6/7, D4/8</t>
  </si>
  <si>
    <t>https://jovalolcsobb.hu/NU-2307-NA-URB-FRB-35x80x31-mm-Egysoros-hengergorg</t>
  </si>
  <si>
    <t>GCSAP03239</t>
  </si>
  <si>
    <t xml:space="preserve">6010 DKF 50x80x16 mm, mindkét oldalt nyitott egysoros mélyhornyú golyóscsapágy, </t>
  </si>
  <si>
    <t>B3D6/7, A2F6/1, A15E5, A2D6/5, A4D2/10</t>
  </si>
  <si>
    <t>https://jovalolcsobb.hu/6010-DKF-50x80x16-mm-mindket-oldalt-nyitott-egysor</t>
  </si>
  <si>
    <t>GCSAP03240</t>
  </si>
  <si>
    <t xml:space="preserve">6010 MGM 50x80x16 mm, mindkét oldalt nyitott egysoros mélyhornyú golyóscsapágy, </t>
  </si>
  <si>
    <t>B3D6/7</t>
  </si>
  <si>
    <t>https://jovalolcsobb.hu/6010-MGM-50x80x16-mm-mindket-oldalt-nyitott-egysor</t>
  </si>
  <si>
    <t>GCSAP03241</t>
  </si>
  <si>
    <t>6205 2RS KML 25x52x15 mm, Kétoldalt zárt, egysoros mélyhornyú golyóscsapágy, gumi (NBR) súrlódó tömítés a csapágy mindkét oldalán,</t>
  </si>
  <si>
    <t>https://jovalolcsobb.hu/6205-2RS-KML-25x52x15-mm-Ketoldalt-zart-egysoros-m</t>
  </si>
  <si>
    <t>GCSAP03243</t>
  </si>
  <si>
    <t>NJ 207 ETNG DKF, 35x72x17 mm, Egysoros hengergörgős csapágy, poliamid kosárral, és egyoldalon peremes belső gyűrűvel</t>
  </si>
  <si>
    <t>https://jovalolcsobb.hu/NJ-207-ETNG-DKF-35x72x17-mm-Egysoros-hengergorgos</t>
  </si>
  <si>
    <t>GCSAP03246</t>
  </si>
  <si>
    <t xml:space="preserve">6303 MGM 17x47x14 mm, Kétoldalt nyitott, egysoros mélyhornyú golyóscsapágy, </t>
  </si>
  <si>
    <t>A21D3/1, A17E2/7</t>
  </si>
  <si>
    <t>https://jovalolcsobb.hu/6303-MGM-17x47x14-mm-Ketoldalt-nyitott-egysoros-me</t>
  </si>
  <si>
    <t>GCSAP03248</t>
  </si>
  <si>
    <t xml:space="preserve">618/7 (687) NEUTRAL, 7x14x3,5mm, mindkét oldalt nyitott egysoros mélyhornyú miniatűr golyóscsapágy, </t>
  </si>
  <si>
    <t>B3D6/8</t>
  </si>
  <si>
    <t>https://jovalolcsobb.hu/618-7-687-NEUTRAL-7x14x35mm-mindket-oldalt-nyitott</t>
  </si>
  <si>
    <t>GCSAP03250</t>
  </si>
  <si>
    <t>6002 2RS MTM 15x32x9 mm, Kétoldalt zárt, egysoros mélyhornyú golyóscsapágy, gumi (NBR) súrlódó tömítés a csapágy mindkét oldalán,</t>
  </si>
  <si>
    <t>https://jovalolcsobb.hu/6002-2RS-MTM-15x32x9-mm-Ketoldalt-zart-egysoros-me</t>
  </si>
  <si>
    <t>GCSAP03251</t>
  </si>
  <si>
    <t xml:space="preserve">61905 2RS (6905 2RS) HCH, 25x42x9 mm, Egysoros mélyhornyú golyóscsapágy, gumi (NBR) súrlódó tömítés a csapágy mindkét oldalán, </t>
  </si>
  <si>
    <t>https://jovalolcsobb.hu/61905-2RS-6905-2RS-HCH-25x42x9-mm-Egysoros-melyhor</t>
  </si>
  <si>
    <t>GCSAP03252</t>
  </si>
  <si>
    <t xml:space="preserve">61803 2RS (6803 2RS, 1000803) NEUTRAL, 17x26x5 mm, Egysoros mélyhornyú golyóscsapágy, gumi (NBR) súrlódó tömítés a csapágy mindkét oldalán, </t>
  </si>
  <si>
    <t>https://jovalolcsobb.hu/61803-2RS-6803-2RS-1000803-NEUTRAL-17x26x5-mm-Egys</t>
  </si>
  <si>
    <t>GCSAP03253</t>
  </si>
  <si>
    <t xml:space="preserve">6000 2RS KBS 10x26x8 mm, Kétoldalt zárt, egysoros mélyhornyú golyóscsapágy, gumi (NBR) súrlódó tömítés a csapágy mindkét oldalán, </t>
  </si>
  <si>
    <t>B3D6/8, E6/1</t>
  </si>
  <si>
    <t>https://jovalolcsobb.hu/6000-2RS-KBS-10x26x8-mm-Ketoldalt-zart-egysoros-me</t>
  </si>
  <si>
    <t>GCSAP03254</t>
  </si>
  <si>
    <t xml:space="preserve">6001 2RS NEUTRAL 12x28x8 mm, Kétoldalt zárt, egysoros mélyhornyú golyóscsapágy, gumi (NBR) súrlódó tömítés a csapágy mindkét oldalán, </t>
  </si>
  <si>
    <t>https://jovalolcsobb.hu/6001-2RS-NEUTRAL-12x28x8-mm-Ketoldalt-zart-egysoro</t>
  </si>
  <si>
    <t>GCSAP03255</t>
  </si>
  <si>
    <t>627 2RS CMB, 7x22x7 mm, Kétoldalt NBR gumitömítéssel zárt, egysoros mélyhornyú golyóscsapágy,</t>
  </si>
  <si>
    <t>https://jovalolcsobb.hu/627-2RS-CMB-7x22x7-mm-Ketoldalt-NBR-gumitomitessel</t>
  </si>
  <si>
    <t>GCSAP03257</t>
  </si>
  <si>
    <t>2201 DKF 12x32x14 mm, nyitott kétsoros önbeállós golyóscsapágy, acélkosárral</t>
  </si>
  <si>
    <t>B3D6/8, F6/3, A15C3/7, A5D2/3</t>
  </si>
  <si>
    <t>https://jovalolcsobb.hu/2201-DKF-12x32x14-mm-nyitott-ketsoros-onbeallos-go</t>
  </si>
  <si>
    <t>GCSAP03258</t>
  </si>
  <si>
    <t xml:space="preserve">RNA 4903 SKF, 22x30x13 mm, Egysoros tűgörgős csapágy, belső gyűrű nélkül, </t>
  </si>
  <si>
    <t>https://jovalolcsobb.hu/RNA-4903-SKF-22x30x13-mm-Egysoros-tugorgos-csapagy</t>
  </si>
  <si>
    <t>GCSAP03260</t>
  </si>
  <si>
    <t xml:space="preserve">NA 6902 CX, 15x28x23 mm, Egysoros tűgörgős csapágy, acélkosárral, és belső gyűrűvel </t>
  </si>
  <si>
    <t>B3D6/8, A5D2/5</t>
  </si>
  <si>
    <t>https://jovalolcsobb.hu/NA-6902-CX-15x28x23-mm-Egysoros-tugorgos-csapagy-a</t>
  </si>
  <si>
    <t>GCSAP03262</t>
  </si>
  <si>
    <t>942/30 (HK 303824) KBS, 30x38x24 mm, Mindkét oldalt nyitott, lemezházas tűgörgős csapágy, telegörgős, kosár nélküli, MTZ csapágy</t>
  </si>
  <si>
    <t>https://jovalolcsobb.hu/942-30-HK-303824-KBS-30x38x24-mm-Mindket-oldalt-ny</t>
  </si>
  <si>
    <t>GCSAP03263</t>
  </si>
  <si>
    <t>943/30 (HK 303832) SPZ, 30x38x32 mm, Mindkét oldalt nyitott, lemezházas tűgörgős csapágy, telegörgős, kosár nélküli, MTZ csapágy</t>
  </si>
  <si>
    <t>https://jovalolcsobb.hu/943-30-HK-303832-SPZ-30x38x32-mm-Mindket-oldalt-ny</t>
  </si>
  <si>
    <t>GCSAP03264</t>
  </si>
  <si>
    <t xml:space="preserve">61904 2RS (6904 LLU) NEUTRAL 20x37x9 mm, Kétoldalt zárt, egysoros mélyhornyú golyóscsapágy, gumi (NBR) súrlódó tömítés a csapágy mindkét oldalán, </t>
  </si>
  <si>
    <t>B3E6/1</t>
  </si>
  <si>
    <t>https://jovalolcsobb.hu/61904-2RS-6904-LLU-NEUTRAL-20x37x9-mm-Ketoldalt-za</t>
  </si>
  <si>
    <t>GCSAP03265</t>
  </si>
  <si>
    <t>NKIB 5904 BNA INA, 20x37x25 mm, Kombinált tűgörgős / ferde hatásvonalú golyóscsapágy kétirányú axiális terhelésekre</t>
  </si>
  <si>
    <t>B3E6/1, B2D6/6</t>
  </si>
  <si>
    <t>https://jovalolcsobb.hu/NKIB-5904-BNA-INA-20x37x25-mm-Kombinalt-tugorgos-f</t>
  </si>
  <si>
    <t>GCSAP03266</t>
  </si>
  <si>
    <t>1300 GPZ 10x35x11 mm, nyitott kétsoros önbeállós golyóscsapágy, acélkosárral</t>
  </si>
  <si>
    <t>B3E6/4,7, F6/5</t>
  </si>
  <si>
    <t>https://jovalolcsobb.hu/1300-GPZ-10x35x11-mm-nyitott-ketsoros-onbeallos-go</t>
  </si>
  <si>
    <t>GCSAP03267</t>
  </si>
  <si>
    <t>2202 RHP 15x35x14 mm, nyitott kétsoros önbeállós golyóscsapágy, acélkosárral</t>
  </si>
  <si>
    <t>B3E6/4</t>
  </si>
  <si>
    <t>https://jovalolcsobb.hu/2202-RHP-15x35x14-mm-nyitott-ketsoros-onbeallos-go</t>
  </si>
  <si>
    <t>GCSAP03268</t>
  </si>
  <si>
    <t>1205 K MGM 25x52x15 mm, nyitott kétsoros önbeállós golyóscsapágy, acélkosárral, és kúpos tengelyfurattal.</t>
  </si>
  <si>
    <t>B3E6/3,4, F6/2, B2G5, B3F6/5, /7</t>
  </si>
  <si>
    <t>https://jovalolcsobb.hu/1205-K-MGM-25x52x15-mm-nyitott-ketsoros-onbeallos</t>
  </si>
  <si>
    <t>GCSAP03269</t>
  </si>
  <si>
    <t>1304 K MGM, 20x52x15 mm, nyitott kétsoros önbeállós golyóscsapágy, acélkosárral és kúpos tengelyfurattal</t>
  </si>
  <si>
    <t>B3E6/4, F6/3</t>
  </si>
  <si>
    <t>https://jovalolcsobb.hu/1304-K-MGM-20x52x15-mm-nyitott-ketsoros-onbeallos</t>
  </si>
  <si>
    <t>GCSAP03270</t>
  </si>
  <si>
    <t>1306 K MGM 30x72x19 mm, nyitott kétsoros önbeállós golyóscsapágy, acélkosárral és kúpos tengelyfurattal</t>
  </si>
  <si>
    <t xml:space="preserve">B3E5/4, E6/4, F6/4,7, B2E6, </t>
  </si>
  <si>
    <t>https://jovalolcsobb.hu/1306-K-MGM-30x72x19-mm-nyitott-ketsoros-onbeallos</t>
  </si>
  <si>
    <t>GCSAP03271</t>
  </si>
  <si>
    <t>1305 K MGM 25x62x17 mm, nyitott kétsoros önbeállós golyóscsapágy, acélkosárral, és kúpos tengelyfurattal.</t>
  </si>
  <si>
    <t>B2E6, B3E6/4</t>
  </si>
  <si>
    <t>https://jovalolcsobb.hu/1305-K-MGM-25x62x17-mm-nyitott-ketsoros-onbeallos</t>
  </si>
  <si>
    <t>GCSAP03272</t>
  </si>
  <si>
    <t xml:space="preserve">2205 K MGM 25x52x18 mm, nyitott kétsoros önbeállós golyóscsapágy, acélkosárral, és kúpos tengelyfurattal </t>
  </si>
  <si>
    <t>B2E6, B3E6/5,7, F6/2, F6/7</t>
  </si>
  <si>
    <t>https://jovalolcsobb.hu/2205-K-MGM-25x52x18-mm-nyitott-ketsoros-onbeallos</t>
  </si>
  <si>
    <t>GCSAP03273</t>
  </si>
  <si>
    <t>1204 K MGM 20x47x14 mm, nyitott kétsoros önbeállós golyóscsapágy, acélkosárral, és kúpos tengelyfurattal.</t>
  </si>
  <si>
    <t>B2G5, B3F6/2, G6/2, B3F6/5, B2C6</t>
  </si>
  <si>
    <t>https://jovalolcsobb.hu/1204-K-MGM-20x47x14-mm-nyitott-ketsoros-onbeallos</t>
  </si>
  <si>
    <t>GCSAP03274</t>
  </si>
  <si>
    <t>1205 K GPZ 25x52x15 mm, nyitott kétsoros önbeállós golyóscsapágy, acélkosárral, és kúpos tengelyfurattal.</t>
  </si>
  <si>
    <t>B3E6/5, F6/5, /7</t>
  </si>
  <si>
    <t>https://jovalolcsobb.hu/1205-K-GPZ-25x52x15-mm-nyitott-ketsoros-onbeallos</t>
  </si>
  <si>
    <t>GCSAP03275</t>
  </si>
  <si>
    <t>2203 MGM 17x40x16 mm, nyitott kétsoros önbeállós golyóscsapágy, acélkosárral</t>
  </si>
  <si>
    <t>B3E6/6,7, F6/3,4, G6/2</t>
  </si>
  <si>
    <t>https://jovalolcsobb.hu/2203-MGM-17x40x16-mm-nyitott-ketsoros-onbeallos-go</t>
  </si>
  <si>
    <t>GCSAP03276</t>
  </si>
  <si>
    <t>KLM 806649/806610 (F-809569, VKT 1120) MGM, 53.975x88.9x19.05 mm, 2.125"x3-1/2"x 0.75" Egysoros kúpgörgős csapágy, Single row tapered roller bearing, 2D0525251, 0B4409218C, A0009801902</t>
  </si>
  <si>
    <t>B3E6/6, G6/4, B19F2, A20F2/3, A18G2/5, A4D2/9</t>
  </si>
  <si>
    <t>https://jovalolcsobb.hu/KLM-806649-806610-F-809569-VKT-1120-MGM-53-975x88</t>
  </si>
  <si>
    <t>GCSAP03277</t>
  </si>
  <si>
    <t>1206 K MGM 30x62x16 mm, nyitott kétsoros önbeállós golyóscsapágy, acélkosárral, és kúpos tengelyfurattal.</t>
  </si>
  <si>
    <t>B2G5, B3C6/6</t>
  </si>
  <si>
    <t>https://jovalolcsobb.hu/1206-K-MGM-30x62x16-mm-nyitott-ketsoros-onbeallos</t>
  </si>
  <si>
    <t>GCSAP03278</t>
  </si>
  <si>
    <t>1204 K ZKL 20x47x14 mm, nyitott kétsoros önbeállós golyóscsapágy, acélkosárral, és kúpos tengelyfurattal.</t>
  </si>
  <si>
    <t>B3E6/7, B3F6/5</t>
  </si>
  <si>
    <t>https://jovalolcsobb.hu/1204-K-ZKL-20x47x14-mm-nyitott-ketsoros-onbeallos</t>
  </si>
  <si>
    <t>GCSAP03279</t>
  </si>
  <si>
    <t xml:space="preserve">2206 K ZWZ 30x62x20 mm, nyitott kétsoros önbeállós golyóscsapágy, acélkosárral, és kúpos tengelyfurattal </t>
  </si>
  <si>
    <t>B3E6/7</t>
  </si>
  <si>
    <t>https://jovalolcsobb.hu/2206-K-ZWZ-30x62x20-mm-nyitott-ketsoros-onbeallos</t>
  </si>
  <si>
    <t>GCSAP03280</t>
  </si>
  <si>
    <t>1306 K ZKL 30x72x19 mm, nyitott kétsoros önbeállós golyóscsapágy, acélkosárral és kúpos tengelyfurattal</t>
  </si>
  <si>
    <t>https://jovalolcsobb.hu/1306-K-ZKL-30x72x19-mm-nyitott-ketsoros-onbeallos</t>
  </si>
  <si>
    <t>GCSAP03281</t>
  </si>
  <si>
    <t>1301 GPZ 12x37x12 mm, nyitott kétsoros önbeállós golyóscsapágy, acélkosárral</t>
  </si>
  <si>
    <t>B3E6/7, F6/4</t>
  </si>
  <si>
    <t>https://jovalolcsobb.hu/1301-GPZ-12x37x12-mm-nyitott-ketsoros-onbeallos-go</t>
  </si>
  <si>
    <t>GCSAP03282</t>
  </si>
  <si>
    <t>1303 GPZ 17x47x14 mm, nyitott kétsoros önbeállós golyóscsapágy, acélkosárral</t>
  </si>
  <si>
    <t>B3E6/7, F6/3, /7</t>
  </si>
  <si>
    <t>https://jovalolcsobb.hu/1303-GPZ-17x47x14-mm-nyitott-ketsoros-onbeallos-go</t>
  </si>
  <si>
    <t>GCSAP03283</t>
  </si>
  <si>
    <t>1204 GPZ 20x47x14 mm, nyitott kétsoros önbeállós golyóscsapágy, acélkosárral</t>
  </si>
  <si>
    <t>https://jovalolcsobb.hu/1204-GPZ-20x47x14-mm-nyitott-ketsoros-onbeallos-go</t>
  </si>
  <si>
    <t>GCSAP03284</t>
  </si>
  <si>
    <t>1200 KBS 10x30x9 mm, nyitott kétsoros önbeállós golyóscsapágy, acélkosárral</t>
  </si>
  <si>
    <t>B3E6/7, G6/2</t>
  </si>
  <si>
    <t>https://jovalolcsobb.hu/1200-KBS-10x30x9-mm-nyitott-ketsoros-onbeallos-gol</t>
  </si>
  <si>
    <t>GCSAP03285</t>
  </si>
  <si>
    <t>11204 C3 STEYR 20x47x14/40 mm, nyitott kétsoros önbeállós golyóscsapágy, acélkosárral, szélesített belső tengellyel, és növelt csapágyhézaggal</t>
  </si>
  <si>
    <t>B3E6/8</t>
  </si>
  <si>
    <t>https://jovalolcsobb.hu/11204-C3-STEYR-20x47x14-40-mm-nyitott-ketsoros-onb</t>
  </si>
  <si>
    <t>GCSAP03286</t>
  </si>
  <si>
    <t>11204 C4 STEYR 20x47x14/40 mm, nyitott kétsoros önbeállós golyóscsapágy, acélkosárral, szélesített belső tengellyel, és C3-nál nagyobb csapágyhézaggal</t>
  </si>
  <si>
    <t>https://jovalolcsobb.hu/11204-C4-STEYR-20x47x14-40-mm-nyitott-ketsoros-onb</t>
  </si>
  <si>
    <t>GCSAP03287</t>
  </si>
  <si>
    <t>11204 C5 STEYR 20x47x14/40 mm, nyitott kétsoros önbeállós golyóscsapágy, acélkosárral, szélesített belső tengellyel, és C4-nél nagyobb csapágyhézaggal</t>
  </si>
  <si>
    <t>https://jovalolcsobb.hu/11204-C5-STEYR-20x47x14-40-mm-nyitott-ketsoros-onb</t>
  </si>
  <si>
    <t>GCSAP03288</t>
  </si>
  <si>
    <t xml:space="preserve">1205 K+H 205 (11204) GPZ 25x52x15 mm, nyitott kétsoros önbeállós golyóscsapágy, acélkosárral, kúpos tengelyfurattal, és komplett szorítóhüvellyel </t>
  </si>
  <si>
    <t>B3E6/8, B3F6/6</t>
  </si>
  <si>
    <t>https://jovalolcsobb.hu/1205-K-H-205-11204-GPZ-25x52x15-mm-nyitott-ketsoro</t>
  </si>
  <si>
    <t>GCSAP03289</t>
  </si>
  <si>
    <t>1306 K GPZ 30x72x19 mm, nyitott kétsoros önbeállós golyóscsapágy, acélkosárral és kúpos tengelyfurattal</t>
  </si>
  <si>
    <t>B3E6/8, F6/1,4, F6/7</t>
  </si>
  <si>
    <t>https://jovalolcsobb.hu/1306-K-GPZ-30x72x19-mm-nyitott-ketsoros-onbeallos</t>
  </si>
  <si>
    <t>GCSAP03290</t>
  </si>
  <si>
    <t>1306 WAF 30x72x19 mm, nyitott kétsoros önbeállós golyóscsapágy, acélkosárral</t>
  </si>
  <si>
    <t>B3F6/1</t>
  </si>
  <si>
    <t>https://jovalolcsobb.hu/1306-WAF-30x72x19-mm-nyitott-ketsoros-onbeallos-go</t>
  </si>
  <si>
    <t>GCSAP03291</t>
  </si>
  <si>
    <t>1208 K HARP 40x80x18 mm, nyitott kétsoros önbeállós golyóscsapágy, acélkosárral, kúpos tengelyfurattal, 1:12 kúp</t>
  </si>
  <si>
    <t>https://jovalolcsobb.hu/1208-K-HARP-40x80x18-mm-nyitott-ketsoros-onbeallos</t>
  </si>
  <si>
    <t>GCSAP03292</t>
  </si>
  <si>
    <t>1306 K/C3 MGM 30x72x19 mm, nyitott kétsoros önbeállós golyóscsapágy, acélkosárral, kúpos tengelyfurattal, és növelt csapágyhézaggal</t>
  </si>
  <si>
    <t>https://jovalolcsobb.hu/1306-K-C3-MGM-30x72x19-mm-nyitott-ketsoros-onbeall</t>
  </si>
  <si>
    <t>GCSAP03293</t>
  </si>
  <si>
    <t xml:space="preserve">6002 2Z NTN 15x32x9 mm, kétoldalt fém porvédővel zárt, egysoros mélyhornyú golyóscsapágy, </t>
  </si>
  <si>
    <t>https://jovalolcsobb.hu/6002-2Z-NTN-15x32x9-mm-ketoldalt-fem-porvedovel-za</t>
  </si>
  <si>
    <t>GCSAP03294</t>
  </si>
  <si>
    <t>6002 2RS CX 15x32x9 mm, Kétoldalt zárt, egysoros mélyhornyú golyóscsapágy, gumi (NBR) súrlódó tömítés a csapágy mindkét oldalán,</t>
  </si>
  <si>
    <t>https://jovalolcsobb.hu/6002-2RS-CX-15x32x9-mm-Ketoldalt-zart-egysoros-mel</t>
  </si>
  <si>
    <t>GCSAP03295</t>
  </si>
  <si>
    <t xml:space="preserve">6002 MGM 15x32x9 mm, mindkét oldalt nyitott egysoros mélyhornyú golyóscsapágy, </t>
  </si>
  <si>
    <t>B3E6/1, A2F6/2/3/5/7, B4E4/2, A2F6/8</t>
  </si>
  <si>
    <t>https://jovalolcsobb.hu/6002-MGM-15x32x9-mm-mindket-oldalt-nyitott-egysoro</t>
  </si>
  <si>
    <t>GCSAP03296</t>
  </si>
  <si>
    <t>51110 KML 50x70x14 mm, egysoros axiális golyóscsapágy, támcsapágy, Single direction thrust ball bearing</t>
  </si>
  <si>
    <t>https://jovalolcsobb.hu/51110-KML-50x70x14-mm-egysoros-axialis-golyoscsapa</t>
  </si>
  <si>
    <t>GCSAP03297</t>
  </si>
  <si>
    <t xml:space="preserve">NKX 20 (NAX 2030, NAXK 20) IKO, 20x30x30 mm, Kombinált tűgörgős / axiális golyóscsapágy, belső gyűrű nélkül </t>
  </si>
  <si>
    <t>https://jovalolcsobb.hu/NKX-20-NAX-2030-NAXK-20-IKO-20x30x30-mm-Kombinalt</t>
  </si>
  <si>
    <t>GCSAP03301</t>
  </si>
  <si>
    <t xml:space="preserve">RB (KU) 15,875 mm, 5/8" TSUBAKI, Acélgolyó, csapágygolyó, nem saválló, G100, 50 db/csomag, bruttó 60 Ft/db. </t>
  </si>
  <si>
    <t>B2D6</t>
  </si>
  <si>
    <t>https://jovalolcsobb.hu/RB-KU-15875-mm-5-8-TSUBAKI-Acelgolyo-csapagygolyo</t>
  </si>
  <si>
    <t>GCSAP03302</t>
  </si>
  <si>
    <t xml:space="preserve">RB (KU) 16,669 mm, 21/32" DAEWOO-MGM, Acélgolyó, csapágygolyó, nem saválló, G100, 50 db/csomag, bruttó 60 Ft/db. </t>
  </si>
  <si>
    <t>B2D6, B8D3, B16C2</t>
  </si>
  <si>
    <t>https://jovalolcsobb.hu/RB-KU-16669-mm-21-32-NEUTRAL-Acelgolyo-csapagygoly</t>
  </si>
  <si>
    <t>GCSAP03303</t>
  </si>
  <si>
    <t xml:space="preserve">RB (KU) 17,462 mm, 11/16" TSUBAKI, Acélgolyó, csapágygolyó, nem saválló, G100, 40 db/csomag, bruttó 70 Ft/db. </t>
  </si>
  <si>
    <t>https://jovalolcsobb.hu/RB-KU-17462-mm-11-16-TSUBAKI-Acelgolyo-csapagygoly</t>
  </si>
  <si>
    <t>GCSAP03304</t>
  </si>
  <si>
    <t xml:space="preserve">RB (KU) 10,319 mm, 13/32" TSUBAKI, Acélgolyó, csapágygolyó, nem saválló, G100, 115 db/csomag, bruttó 20 Ft/db. </t>
  </si>
  <si>
    <t>https://jovalolcsobb.hu/RB-KU-10319-mm-13-32-TSUBAKI-Acelgolyo-csapagygoly</t>
  </si>
  <si>
    <t>GCSAP03306</t>
  </si>
  <si>
    <t>2202 M RHP 15x35x14 mm, nyitott kétsoros önbeállós golyóscsapágy, bronzkosárral</t>
  </si>
  <si>
    <t>B3E6/3,7</t>
  </si>
  <si>
    <t>https://jovalolcsobb.hu/2202-M-RHP-15x35x14-mm-nyitott-ketsoros-onbeallos</t>
  </si>
  <si>
    <t>GCSAP03307</t>
  </si>
  <si>
    <t>2202 HIC 15x35x14 mm, nyitott kétsoros önbeállós golyóscsapágy, acélkosárral</t>
  </si>
  <si>
    <t>B3E6/3, F6/3,5, G6/2</t>
  </si>
  <si>
    <t>https://jovalolcsobb.hu/2202-HIC-15x35x14-mm-nyitott-ketsoros-onbeallos-go</t>
  </si>
  <si>
    <t>GCSAP03308</t>
  </si>
  <si>
    <t xml:space="preserve">6412 ZKL 60x150x35 mm, kétoldalt nyitott, egysoros mélyhornyú golyóscsapágy, </t>
  </si>
  <si>
    <t>B4C4, B17D3, B16F3, A6D4</t>
  </si>
  <si>
    <t>https://jovalolcsobb.hu/6412-ZKL-60x150x35-mm-ketoldalt-nyitott-egysoros-m</t>
  </si>
  <si>
    <t>GCSAP03309</t>
  </si>
  <si>
    <t>6218 C3 MGM 90x160x30 mm, mindkét oldalt nyitott egysoros mélyhornyú golyóscsapágy, növelt csapágyhézaggal</t>
  </si>
  <si>
    <t>https://jovalolcsobb.hu/6218-C3-MGM-90x160x30-mm-mindket-oldalt-nyitott-eg</t>
  </si>
  <si>
    <t>GCSAP03310</t>
  </si>
  <si>
    <t>1209 C5 MGM 45x85x19 mm, nyitott kétsoros önbeállós golyóscsapágy acélkosárral, és C4-nél nagyobb csapágyhézaggal</t>
  </si>
  <si>
    <t>B3F6/1, B3C6/5</t>
  </si>
  <si>
    <t>https://jovalolcsobb.hu/1209-C5-MGM-45x85x19-mm-nyitott-ketsoros-onbeallos</t>
  </si>
  <si>
    <t>GCSAP03311</t>
  </si>
  <si>
    <t>1205 K HARP 25x52x15 mm, nyitott kétsoros önbeállós golyóscsapágy, acélkosárral, és kúpos tengelyfurattal.</t>
  </si>
  <si>
    <t>B3F6/1,/5</t>
  </si>
  <si>
    <t>https://jovalolcsobb.hu/1205-K-HARP-25x52x15-mm-nyitott-ketsoros-onbeallos</t>
  </si>
  <si>
    <t>GCSAP03312</t>
  </si>
  <si>
    <t>1209 GPZ 45x85x19 mm, nyitott kétsoros önbeállós golyóscsapágy, acélkosárral</t>
  </si>
  <si>
    <t>B3F6/1, B3G6/1</t>
  </si>
  <si>
    <t>https://jovalolcsobb.hu/1209-GPZ-45x85x19-mm-nyitott-ketsoros-onbeallos-go</t>
  </si>
  <si>
    <t>GCSAP03313</t>
  </si>
  <si>
    <t>1307 K GPZ 35x80x21 mm, nyitott kétsoros önbeállós golyóscsapágy, acélkosárral, és kúpos tengelyfurattal.</t>
  </si>
  <si>
    <t>B3F6/1, /8/7</t>
  </si>
  <si>
    <t>https://jovalolcsobb.hu/1307-K-GPZ-35x80x21-mm-nyitott-ketsoros-onbeallos</t>
  </si>
  <si>
    <t>GCSAP03314</t>
  </si>
  <si>
    <t>1308 K URB 40x90x23 mm, nyitott kétsoros önbeállós golyóscsapágy, acélkosárral, és kúpos tengelyfurattal</t>
  </si>
  <si>
    <t>B6D3</t>
  </si>
  <si>
    <t>https://jovalolcsobb.hu/1308-K-URB-40x90x23-mm-nyitott-ketsoros-onbeallos</t>
  </si>
  <si>
    <t>GCSAP03315</t>
  </si>
  <si>
    <t>1310 K URB 50x110x27 mm, nyitott kétsoros önbeállós golyóscsapágy, acélkosárral, és kúpos tengelyfurattal</t>
  </si>
  <si>
    <t>https://jovalolcsobb.hu/1310-K-URB-50x110x27-mm-nyitott-ketsoros-onbeallos</t>
  </si>
  <si>
    <t>GCSAP03316</t>
  </si>
  <si>
    <t>1310 K VWF 50x110x27 mm, nyitott kétsoros önbeállós golyóscsapágy, acélkosárral, és kúpos tengelyfurattal</t>
  </si>
  <si>
    <t>https://jovalolcsobb.hu/1310-K-VWF-50x110x27-mm-nyitott-ketsoros-onbeallos</t>
  </si>
  <si>
    <t>GCSAP03318</t>
  </si>
  <si>
    <t>1311 K MGM, 55x120x29 mm, nyitott kétsoros önbeállós golyóscsapágy, acélkosárral, és kúpos tengelyfurattal</t>
  </si>
  <si>
    <t>https://jovalolcsobb.hu/1311-K-MGM-55x120x29-mm-nyitott-ketsoros-onbeallos</t>
  </si>
  <si>
    <t>GCSAP03319</t>
  </si>
  <si>
    <t>1307 K MGM 35x80x21 mm, nyitott kétsoros önbeállós golyóscsapágy, acélkosárral, és kúpos tengelyfurattal.</t>
  </si>
  <si>
    <t>B2E6, B3F6/6, E5/5</t>
  </si>
  <si>
    <t>https://jovalolcsobb.hu/1307-K-MGM-35x80x21-mm-nyitott-ketsoros-onbeallos</t>
  </si>
  <si>
    <t>GCSAP03320</t>
  </si>
  <si>
    <t>2202 MGM 15x35x14 mm, nyitott kétsoros önbeállós golyóscsapágy, acélkosárral</t>
  </si>
  <si>
    <t>B3F6/2</t>
  </si>
  <si>
    <t>https://jovalolcsobb.hu/2202-MGM-15x35x14-mm-nyitott-ketsoros-onbeallos-go</t>
  </si>
  <si>
    <t>GCSAP03321</t>
  </si>
  <si>
    <t>1204 VBF 20x47x14 mm, nyitott kétsoros önbeállós golyóscsapágy, acélkosárral</t>
  </si>
  <si>
    <t>https://jovalolcsobb.hu/1204-VBF-20x47x14-mm-nyitott-ketsoros-onbeallos-go</t>
  </si>
  <si>
    <t>GCSAP03322</t>
  </si>
  <si>
    <t>1301 HARP 12x37x12 mm, nyitott kétsoros önbeállós golyóscsapágy, acélkosárral</t>
  </si>
  <si>
    <t>B3F6/2, /5</t>
  </si>
  <si>
    <t>https://jovalolcsobb.hu/1301-HARP-12x37x12-mm-nyitott-ketsoros-onbeallos-g</t>
  </si>
  <si>
    <t>GCSAP03323</t>
  </si>
  <si>
    <t>1205 NEUTRAL 25x52x15 mm, nyitott kétsoros önbeállós golyóscsapágy, acélkosárral</t>
  </si>
  <si>
    <t>B3F6/2,5</t>
  </si>
  <si>
    <t>https://jovalolcsobb.hu/1205-NEUTRAL-25x52x15-mm-nyitott-ketsoros-onbeallo</t>
  </si>
  <si>
    <t>GCSAP03324</t>
  </si>
  <si>
    <t>1200 FLT 10x30x9 mm, nyitott kétsoros önbeállós golyóscsapágy, acélkosárral</t>
  </si>
  <si>
    <t>https://jovalolcsobb.hu/1200-FLT-10x30x9-mm-nyitott-ketsoros-onbeallos-gol</t>
  </si>
  <si>
    <t>GCSAP03325</t>
  </si>
  <si>
    <t>1202 NEUTRAL 15x35x11 mm, nyitott kétsoros önbeállós golyóscsapágy, acélkosárral</t>
  </si>
  <si>
    <t>https://jovalolcsobb.hu/1202-NEUTRAL-15x35x11-mm-nyitott-ketsoros-onbeallo</t>
  </si>
  <si>
    <t>GCSAP03327</t>
  </si>
  <si>
    <t>1203 MGM 17x40x12 mm, nyitott kétsoros önbeállós golyóscsapágy, acélkosárral</t>
  </si>
  <si>
    <t>https://jovalolcsobb.hu/1203-MGM-17x40x12-mm-nyitott-ketsoros-onbeallos-go</t>
  </si>
  <si>
    <t>GCSAP03329</t>
  </si>
  <si>
    <t>2200 ZKL 10x30x14 mm, nyitott kétsoros önbeállós golyóscsapágy, acélkosárral</t>
  </si>
  <si>
    <t>B3F6/3</t>
  </si>
  <si>
    <t>https://jovalolcsobb.hu/2200-ZKL-10x30x14-mm-nyitott-ketsoros-onbeallos-go</t>
  </si>
  <si>
    <t>GCSAP03330</t>
  </si>
  <si>
    <t>2202 VKF 15x35x14 mm, nyitott kétsoros önbeállós golyóscsapágy, acélkosárral</t>
  </si>
  <si>
    <t>https://jovalolcsobb.hu/2202-VKF-15x35x14-mm-nyitott-ketsoros-onbeallos-go</t>
  </si>
  <si>
    <t>GCSAP03331</t>
  </si>
  <si>
    <t xml:space="preserve">2204 K MGM 20x47x18 mm, nyitott kétsoros önbeállós golyóscsapágy, acélkosárral, és kúpos tengelyfurattal </t>
  </si>
  <si>
    <t>B3F6/3,4</t>
  </si>
  <si>
    <t>https://jovalolcsobb.hu/2204-K-MGM-20x47x18-mm-nyitott-ketsoros-onbeallos</t>
  </si>
  <si>
    <t>GCSAP03332</t>
  </si>
  <si>
    <t>1204 HARP 20x47x14 mm, nyitott kétsoros önbeállós golyóscsapágy, acélkosárral</t>
  </si>
  <si>
    <t>https://jovalolcsobb.hu/1204-HARP-20x47x14-mm-nyitott-ketsoros-onbeallos-g</t>
  </si>
  <si>
    <t>GCSAP03333</t>
  </si>
  <si>
    <t>1205 ISB 25x52x15 mm, nyitott kétsoros önbeállós golyóscsapágy, acélkosárral</t>
  </si>
  <si>
    <t>https://jovalolcsobb.hu/1205-ISB-25x52x15-mm-nyitott-ketsoros-onbeallos-go</t>
  </si>
  <si>
    <t>GCSAP03334</t>
  </si>
  <si>
    <t>2201 TNG DKF 12x32x14 mm, nyitott kétsoros önbeállós golyóscsapágy, poliamid kosárral</t>
  </si>
  <si>
    <t>https://jovalolcsobb.hu/2201-TNG-DKF-12x32x14-mm-nyitott-ketsoros-onbeallo</t>
  </si>
  <si>
    <t>GCSAP03335</t>
  </si>
  <si>
    <t>2201 TNG NEUTRAL 12x32x14 mm, nyitott kétsoros önbeállós golyóscsapágy, poliamid kosárral</t>
  </si>
  <si>
    <t>https://jovalolcsobb.hu/2201-TNG-NEUTRAL-12x32x14-mm-nyitott-ketsoros-onbe</t>
  </si>
  <si>
    <t>GCSAP03336</t>
  </si>
  <si>
    <t>1202 MGM 15x35x11 mm, nyitott kétsoros önbeállós golyóscsapágy, acélkosárral</t>
  </si>
  <si>
    <t>B3F6/3,5</t>
  </si>
  <si>
    <t>https://jovalolcsobb.hu/1202-MGM-15x35x11-mm-nyitott-ketsoros-onbeallos-go</t>
  </si>
  <si>
    <t>GCSAP03337</t>
  </si>
  <si>
    <t xml:space="preserve">22222 B (CC) NTN, 110x200x53 mm, Kétsoros önbeállós hordógörgős, gömbgörgős csapágy, hengeres tengelyfurattal, acélkosárral, olajhorony nélkül, </t>
  </si>
  <si>
    <t>https://jovalolcsobb.hu/22222-B-CC-NTN-110x200x53-mm-Ketsoros-onbeallos-ho</t>
  </si>
  <si>
    <t>GCSAP03340</t>
  </si>
  <si>
    <t>30313 GPZ, 65x140x36 mm, Egysoros kúpgörgős csapágy, Érintkezési szög 12.953°</t>
  </si>
  <si>
    <t>A2C1, A2H1, A3C1, A21E4</t>
  </si>
  <si>
    <t>https://jovalolcsobb.hu/30313-GPZ-65x140x36-mm-Egysoros-kupgorgos-csapagy</t>
  </si>
  <si>
    <t>GCSAP03341</t>
  </si>
  <si>
    <t>32314 A NEUTRAL, 70x150x54 mm, Egysoros kúpgörgős csapágy, Hatásszög 12.953°</t>
  </si>
  <si>
    <t>A2C1</t>
  </si>
  <si>
    <t>https://jovalolcsobb.hu/32314-A-NEUTRAL-70x150x54-mm-Egysoros-kupgorgos-cs</t>
  </si>
  <si>
    <t>GCSAP03342</t>
  </si>
  <si>
    <t>NJ 211 (42211 K) GPZ, 55x100x21 mm, Egysoros hengergörgős csapágy, acélkosárral, és egyoldalon peremes belső gyűrűvel</t>
  </si>
  <si>
    <t>A2C1, A18D2</t>
  </si>
  <si>
    <t>https://jovalolcsobb.hu/NJ-211-42211-K-GPZ-55x100x21-mm-Egysoros-hengergor</t>
  </si>
  <si>
    <t>GCSAP03343</t>
  </si>
  <si>
    <t>NN 3016 KP51 ZKL, 80x125x34 mm, Szuperprecíziós kétsoros hengergörgős csapágy, bronzkosárral, kúpos tengelyfurattal, és olajhorony nélkül</t>
  </si>
  <si>
    <t>A2C1, B9C4, A12C2, A15E4</t>
  </si>
  <si>
    <t>https://jovalolcsobb.hu/NN-3016-KP51-ZKL-80x125x34-mm-Szuperprecizios-kets</t>
  </si>
  <si>
    <t>GCSAP03344</t>
  </si>
  <si>
    <t xml:space="preserve">2204 MGM 20x47x18 mm, nyitott kétsoros önbeállós golyóscsapágy, acélkosárral, és hengeres tengelyfurattal </t>
  </si>
  <si>
    <t>B3F6/3,4,5</t>
  </si>
  <si>
    <t>https://jovalolcsobb.hu/2204-MGM-20x47x18-mm-nyitott-ketsoros-onbeallos-go</t>
  </si>
  <si>
    <t>GCSAP03345</t>
  </si>
  <si>
    <t xml:space="preserve">52307 ZKL 30x68x44 mm, kétsoros, kétirányú axiális golyóscsapágy, támcsapágy, </t>
  </si>
  <si>
    <t>B3F6/3, B19F2, B4E4/2</t>
  </si>
  <si>
    <t>https://jovalolcsobb.hu/52307-ZKL-30x68x44-mm-ketsoros-ketiranyu-axialis-g</t>
  </si>
  <si>
    <t>GCSAP03346</t>
  </si>
  <si>
    <t>2205 NEUTRAL 25x52x18 mm, nyitott kétsoros önbeállós golyóscsapágy, acélkosárral</t>
  </si>
  <si>
    <t xml:space="preserve">B3F6/3, B3F6/5, </t>
  </si>
  <si>
    <t>https://jovalolcsobb.hu/2205-NEUTRAL-25x52x18-mm-nyitott-ketsoros-onbeallo</t>
  </si>
  <si>
    <t>GCSAP03347</t>
  </si>
  <si>
    <t>1302 C3 NEUTRAL 15x42x13 mm, nyitott kétsoros önbeállós golyóscsapágy, acélkosárral és növelt csapágyhézaggal</t>
  </si>
  <si>
    <t>B3F6/4</t>
  </si>
  <si>
    <t>https://jovalolcsobb.hu/1302-C3-NEUTRAL-15x42x13-mm-nyitott-ketsoros-onbea</t>
  </si>
  <si>
    <t>GCSAP03348</t>
  </si>
  <si>
    <t>2203 TN DKF 17x40x16 mm, nyitott kétsoros önbeállós golyóscsapágy, poliamid kosárral</t>
  </si>
  <si>
    <t>https://jovalolcsobb.hu/2203-TN-DKF-17x40x16-mm-nyitott-ketsoros-onbeallos</t>
  </si>
  <si>
    <t>GCSAP03349</t>
  </si>
  <si>
    <t>2203 TN NEUTRAL 17x40x16 mm, nyitott kétsoros önbeállós golyóscsapágy, poliamid kosárral</t>
  </si>
  <si>
    <t>https://jovalolcsobb.hu/2203-TN-NEUTRAL-17x40x16-mm-nyitott-ketsoros-onbea</t>
  </si>
  <si>
    <t>GCSAP03350</t>
  </si>
  <si>
    <t>1304 GPZ 20x52x15 mm, nyitott kétsoros önbeállós golyóscsapágy, acélkosárral</t>
  </si>
  <si>
    <t xml:space="preserve">B3F6/4, /5, </t>
  </si>
  <si>
    <t>https://jovalolcsobb.hu/1304-GPZ-20x52x15-mm-nyitott-ketsoros-onbeallos-go</t>
  </si>
  <si>
    <t>GCSAP03351</t>
  </si>
  <si>
    <t>2202 TN NEUTRAL 15x35x14 mm, nyitott kétsoros önbeállós golyóscsapágy, poliamid kosárral</t>
  </si>
  <si>
    <t>https://jovalolcsobb.hu/2202-TN-NEUTRAL-15x35x14-mm-nyitott-ketsoros-onbea</t>
  </si>
  <si>
    <t>GCSAP03352</t>
  </si>
  <si>
    <t xml:space="preserve">11204 STEYR 20x47x14/40 mm, nyitott kétsoros önbeállós golyóscsapágy, acélkosárral, és szélesített belső tengellyel, </t>
  </si>
  <si>
    <t>https://jovalolcsobb.hu/11204-STEYR-20x47x14-40-mm-nyitott-ketsoros-onbeal</t>
  </si>
  <si>
    <t>GCSAP03353</t>
  </si>
  <si>
    <t>2205 2RS CX 25x52x18 mm, Kétoldalt zárt kétsoros önbeállós golyóscsapágy, acélkosárral</t>
  </si>
  <si>
    <t>https://jovalolcsobb.hu/2205-2RS-CX-25x52x18-mm-Ketoldalt-zart-ketsoros-on</t>
  </si>
  <si>
    <t>GCSAP03354</t>
  </si>
  <si>
    <t>1200 K MGM 10x30x9 mm, nyitott kétsoros önbeállós golyóscsapágy, acélkosárral, és kúpos tengelyfurattal</t>
  </si>
  <si>
    <t>https://jovalolcsobb.hu/1200-K-MGM-10x30x9-mm-nyitott-ketsoros-onbeallos-g</t>
  </si>
  <si>
    <t>GCSAP03355</t>
  </si>
  <si>
    <t xml:space="preserve">2206 K MGM 30x62x20 mm, nyitott kétsoros önbeállós golyóscsapágy, acélkosárral, és kúpos tengelyfurattal </t>
  </si>
  <si>
    <t>B2E6</t>
  </si>
  <si>
    <t>https://jovalolcsobb.hu/2206-K-MGM-30x62x20-mm-nyitott-ketsoros-onbeallos</t>
  </si>
  <si>
    <t>GCSAP03356</t>
  </si>
  <si>
    <t xml:space="preserve">22316 KM URB, 80x170x58 mm, Kétsoros önbeállós hordógörgős, gömbgörgős csapágy, külső paláston olajhorony nélkül, kúpos tengelyfurattal, és tömör bronzkosárral, </t>
  </si>
  <si>
    <t>B3F1, A16C2</t>
  </si>
  <si>
    <t>https://jovalolcsobb.hu/22316-KM-URB-80x170x58-mm-Ketsoros-onbeallos-hordo</t>
  </si>
  <si>
    <t>GCSAP03357</t>
  </si>
  <si>
    <t xml:space="preserve">22316 KMW33 NEUTRAL, 80x170x58 mm, Kétsoros önbeállós hordógörgős, gömbgörgős csapágy, külső paláston olajhoronnyal, kúpos tengelyfurattal, és tömör bronzkosárral, </t>
  </si>
  <si>
    <t>https://jovalolcsobb.hu/22316-KMW33-URB-80x170x58-mm-Ketsoros-onbeallos-ho</t>
  </si>
  <si>
    <t>GCSAP03358</t>
  </si>
  <si>
    <t>2202 ZKL 15x35x14 mm, nyitott kétsoros önbeállós golyóscsapágy, acélkosárral</t>
  </si>
  <si>
    <t>B3F6/5</t>
  </si>
  <si>
    <t>https://jovalolcsobb.hu/2202-ZKL-15x35x14-mm-nyitott-ketsoros-onbeallos-go</t>
  </si>
  <si>
    <t>GCSAP03360</t>
  </si>
  <si>
    <t>1201 TN NEUTRAL, 12x32x10 mm, nyitott kétsoros önbeállós golyóscsapágy, poliamid kosárral</t>
  </si>
  <si>
    <t>https://jovalolcsobb.hu/1201-TN-NEUTRAL-12x32x10-mm-nyitott-ketsoros-onbea</t>
  </si>
  <si>
    <t>GCSAP03361</t>
  </si>
  <si>
    <t>1200 NEUTRAL 10x30x9 mm, nyitott kétsoros önbeállós golyóscsapágy, acélkosárral</t>
  </si>
  <si>
    <t>https://jovalolcsobb.hu/1200-NEUTRAL-10x30x9-mm-nyitott-ketsoros-onbeallos</t>
  </si>
  <si>
    <t>GCSAP03363</t>
  </si>
  <si>
    <t>1201 DKF 12x32x10 mm, nyitott kétsoros önbeállós golyóscsapágy, acélkosárral</t>
  </si>
  <si>
    <t>https://jovalolcsobb.hu/1201-DKF-12x32x10-mm-nyitott-ketsoros-onbeallos-go</t>
  </si>
  <si>
    <t>GCSAP03364</t>
  </si>
  <si>
    <t>2201 CMB 12x32x14 mm, nyitott kétsoros önbeállós golyóscsapágy, acélkosárral</t>
  </si>
  <si>
    <t>https://jovalolcsobb.hu/2201-CMB-12x32x14-mm-nyitott-ketsoros-onbeallos-go</t>
  </si>
  <si>
    <t>GCSAP03365</t>
  </si>
  <si>
    <t>1204 LYC 20x47x14 mm, nyitott kétsoros önbeállós golyóscsapágy, acélkosárral</t>
  </si>
  <si>
    <t>https://jovalolcsobb.hu/1204-LYC-20x47x14-mm-nyitott-ketsoros-onbeallos-go</t>
  </si>
  <si>
    <t>GCSAP03368</t>
  </si>
  <si>
    <t>22315 MW33 KML, 75x160x55 mm, Kétsoros önbeállós hordógörgős, gömbgörgős csapágy, hengeres tengelyfurattal, bronzkosárral, és külső paláston olajhoronnyal</t>
  </si>
  <si>
    <t>https://jovalolcsobb.hu/22315-MW33-KML-75x160x55-mm-Ketsoros-onbeallos-hor</t>
  </si>
  <si>
    <t>GCSAP03369</t>
  </si>
  <si>
    <t>30218 A (7218 K) GPZ, 90x160x32,5 mm, Egysoros kúpgörgős csapágy, Érintkezési szög 15.642°</t>
  </si>
  <si>
    <t>B2C1, A2H1</t>
  </si>
  <si>
    <t>https://jovalolcsobb.hu/30218-A-7218-K-GPZ-90x160x325-mm-Egysoros-kupgorgo</t>
  </si>
  <si>
    <t>GCSAP03371</t>
  </si>
  <si>
    <t>6411 N MGM 55x140x33 mm, mindkét oldalt nyitott egysoros mélyhornyú golyóscsapágy, külső paláston núttal</t>
  </si>
  <si>
    <t>B16E3</t>
  </si>
  <si>
    <t>https://jovalolcsobb.hu/6411-N-MGM-55x140x33-mm-mindket-oldalt-nyitott-egy</t>
  </si>
  <si>
    <t>GCSAP03372</t>
  </si>
  <si>
    <t>NN 3018 KMP51NA URB, 90x140x37 mm, Szuperprecíziós kétsoros hengergörgős csapágy, bronzkosárral, kúpos tengelyfurattal, és olajhorony nélkül</t>
  </si>
  <si>
    <t>https://jovalolcsobb.hu/NN-3018-KMP51NA-URB-90x140x37-mm-Szuperprecizios-k</t>
  </si>
  <si>
    <t>GCSAP03373</t>
  </si>
  <si>
    <t>32312 A ZVL, 60x130x48,5 mm, Egysoros kúpgörgős csapágy, Hatásszög 12.953°</t>
  </si>
  <si>
    <t>https://jovalolcsobb.hu/32312-A-ZVL-60x130x485-mm-Egysoros-kupgorgos-csapa</t>
  </si>
  <si>
    <t>GCSAP03374</t>
  </si>
  <si>
    <t>29480 M TMB-FUD, 400x710x185 mm, Axiális beálló görgőscsapágy bronzkosárral</t>
  </si>
  <si>
    <t>Raklapon bent</t>
  </si>
  <si>
    <t>https://jovalolcsobb.hu/29480-M-TMB-FUD-400x710x185-mm-Axialis-beallo-gorg</t>
  </si>
  <si>
    <t>GCSAP03375</t>
  </si>
  <si>
    <t>6204 C3 CSB 20x47x14 mm, Kétoldalt nyitott, egysoros mélyhornyú golyóscsapágy, növelt csapágyhézaggal</t>
  </si>
  <si>
    <t>A5E6</t>
  </si>
  <si>
    <t>https://jovalolcsobb.hu/6204-C3-CSB-20x47x14-mm-Ketoldalt-nyitott-egysoros</t>
  </si>
  <si>
    <t>GCSAP03376</t>
  </si>
  <si>
    <t>29368 M KOYO, 340x540x122 mm, Axiális beálló görgőscsapágy bronzkosárral</t>
  </si>
  <si>
    <t>A24G1</t>
  </si>
  <si>
    <t>https://jovalolcsobb.hu/29368-M-KOYO-340x540x122-mm-Axialis-beallo-gorgosc</t>
  </si>
  <si>
    <t>GCSAP03377</t>
  </si>
  <si>
    <t xml:space="preserve">SL 182884 V-X (NCF 2884 V-X, F-83745) INA, 420x520x60 mm, Egysoros hengergörgős csapágy, kosár nélküli, telegörgős, </t>
  </si>
  <si>
    <t>https://jovalolcsobb.hu/SL-182884-V-X-NCF-2884-V-X-F-83745-INA-420x520x60</t>
  </si>
  <si>
    <t>GCSAP03378</t>
  </si>
  <si>
    <t>NCF 18/560 VC4 (SL 1818/560 VC4, NF 18/560 VSC4) NKE, 560x680x56 mm, Egysoros hengergörgős csapágy, kosár nélküli, telegörgős, és C3-nál nagyobb csapágyhézaggal</t>
  </si>
  <si>
    <t>https://jovalolcsobb.hu/NCF-18-560-VC4-SL-18-560-VC4-NF-18-560-VSC4-NKE-56</t>
  </si>
  <si>
    <t>GCSAP03379</t>
  </si>
  <si>
    <t>NCF 18/560 VC4 (SL 1818/560 VC4, NF 18/560 VSC4) RPP-UK, 560x680x56 mm, Egysoros hengergörgős csapágy, kosár nélküli, telegörgős, és C3-nál nagyobb csapágyhézaggal</t>
  </si>
  <si>
    <t>https://jovalolcsobb.hu/NCF-18-560-VC4-SL-1818-560-VC4-NF-18-560-VSC4-RPP</t>
  </si>
  <si>
    <t>GCSAP03380</t>
  </si>
  <si>
    <t>23140 CC/W33 SKF, 200x340x112 mm, Kétsoros önbeállós hordógörgős, gömbgörgős csapágy, hengeres tengelyfurattal, acélkosárral, külső paláston olajzófuratokkal és horonnyal</t>
  </si>
  <si>
    <t>A24C2</t>
  </si>
  <si>
    <t>https://jovalolcsobb.hu/23140-CC-W33-SKF-200x340x112-mm-Ketsoros-onbeallos</t>
  </si>
  <si>
    <t>GCSAP03381</t>
  </si>
  <si>
    <t>NN 3048 KMS/W33/P5 SCHEERER USA, 240x360x92 mm, precíziós kétsoros hengergörgős csapágy, bronzkosárral, kúpos tengelyfurattal, és külső paláston olajhoronnyal</t>
  </si>
  <si>
    <t>https://jovalolcsobb.hu/NN-3048-KMS-W33-P5-SCHEERER-USA-240x360x92-mm-prec</t>
  </si>
  <si>
    <t>GCSAP03382</t>
  </si>
  <si>
    <t>22334 CCK/W33 SKF, 170x360x120 mm, Kétsoros önbeállós hordógörgős, gömbgörgős csapágy, kúpos tengelyfurattal, acélkosárral, külső paláston olajzófuratokkal és horonnyal (Utólag kúposított, enyhén szépséghibás)</t>
  </si>
  <si>
    <t>A25D1</t>
  </si>
  <si>
    <t>https://jovalolcsobb.hu/22334-CCK-W33-SKF-170x360x120-mm-Ketsoros-onbeallo</t>
  </si>
  <si>
    <t>GCSAP03383</t>
  </si>
  <si>
    <t>NN 3044 KP51 FLT, 220x340x90 mm, Szuperprecíziós kétsoros hengergörgős csapágy, bronzkosárral, kúpos tengelyfurattal, és olajhorony nélkül</t>
  </si>
  <si>
    <t xml:space="preserve">A24D1, </t>
  </si>
  <si>
    <t>https://jovalolcsobb.hu/NN-3044-KP51-FLT-220x340x90-mm-Szuperprecizios-ket</t>
  </si>
  <si>
    <t>GCSAP03384</t>
  </si>
  <si>
    <t xml:space="preserve">24040 BS.MB (MBW33) FAG, 200x310x109 mm, Kétsoros önbeállós hordógörgős, gömbgörgős csapágy, külső paláston olajhoronnyal, hengeres tengelyfurattal, és tömör bronzkosárral, </t>
  </si>
  <si>
    <t>A25F2</t>
  </si>
  <si>
    <t>https://jovalolcsobb.hu/24040-BS-MB-MBW33-FAG-200x310x109-mm-Ketsoros-onbe</t>
  </si>
  <si>
    <t>GCSAP03385</t>
  </si>
  <si>
    <t xml:space="preserve">23056 CAW33 S1 VL (MW33,+200°C-ig) RKB, 280x420x106 mm, Kétsoros önbeállós hordógörgős, gömbgörgős csapágy, külső paláston olajhoronnyal, hengeres tengelyfurattal, és tömör bronzkosárral, </t>
  </si>
  <si>
    <t>A24D1</t>
  </si>
  <si>
    <t>https://jovalolcsobb.hu/23056-CAW33-S1-VL-MW33-200C-ig-RKB-280x420x106-mm</t>
  </si>
  <si>
    <t>GCSAP03386</t>
  </si>
  <si>
    <t>23244 EK/C3 NACHI, 220x400x144 mm, Kétsoros önbeállós hordógörgős, gömbgörgős csapágy, kúpos tengelyfurattal, acélkosárral, olajhorony nélkül, és növelt csapágyhézaggal</t>
  </si>
  <si>
    <t>A24D2</t>
  </si>
  <si>
    <t>https://jovalolcsobb.hu/23244-EK-C3-NACHI-220x400x144-mm-Ketsoros-onbeallo</t>
  </si>
  <si>
    <t>GCSAP03387</t>
  </si>
  <si>
    <t>22236 MBW33/C3 URB, 180x320x86 mm, Kétsoros önbeállós hordógörgős, gömbgörgős csapágy, külső paláston olajzófuratokkal + horonnyal, hengeres tengelyfurattal, tömör bronzkosárral, és növelt csapágyhézaggal, (SZÉPSÉGHIBÁS)</t>
  </si>
  <si>
    <t>https://jovalolcsobb.hu/22236-MBW33-C3-URB-180x320x86-mm-Ketsoros-onbeallo</t>
  </si>
  <si>
    <t>GCSAP03388</t>
  </si>
  <si>
    <t>22236 MBW33/C3 ROLLWAY, 180x320x86 mm, Kétsoros önbeállós hordógörgős, gömbgörgős csapágy, külső paláston olajzófuratokkal + horonnyal, hengeres tengelyfurattal, tömör bronzkosárral, és növelt csapágyhézaggal,</t>
  </si>
  <si>
    <t>https://jovalolcsobb.hu/22236-MBW33-C3-ROLLWAY-180x320x86-mm-Ketsoros-onbe</t>
  </si>
  <si>
    <t>GCSAP03389</t>
  </si>
  <si>
    <t>23036 CC/W33 SKF, 180x280x74 mm, Kétsoros önbeállós hordógörgős, gömbgörgős csapágy, külső paláston olajzófuratokkal és horonnyal, hengeres tengelyfurattal, és acélkosárral</t>
  </si>
  <si>
    <t>https://jovalolcsobb.hu/23036-CC-W33-SKF-180x280x74-mm-Ketsoros-onbeallos</t>
  </si>
  <si>
    <t>GCSAP03390</t>
  </si>
  <si>
    <t>24036 CCK30/W33 SKF, 180x280x100 mm, Kétsoros önbeállós hordógörgős, gömbgörgős csapágy, kúpos tengelyfurattal, acélkosárral, külső paláston olajzófuratokkal és horonnyal</t>
  </si>
  <si>
    <t>https://jovalolcsobb.hu/24036-CCK30-W33-SKF-180x280x100-mm-Ketsoros-onbeal</t>
  </si>
  <si>
    <t>GCSAP03391</t>
  </si>
  <si>
    <t>NN 3044 KMY.P51.W33 NACHI, 220x340x90 mm, Szuperprecíziós kétsoros hengergörgős csapágy, bronzkosárral, kúpos tengelyfurattal, és külső gyűrűn olajhoronnyal</t>
  </si>
  <si>
    <t>A24H2</t>
  </si>
  <si>
    <t>https://jovalolcsobb.hu/NN-3044-KMY-P51-W33-NACHI-220x340x90-mm-Szuperprec</t>
  </si>
  <si>
    <t>GCSAP03392</t>
  </si>
  <si>
    <t>22240 CC/W33 SKF, 200x360x98 mm, Kétsoros önbeállós hordógörgős, gömbgörgős csapágy, külső paláston olajzófuratokkal és horonnyal, hengeres tengelyfurattal, és acélkosárral</t>
  </si>
  <si>
    <t>https://jovalolcsobb.hu/22240-CC-W33-SKF-200x360x98-mm-Ketsoros-onbeallos</t>
  </si>
  <si>
    <t>GCSAP03393</t>
  </si>
  <si>
    <t xml:space="preserve">22328 KMB DKF, 140x300x102 mm, Kétsoros önbeállós hordógörgős, gömbgörgős csapágy, külső paláston olajhorony nélkül, kúpos tengelyfurattal, és tömör bronzkosárral, </t>
  </si>
  <si>
    <t>https://jovalolcsobb.hu/22328-KMB-DKF-140x300x102-mm-Ketsoros-onbeallos-ho</t>
  </si>
  <si>
    <t>GCSAP03394</t>
  </si>
  <si>
    <t xml:space="preserve">22322 C URB, 110x240x80 mm, Kétsoros önbeállós hordógörgős, gömbgörgős csapágy, hengeres tengelyfurattal, acélkosárral, olajhorony nélkül, </t>
  </si>
  <si>
    <t>https://jovalolcsobb.hu/22322-C-URB-110x240x80-mm-Ketsoros-onbeallos-hordo</t>
  </si>
  <si>
    <t>GCSAP03395</t>
  </si>
  <si>
    <t>22336 CC/W33 SKF, 180x380x126 mm, Kétsoros önbeállós hordógörgős, gömbgörgős csapágy, külső paláston olajzófuratokkal és horonnyal, hengeres tengelyfurattal, és acélkosárral</t>
  </si>
  <si>
    <t>A23C1</t>
  </si>
  <si>
    <t>https://jovalolcsobb.hu/22336-CC-W33-SKF-180x380x126-mm-Ketsoros-onbeallos</t>
  </si>
  <si>
    <t>GCSAP03396</t>
  </si>
  <si>
    <t>23048 CJ/C3 W33 SKF, 240x360x92 mm, Kétsoros önbeállós hordógörgős, gömbgörgős csapágy, külső paláston olajzófuratokkal és horonnyal, hengeres tengelyfurattal, acélkosárral, és növelt csapágyhézaggal</t>
  </si>
  <si>
    <t>https://jovalolcsobb.hu/23048-CJ-C3-W33-SKF-240x360x92-mm-Ketsoros-onbeall</t>
  </si>
  <si>
    <t>GCSAP03397</t>
  </si>
  <si>
    <t>22234 M URB, 170x310x86 mm, Kétsoros önbeállós hordógörgős, gömbgörgős csapágy, külső paláston olajhorony nélkül, hengeres tengelyfurattal, tömör bronzkosárral, (esztétikai hibás)</t>
  </si>
  <si>
    <t>https://jovalolcsobb.hu/22234-M-URB-170x310x86-mm-Ketsoros-onbeallos-hordo</t>
  </si>
  <si>
    <t>GCSAP03398</t>
  </si>
  <si>
    <t xml:space="preserve">23040 KM KOYO, 200x310x82 mm, Kétsoros önbeállós hordógörgős csapágy, külső paláston horony nélkül, kúpos tengelyfurattal, és bronzkosárral, </t>
  </si>
  <si>
    <t>https://jovalolcsobb.hu/23040-KM-KOYO-200x310x82-mm-Ketsoros-onbeallos-hor</t>
  </si>
  <si>
    <t>GCSAP03399</t>
  </si>
  <si>
    <t xml:space="preserve">23134 KMB/W33 ROLLWAY, 170x280x88 mm, Kétsoros önbeállós hordógörgős, gömbgörgős csapágy, külső paláston olajzófuratokkal és horonnyal, kúpos tengelyfurattal, tömör bronzkosárral, </t>
  </si>
  <si>
    <t>A21E3, A5C1</t>
  </si>
  <si>
    <t>https://jovalolcsobb.hu/23134-KMB-W33-ROLLWAY-170x280x88-mm-Ketsoros-onbea</t>
  </si>
  <si>
    <t>GCSAP03400</t>
  </si>
  <si>
    <t xml:space="preserve">23064 MBW33 AKE, 320x480x121 mm, Kétsoros önbeállós hordógörgős, gömbgörgős csapágy, külső paláston olajzófuratokkal + horonnyal, hengeres tengelyfurattal, tömör bronzkosárral, </t>
  </si>
  <si>
    <t>A24F1</t>
  </si>
  <si>
    <t>https://jovalolcsobb.hu/23064-MBW33-AKE-320x480x121-mm-Ketsoros-onbeallos</t>
  </si>
  <si>
    <t>GCSAP03401</t>
  </si>
  <si>
    <t xml:space="preserve">23068 MBW33 (CAC/W33) FAG, 340x520x133 mm, Kétsoros önbeállós hordógörgős, gömbgörgős csapágy, külső paláston olajzófuratokkal + horonnyal, hengeres tengelyfurattal, tömör bronzkosárral, </t>
  </si>
  <si>
    <t>https://jovalolcsobb.hu/23068-MBW33-CAC-W33-FAG-340x520x133-mm-Ketsoros-on</t>
  </si>
  <si>
    <t>GCSAP03402</t>
  </si>
  <si>
    <t>RNU 236 EM1 FAG, 217x320x52 mm, Egysoros hengergörgős csapágy, bronzkosárral, és belső gyűrű nélkül (180x217x52 mm gyűrű kell hozzá)</t>
  </si>
  <si>
    <t>B20F3</t>
  </si>
  <si>
    <t>https://jovalolcsobb.hu/RNU-236-EM-FAG-217x320x52-mm-Egysoros-hengergorgos</t>
  </si>
  <si>
    <t>GCSAP03403</t>
  </si>
  <si>
    <t>RNU 340 F FAG, 258x420x80 mm, Egysoros hengergörgős csapágy, tömör acélkosárral, és belső gyűrű nélkül (200x258x80 mm gyűrű kell hozzá, hogy NU 340 legyen)</t>
  </si>
  <si>
    <t>B20E3</t>
  </si>
  <si>
    <t>https://jovalolcsobb.hu/RNU-340-F-FAG-258x420x80-mm-Egysoros-hengergorgos</t>
  </si>
  <si>
    <t>GCSAP03404</t>
  </si>
  <si>
    <t>NU 324 M URB, 120x260x55 mm, Egysoros hengergörgős csapágy, bronzkosárral, és mindkét irányba elmozduló belső gyűrűvel</t>
  </si>
  <si>
    <t>B20F3, B19E4</t>
  </si>
  <si>
    <t>https://jovalolcsobb.hu/NU-324-M-URB-120x260x55-mm-Egysoros-hengergorgos-c</t>
  </si>
  <si>
    <t>GCSAP03405</t>
  </si>
  <si>
    <t>NU 324 MA URB, 120x260x55 mm, Egysoros hengergörgős csapágy, bronzkosárral, és mindkét irányba elmozduló belső gyűrűvel</t>
  </si>
  <si>
    <t>B20F3, B19E4, A11C1</t>
  </si>
  <si>
    <t>https://jovalolcsobb.hu/NU-324-MA-URB-120x260x55-mm-Egysoros-hengergorgos</t>
  </si>
  <si>
    <t>GCSAP03406</t>
  </si>
  <si>
    <t>NJ 407 N DKF, 35x100x25 mm, Egysoros hengergörgős csapágy, acélkosárral, egyoldalon peremes belső gyűrűvel, és külső paláston núttal</t>
  </si>
  <si>
    <t>A23/C3</t>
  </si>
  <si>
    <t>https://jovalolcsobb.hu/NJ-407-N-DKF-35x100x25-mm-Egysoros-hengergorgos-cs</t>
  </si>
  <si>
    <t>GCSAP03408</t>
  </si>
  <si>
    <t xml:space="preserve">NA 4906 NEUTRAL, 30x47x17 mm, Egysoros tűgörgős csapágy, </t>
  </si>
  <si>
    <t>https://jovalolcsobb.hu/NA-4906-NEUTRAL-30x47x17-mm-Egysoros-tugorgos-csap</t>
  </si>
  <si>
    <t>GCSAP03409</t>
  </si>
  <si>
    <t>NU 4907 TNGP6 (NA 4907 TN) DKF, 35x55x20 mm, Egysoros tűgörgős csapágy, poliamid kosárral.</t>
  </si>
  <si>
    <t>B3D4/5, G5/6, B4E3/1</t>
  </si>
  <si>
    <t>https://jovalolcsobb.hu/NU-4907-TNGP66-NA-4907-TN-DKF-35x55x20-mm-Egysoros</t>
  </si>
  <si>
    <t>GCSAP03410</t>
  </si>
  <si>
    <t>NA 110 V (NKIS 110 V, NABI, NA 4922 V) FAG, 110x150x40 mm, Egysoros tűgörgős csapágy, kosár nélkül, és belső gyűrűvel, telegörgős, növelt teherbírással</t>
  </si>
  <si>
    <t>https://jovalolcsobb.hu/NA-110-V-NKIS-110-V-NABI-NA-4922-V-FAG-110x150x40</t>
  </si>
  <si>
    <t>GCSAP03411</t>
  </si>
  <si>
    <t>SI 30-T/K (PHSA30, GIKR30-PB, PSH 30) CX, 30x70x145 mm, Rod End, Rúdvég, gömbcsukló, gömbszem belsőmenetes szárral, 30 mm tengelyfurat, M30x2 jobbmenetes belső menet,</t>
  </si>
  <si>
    <t>https://jovalolcsobb.hu/SI-30-T-K-PHSA30-GIKR30-PB-PSH-30-CX-30x70x145-mm</t>
  </si>
  <si>
    <t>GCSAP03412</t>
  </si>
  <si>
    <t>6202 2Z CSB 15x35x11 mm, Kétoldalt fémtömítéssel zárt, egysoros mélyhornyú golyóscsapágy,</t>
  </si>
  <si>
    <t>B4D3</t>
  </si>
  <si>
    <t>https://jovalolcsobb.hu/6202-2Z-CSB-15x35x11-mm-Ketoldalt-femtomitessel-za</t>
  </si>
  <si>
    <t>GCSAP03413</t>
  </si>
  <si>
    <t xml:space="preserve">6202 VMZ 15x35x11 mm, Kétoldalt nyitott, egysoros mélyhornyú golyóscsapágy, </t>
  </si>
  <si>
    <t>B4D3, B5G5, B3G6/6, /5, /7, B3C2/7</t>
  </si>
  <si>
    <t>https://jovalolcsobb.hu/6202-VMZ-15x35x11-mm-Ketoldalt-nyitott-egysoros-me</t>
  </si>
  <si>
    <t>GCSAP03414</t>
  </si>
  <si>
    <t xml:space="preserve">6202 IKL 15x35x11 mm, Kétoldalt nyitott, egysoros mélyhornyú golyóscsapágy, </t>
  </si>
  <si>
    <t>https://jovalolcsobb.hu/6202-IKL-15x35x11-mm-Ketoldalt-nyitott-egysoros-me</t>
  </si>
  <si>
    <t>GCSAP03415</t>
  </si>
  <si>
    <t>EK 78736 (VKDA 23001, Ruville 886601, KS558.01) TIMKEN, Alfa Romeo, Citroen BX, C15, Xantia, Fiat, Lancia felfüggesztés javítókészlet, 2x JL22349F/JL22310 + egyéb alkatrészek</t>
  </si>
  <si>
    <t>https://jovalolcsobb.hu/EK-78736-VKDA-23001-Ruville-886601-KS558-01-TIMKEN</t>
  </si>
  <si>
    <t>GCSAP03416</t>
  </si>
  <si>
    <t xml:space="preserve">RB (KU) 13 mm, NEUTRAL, Acélgolyó, csapágygolyó, nem saválló, G100, 100 db/csomag, bruttó 30 Ft/db. </t>
  </si>
  <si>
    <t>https://jovalolcsobb.hu/RB-KU-13-mm-NEUTRAL-Acelgolyo-csapagygolyo-nem-sav</t>
  </si>
  <si>
    <t>GCSAP03417</t>
  </si>
  <si>
    <t xml:space="preserve">RB (KU) 18,256 mm, 23/32" MGM, Acélgolyó, csapágygolyó, nem saválló, G100, 49 db/csomag, bruttó 70 Ft/db. </t>
  </si>
  <si>
    <t>https://jovalolcsobb.hu/RB-KU-18256-mm-23-32-Neutral-Acelgolyo-csapagygoly</t>
  </si>
  <si>
    <t>GCSAP03418</t>
  </si>
  <si>
    <t xml:space="preserve">RB (KU) 18 mm MGM, Acélgolyó, csapágygolyó, nem saválló, G100, 70 db/csomag, bruttó 60 Ft/db. </t>
  </si>
  <si>
    <t>https://jovalolcsobb.hu/RB-KU-18-mm-MGM-Acelgolyo-csapagygolyo-nem-savallo</t>
  </si>
  <si>
    <t>GCSAP03419</t>
  </si>
  <si>
    <t xml:space="preserve">RN 6x12 (RC 6x12, ZRO, ZRB, NRB) MGM, Acélgörgő, csapágygörgő, hengergörgő, nem saválló, G100, 100 db/csomag, bruttó 30 Ft/db. </t>
  </si>
  <si>
    <t>https://jovalolcsobb.hu/spd/GCSAP03419/RN-6x12-RC-6x12-ZRO-ZRB-NRB-MGM-Acelgorgo-csapagyg</t>
  </si>
  <si>
    <t>GCSAP03420</t>
  </si>
  <si>
    <t xml:space="preserve">RB (KU) 38,1 mm, 1-1/2" TSUBAKI, Acélgolyó, csapágygolyó, nem saválló, </t>
  </si>
  <si>
    <t>https://jovalolcsobb.hu/RB-KU-381-mm-1-1-2-TSUBAKI-Acelgolyo-csapagygolyo</t>
  </si>
  <si>
    <t>GCSAP03421</t>
  </si>
  <si>
    <t xml:space="preserve">RN 3,3x23,8 B (RC 3,3x23,8, ZRO, ZRB, NRB) MGM, Acélgörgő, csapágygörgő, tűgörgő, nem saválló, G100, 50 db/csomag, bruttó 30 Ft/db. </t>
  </si>
  <si>
    <t>https://jovalolcsobb.hu/RN-33x238-B-RC-33x238-ZRO-ZRB-NRB-MGM-Acelgorgo-cs</t>
  </si>
  <si>
    <t>GCSAP03422</t>
  </si>
  <si>
    <t>NU 2315 ECP/K SKF, 75x160x55 mm, Egysoros hengergörgős csapágy, poliamid kosárral, mindkét irányba elmozduló belső gyűrűvel, és kúpos tengelyfurattal</t>
  </si>
  <si>
    <t>B8D4</t>
  </si>
  <si>
    <t>https://jovalolcsobb.hu/NU-2315-ECP-K-SKF-75x160x55-mm-Egysoros-hengergorg</t>
  </si>
  <si>
    <t>GCSAP03423</t>
  </si>
  <si>
    <t>NJ 2312 E CX, 60x130x46 mm, Egysoros hengergörgős csapágy, acélkosárral, és egyoldalon peremes belső gyűrűvel</t>
  </si>
  <si>
    <t>B9C5</t>
  </si>
  <si>
    <t>https://jovalolcsobb.hu/NJ-2312-E-CX-60x130x46-mm-Egysoros-hengergorgos-cs</t>
  </si>
  <si>
    <t>GCSAP03424</t>
  </si>
  <si>
    <t>NJ 2312 E ROLLWAY, 60x130x46 mm, Egysoros hengergörgős csapágy, acélkosárral, és egyoldalon peremes belső gyűrűvel</t>
  </si>
  <si>
    <t>https://jovalolcsobb.hu/NJ-2312-E-ROLLWAY-60x130x46-mm-Egysoros-hengergorg</t>
  </si>
  <si>
    <t>GCSAP03425</t>
  </si>
  <si>
    <t>NU 2313 ETVP63 (ECP/C3) AKE, 65x140x48 mm, Egysoros hengergörgős csapágy, poliamid kosárral, mindkét irányba elmozduló belső gyűrűvel, és növelt csapágyhézaggal</t>
  </si>
  <si>
    <t>https://jovalolcsobb.hu/NU-2313-ETVP63-ECP-C3-AKE-65x140x48-mm-Egysoros-he</t>
  </si>
  <si>
    <t>GCSAP03426</t>
  </si>
  <si>
    <t xml:space="preserve">NU 2316 M (32616 M) GPZ, 80x170x58 mm, Egysoros hengergörgős csapágy, bronzkosárral, és mindkét irányba elmozduló belső gyűrűvel, </t>
  </si>
  <si>
    <t>https://jovalolcsobb.hu/NU-2316-M-32616-M-GPZ-80x170x58-mm-Egysoros-henger</t>
  </si>
  <si>
    <t>GCSAP03427</t>
  </si>
  <si>
    <t xml:space="preserve">54408 STEYR 30x90x69,4 mm, kétsoros axiális golyóscsapágy, támcsapágy, beálló fészektárcsák (U-tárcsák) nélkül, </t>
  </si>
  <si>
    <t>https://jovalolcsobb.hu/54408-STEYR-30x90x694-mm-ketsoros-axialis-golyoscs</t>
  </si>
  <si>
    <t>GCSAP03428</t>
  </si>
  <si>
    <t>BA2B 445533A (DU478857 DAC 401080032/17, IR8048, VKBA 966) SKF, 40x108x32 mm, Kétsoros golyós kerékcsapágy, mindkét oldalán tömített, osztott belső gyűrűvel, első kerékagy csapágy</t>
  </si>
  <si>
    <t>https://jovalolcsobb.hu/BA2B-445533A-DU478857-DAC-401080032-17-IR8048-VKBA</t>
  </si>
  <si>
    <t>GCSAP03429</t>
  </si>
  <si>
    <t>NU 2312 C3/ZS STEYR, 60x130x46 mm, Egysoros hengergörgős csapágy, acélkosárral, mindkét irányba elmozduló belső gyűrűvel, és növelt csapágyhézaggal</t>
  </si>
  <si>
    <t>https://jovalolcsobb.hu/NU-2312-C3-ZS-STEYR-60x130x46-mm-Egysoros-hengergo</t>
  </si>
  <si>
    <t>GCSAP03431</t>
  </si>
  <si>
    <t>51217 (8217) GPZ, 85x125x31 mm, egysoros axiális golyóscsapágy, támcsapágy, Single direction thrust ball bearing</t>
  </si>
  <si>
    <t>https://jovalolcsobb.hu/51217-8217-GPZ-85x125x31-mm-egysoros-axialis-golyo</t>
  </si>
  <si>
    <t>GCSAP03433</t>
  </si>
  <si>
    <t>NU 2308 ZS STEYR, 40x90x33 mm, Egysoros hengergörgős csapágy, acélkosárral, és mindkét irányba elmozduló belső gyűrűvel</t>
  </si>
  <si>
    <t>B3D4/6,8</t>
  </si>
  <si>
    <t>https://jovalolcsobb.hu/NU-2308-ZS-STEYR-40x90x33-mm-Egysoros-hengergorgos</t>
  </si>
  <si>
    <t>GCSAP03434</t>
  </si>
  <si>
    <t>NU 2308 E/TGP (ECP) STEYR, 40x90x33 mm, Egysoros hengergörgős csapágy, poliamid kosárral, és mindkét irányba elmozduló belső gyűrűvel</t>
  </si>
  <si>
    <t>B3D4/8</t>
  </si>
  <si>
    <t>https://jovalolcsobb.hu/NU-2308-E-TGP-ECP-STEYR-40x90x33-mm-Egysoros-henge</t>
  </si>
  <si>
    <t>GCSAP03435</t>
  </si>
  <si>
    <t>7310 M/AC ZWZ, 50x110x27 mm, nyitott egysoros ferde hatásvonalú golyóscsapágy, bronzkosárral, érintkezési szög 40°</t>
  </si>
  <si>
    <t>B3D4/8, B8C4,E4</t>
  </si>
  <si>
    <t>https://jovalolcsobb.hu/7310-M-AC-ZWZ-50x110x27-mm-nyitott-egysoros-ferde</t>
  </si>
  <si>
    <t>GCSAP03436</t>
  </si>
  <si>
    <t>NU 2304 ETV (ECP) FAG, 20x52x21 mm, Egysoros hengergörgős csapágy, poliamid kosárral, és mindkét irányba elmozduló belső gyűrűvel</t>
  </si>
  <si>
    <t>https://jovalolcsobb.hu/NU-2304-ETV-ECP-FAG-20x52x21-mm-Egysoros-hengergor</t>
  </si>
  <si>
    <t>GCSAP03437</t>
  </si>
  <si>
    <t>NU 2308 NA DKF, 40x90x33 mm, Egysoros hengergörgős csapágy, acélkosárral, és mindkét irányba elmozduló belső gyűrűvel</t>
  </si>
  <si>
    <t>https://jovalolcsobb.hu/NU-2308-NA-DKF-40x90x33-mm-Egysoros-hengergorgos-c</t>
  </si>
  <si>
    <t>GCSAP03438</t>
  </si>
  <si>
    <t>NU 2308 URB, 40x90x33 mm, Egysoros hengergörgős csapágy, acélkosárral, és mindkét irányba elmozduló belső gyűrűvel</t>
  </si>
  <si>
    <t>https://jovalolcsobb.hu/NU-2308-URB-40x90x33-mm-Egysoros-hengergorgos-csap</t>
  </si>
  <si>
    <t>GCSAP03439</t>
  </si>
  <si>
    <t>NU 2308 NEUTRAL, 40x90x33 mm, Egysoros hengergörgős csapágy, acélkosárral, és mindkét irányba elmozduló belső gyűrűvel</t>
  </si>
  <si>
    <t>https://jovalolcsobb.hu/NU-2308-NEUTRAL-40x90x33-mm-Egysoros-hengergorgos</t>
  </si>
  <si>
    <t>GCSAP03440</t>
  </si>
  <si>
    <t>NU 2309 DKF, 45x100x36 mm, Egysoros hengergörgős csapágy, acélkosárral, és mindkét irányba elmozduló belső gyűrűvel</t>
  </si>
  <si>
    <t>https://jovalolcsobb.hu/NU-2309-DKF-45x100x36-mm-Egysoros-hengergorgos-csa</t>
  </si>
  <si>
    <t>GCSAP03441</t>
  </si>
  <si>
    <t>7308 BW NSK 40x90x23 mm, nyitott egysoros ferde hatásvonalú golyóscsapágy, acélkosárral, érintkezési szög 40°</t>
  </si>
  <si>
    <t>B8E4</t>
  </si>
  <si>
    <t>https://jovalolcsobb.hu/7308-BW-NSK-40x90x23-mm-nyitott-egysoros-ferde-hat</t>
  </si>
  <si>
    <t>GCSAP03442</t>
  </si>
  <si>
    <t>IR 70x78x42,5 INA, Belső gyűrű görgős csapágyakhoz, (F 226289, 712 1287 10, MAN 81.93402-0148, ZF 0735321383, ZF 0735 298 255, DAF 143 3227, VOLVO 3093888, RENAULT 50 01 854 933, belső gyűrűje (kézi sebességváltó))</t>
  </si>
  <si>
    <t>B8G5</t>
  </si>
  <si>
    <t>https://jovalolcsobb.hu/IR-70x78x425-INA-Belso-gyuru-gorgos-csapagyakhoz-F</t>
  </si>
  <si>
    <t>GCSAP03443</t>
  </si>
  <si>
    <t>K 78x86x42 INA, egysoros tűgörgős kosár, belső és külső gyűrűk nélkül, (F 226289, 712 1287 10, MAN 81.93402-0148, ZF 0735321383, ZF 0735298255, DAF 143 3227, VOLVO 3093888, RENAULT 5001854933, belső gyűrűje (kézi sebességváltó))</t>
  </si>
  <si>
    <t>https://jovalolcsobb.hu/K-78x86x42-INA-egysoros-tugorgos-kosar-belso-es-ku</t>
  </si>
  <si>
    <t>GCSAP03444</t>
  </si>
  <si>
    <t>F-226289 INA, 70x86x42,5 mm (712 1287 10, MAN 81.93402-0148, ZF 0735321383, ZF 0735 298 255, DAF 143 3227, VOLVO 3093888, RENAULT 50 01 854 933) kézi sebességváltó, váltócsapágy</t>
  </si>
  <si>
    <t>https://jovalolcsobb.hu/F-226289-INA-70x86x425-mm-712-1287-10-MAN-81-93402</t>
  </si>
  <si>
    <t>GCSAP03445</t>
  </si>
  <si>
    <t>51220 (8220) ZWZ, 100x150x38 mm, egysoros axiális golyóscsapágy, támcsapágy, Single direction thrust ball bearing</t>
  </si>
  <si>
    <t>https://jovalolcsobb.hu/51220-8220-ZWZ-100x150x38-mm-egysoros-axialis-goly</t>
  </si>
  <si>
    <t>GCSAP03446</t>
  </si>
  <si>
    <t xml:space="preserve">52222 SKF 95x160x67 mm, kétsoros, kétirányú axiális golyóscsapágy, támcsapágy, </t>
  </si>
  <si>
    <t>https://jovalolcsobb.hu/52222-SKF-95x160x67-mm-ketsoros-ketiranyu-axialis</t>
  </si>
  <si>
    <t>GCSAP03447</t>
  </si>
  <si>
    <t>7316 PW MBR FAFNIR, 80x170x39 mm, nyitott egysoros ferde hatásvonalú golyóscsapágy, bronzkosárral, érintkezési szög 40°</t>
  </si>
  <si>
    <t>https://jovalolcsobb.hu/7316-PW-MBR-FAFNIR-80x170x39-mm-nyitott-egysoros-f</t>
  </si>
  <si>
    <t>GCSAP03453</t>
  </si>
  <si>
    <t xml:space="preserve">52214 ZKL 55x105x47 mm, kétsoros, kétirányú axiális golyóscsapágy, támcsapágy, </t>
  </si>
  <si>
    <t>B8C1, B3F5/7</t>
  </si>
  <si>
    <t>https://jovalolcsobb.hu/52214-ZKL-55x105x47-mm-ketsoros-ketiranyu-axialis</t>
  </si>
  <si>
    <t>GCSAP03454</t>
  </si>
  <si>
    <t>VKDA 35200 (7602150, 7601502, 60806398, 7714789) SKF, Alfa, Fiat, Lancia toronycsapágy, Támcsapágy, gólyaláb</t>
  </si>
  <si>
    <t>https://jovalolcsobb.hu/VKDA-35200-7602150-7601502-60806398-7714789-SKF-Al</t>
  </si>
  <si>
    <t>GCSAP03455</t>
  </si>
  <si>
    <t>VKDA 35303 SKF, Citroen, Peugeot, Hyunai, Daewoo toronycsapágy, Támcsapágy, gólyaláb</t>
  </si>
  <si>
    <t>https://jovalolcsobb.hu/VKDA-35303-SKF-Citroen-Peugeot-Hyunai-Daewoo-toron</t>
  </si>
  <si>
    <t>GCSAP03456</t>
  </si>
  <si>
    <t>RNU 4915 TNGAP/P6 (RNA 4915) DKF, 85x105x30 mm, Egysoros tűgörgős csapágy, belső gyűrű nélkül, poliamid kosárral</t>
  </si>
  <si>
    <t>B8F5</t>
  </si>
  <si>
    <t>https://jovalolcsobb.hu/RNU-4915-TNGAP-P6-RNA-4915-DKF-85x105x30-mm-Egysor</t>
  </si>
  <si>
    <t>GCSAP03457</t>
  </si>
  <si>
    <t>RNU 4916 TNGAP (RNA 4916) DKF, 90x110x30 mm, Egysoros tűgörgős csapágy, belső gyűrű nélkül, poliamid kosárral</t>
  </si>
  <si>
    <t>https://jovalolcsobb.hu/RNU-4916-TNGAP-RNA-4916-DKF-90x110x30-mm-Egysoros</t>
  </si>
  <si>
    <t>GCSAP03458</t>
  </si>
  <si>
    <t>RNU 2348 M FAG, 299x500x155 mm, Egysoros hengergörgős csapágy, bronzkosárral, és belső gyűrű nélkül (240x299x155 mm gyűrű kell hozzá)</t>
  </si>
  <si>
    <t>B18D1</t>
  </si>
  <si>
    <t>https://jovalolcsobb.hu/RNU-2348-M-FAG-299x500x155-mm-Egysoros-hengergorgo</t>
  </si>
  <si>
    <t>GCSAP03459</t>
  </si>
  <si>
    <t>RNU 1034 M URB, 193x260x42 mm, Egysoros hengergörgős csapágy, bronzkosárral, és belső gyűrű nélkül (170x193x42 mm gyűrű kell hozzá, hogy NU 1034 legyen)</t>
  </si>
  <si>
    <t>B22E4</t>
  </si>
  <si>
    <t>https://jovalolcsobb.hu/RNU-1034-M-URB-193x260x42-mm-Egysoros-hengergorgos</t>
  </si>
  <si>
    <t>GCSAP03460</t>
  </si>
  <si>
    <t>RNU 232 M URB, 195x290x48 mm, Egysoros hengergörgős csapágy, bronzkosárral, és belső gyűrű nélkül (160x195x48 mm gyűrű kell hozzá)</t>
  </si>
  <si>
    <t>B19E4</t>
  </si>
  <si>
    <t>https://jovalolcsobb.hu/RNU-232-M-URB-195x290x48-mm-Egysoros-hengergorgos</t>
  </si>
  <si>
    <t>GCSAP03461</t>
  </si>
  <si>
    <t>RNU 1030 M FPL GERMANY, 169,5x225x35 mm, Egysoros hengergörgős csapágy, bronzkosárral, és belső gyűrű nélkül (150x169,5x35 mm gyűrű kell hozzá, hogy NU 1030 legyen)</t>
  </si>
  <si>
    <t>B22C3</t>
  </si>
  <si>
    <t>https://jovalolcsobb.hu/RNU-1030-M-LPL-GERMANY-1695x225x35-mm-Egysoros-hen</t>
  </si>
  <si>
    <t>GCSAP03462</t>
  </si>
  <si>
    <t>RNU 2222 M URB, 132,5x200x53 mm, Egysoros hengergörgős csapágy, bronzkosárral, és belső gyűrű nélkül (110x132,5x53 mm gyűrű kell hozzá, hogy NU 2222 legyen)</t>
  </si>
  <si>
    <t>B22E3</t>
  </si>
  <si>
    <t>https://jovalolcsobb.hu/RNU-2222-M-URB-1325x200x53-mm-Egysoros-hengergorgo</t>
  </si>
  <si>
    <t>GCSAP03463</t>
  </si>
  <si>
    <t xml:space="preserve">LUCF 40-2LS SKF, 40x108x80 mm, Kétoldalt tömített lineáris golyóscsapágy, alumínium öntvényházban, 40 mm-es tengelyre, </t>
  </si>
  <si>
    <t>https://jovalolcsobb.hu/LUCF-40-2LS-SKF-40x108x80-mm-Ketoldalt-tomitett-li</t>
  </si>
  <si>
    <t>GCSAP03465</t>
  </si>
  <si>
    <t>NU 2304 ECP SKF, 20x52x21 mm, Egysoros hengergörgős csapágy, poliamid kosárral, és mindkét irányba elmozduló belső gyűrűvel</t>
  </si>
  <si>
    <t>B3D4/6</t>
  </si>
  <si>
    <t>https://jovalolcsobb.hu/NU-2304-ECP-SKF-20x52x21-mm-Egysoros-hengergorgos</t>
  </si>
  <si>
    <t>GCSAP03466</t>
  </si>
  <si>
    <t>NU 2308 E URB, 40x90x33 mm, Egysoros hengergörgős csapágy, acélkosárral, és mindkét irányba elmozduló belső gyűrűvel</t>
  </si>
  <si>
    <t>https://jovalolcsobb.hu/NU-2308-E-URB-40x90x33-mm-Egysoros-hengergorgos-cs</t>
  </si>
  <si>
    <t>GCSAP03467</t>
  </si>
  <si>
    <t>NU 2308 EP6 URB, 40x90x33 mm, Egysoros hengergörgős csapágy, acélkosárral, és mindkét irányba elmozduló belső gyűrűvel</t>
  </si>
  <si>
    <t>https://jovalolcsobb.hu/NU-2308-EP6-URB-40x90x33-mm-Egysoros-hengergorgos</t>
  </si>
  <si>
    <t>GCSAP03468</t>
  </si>
  <si>
    <t>LMEA 30 UU (LBCR 30 2LS) TRETTER, 30x47x68 mm, kétoldali szennylehúzóval, szabványos lineáris golyós persely, 30 mm-es tengelyekhez</t>
  </si>
  <si>
    <t>https://jovalolcsobb.hu/LMEA-30-UU-LBCR-30-2LS-TRETTER-30x47x68-mm-ketolda</t>
  </si>
  <si>
    <t>GCSAP03469</t>
  </si>
  <si>
    <t>LMEF 20 UU MODEL, 20x32/54x45 mm, kétoldali szennylehúzóval, szabványos lineáris golyós persely, peremes külső palást, 20 mm-es tengelyekhez</t>
  </si>
  <si>
    <t>https://jovalolcsobb.hu/LMEF-20-UU-MODEL-20x32-54x45-mm-ketoldali-szennyle</t>
  </si>
  <si>
    <t>GCSAP03470</t>
  </si>
  <si>
    <t>NU 2305 ZVL, 25x62x24 mm, Egysoros hengergörgős csapágy, acélkosárral, és mindkét irányba elmozduló belső gyűrűvel</t>
  </si>
  <si>
    <t>B3D4/7</t>
  </si>
  <si>
    <t>https://jovalolcsobb.hu/NU-2305-ZVL-25x62x24-mm-Egysoros-hengergorgos-csap</t>
  </si>
  <si>
    <t>GCSAP03472</t>
  </si>
  <si>
    <t>NU 2306 NA DKF, 30x72x27 mm, Egysoros hengergörgős csapágy, acélkosárral, és mindkét irányba elmozduló belső gyűrűvel</t>
  </si>
  <si>
    <t>https://jovalolcsobb.hu/NU-2306-NA-DKF-30x72x27-mm-Egysoros-hengergorgos-c</t>
  </si>
  <si>
    <t>GCSAP03473</t>
  </si>
  <si>
    <t>NU 2305 DKF, 25x62x24 mm, Egysoros hengergörgős csapágy, acélkosárral, és mindkét irányba elmozduló belső gyűrűvel</t>
  </si>
  <si>
    <t>https://jovalolcsobb.hu/NU-2305-DKF-25x62x24-mm-Egysoros-hengergorgos-csap</t>
  </si>
  <si>
    <t>GCSAP03474</t>
  </si>
  <si>
    <t>NU 2305 E URB, 25x62x24 mm, Egysoros hengergörgős csapágy, acélkosárral, és mindkét irányba elmozduló belső gyűrűvel</t>
  </si>
  <si>
    <t>https://jovalolcsobb.hu/NU-2305-E-URB-25x62x24-mm-Egysoros-hengergorgos-cs</t>
  </si>
  <si>
    <t>GCSAP03475</t>
  </si>
  <si>
    <t>LSHS 40 SKF, Alumínium tengelytartó modul, 40 mm-es lineáris acéltengelyekhez</t>
  </si>
  <si>
    <t>https://jovalolcsobb.hu/LSHS-40-SKF-Aluminium-tengelytarto-modul-40-mm-es</t>
  </si>
  <si>
    <t>GCSAP03476</t>
  </si>
  <si>
    <t xml:space="preserve">NU 2312 (13DBB/V) RIV, 60x130x46 mm, Egysoros hengergörgős csapágy, acélkosárral, és mindkét irányba elmozduló belső gyűrűvel, </t>
  </si>
  <si>
    <t>https://jovalolcsobb.hu/NU-2312-13DBBVP-RIV-60x130x46-mm-Egysoros-hengergo</t>
  </si>
  <si>
    <t>GCSAP03477</t>
  </si>
  <si>
    <t xml:space="preserve">NU 2312 URB/FRB, 60x130x46 mm, Egysoros hengergörgős csapágy, acélkosárral, és mindkét irányba elmozduló belső gyűrűvel, </t>
  </si>
  <si>
    <t>https://jovalolcsobb.hu/NU-2312-URB-60x130x46-mm-Egysoros-hengergorgos-csa</t>
  </si>
  <si>
    <t>GCSAP03478</t>
  </si>
  <si>
    <t xml:space="preserve">NU 2313 FAG, 65x140x48 mm, Egysoros hengergörgős csapágy, acélkosárral, és mindkét irányba elmozduló belső gyűrűvel, </t>
  </si>
  <si>
    <t>https://jovalolcsobb.hu/NU-2313-FAG-65x140x48-mm-Egysoros-hengergorgos-csa</t>
  </si>
  <si>
    <t>GCSAP03479</t>
  </si>
  <si>
    <t xml:space="preserve">NU 2313 ZKL, 65x140x48 mm, Egysoros hengergörgős csapágy, acélkosárral, és mindkét irányba elmozduló belső gyűrűvel, </t>
  </si>
  <si>
    <t>https://jovalolcsobb.hu/NU-2313-ZKL-65x140x48-mm-Egysoros-hengergorgos-csa</t>
  </si>
  <si>
    <t>GCSAP03480</t>
  </si>
  <si>
    <t xml:space="preserve">NU 2313 STEYR, 65x140x48 mm, Egysoros hengergörgős csapágy, acélkosárral, és mindkét irányba elmozduló belső gyűrűvel, </t>
  </si>
  <si>
    <t>https://jovalolcsobb.hu/NU-2313-STEYR-65x140x48-mm-Egysoros-hengergorgos-c</t>
  </si>
  <si>
    <t>GCSAP03481</t>
  </si>
  <si>
    <t>NJ 2313 E.TVP2 (ECP) FAG, 65x140x48 mm, Egysoros hengergörgős csapágy, poliamid kosárral, és egyoldalon peremes belső gyűrűvel</t>
  </si>
  <si>
    <t>https://jovalolcsobb.hu/NJ-2313-E-TVP2-ECP-FAG-65x140x48-mm-Egysoros-henge</t>
  </si>
  <si>
    <t>GCSAP03482</t>
  </si>
  <si>
    <t xml:space="preserve">NU 2312 DKF, 60x130x46 mm, Egysoros hengergörgős csapágy, acélkosárral, és mindkét irányba elmozduló belső gyűrűvel, </t>
  </si>
  <si>
    <t>https://jovalolcsobb.hu/NU-2312-DKF-60x130x46-mm-Egysoros-hengergorgos-csa</t>
  </si>
  <si>
    <t>GCSAP03483</t>
  </si>
  <si>
    <t xml:space="preserve">NU 2312 E NXZ, 60x130x46 mm, Egysoros hengergörgős csapágy, acélkosárral, és mindkét irányba elmozduló belső gyűrűvel, </t>
  </si>
  <si>
    <t>https://jovalolcsobb.hu/NU-2312-E-NXZ-60x130x46-mm-Egysoros-hengergorgos-c</t>
  </si>
  <si>
    <t>GCSAP03484</t>
  </si>
  <si>
    <t xml:space="preserve">NU 2312 ZWZ, 60x130x46 mm, Egysoros hengergörgős csapágy, acélkosárral, és mindkét irányba elmozduló belső gyűrűvel, </t>
  </si>
  <si>
    <t>https://jovalolcsobb.hu/NU-2312-ZWZ-60x130x46-mm-Egysoros-hengergorgos-csa</t>
  </si>
  <si>
    <t>GCSAP03485</t>
  </si>
  <si>
    <t>NU 2312 P5 STEYR, 60x130x46 mm, Egysoros hengergörgős csapágy, acélkosárral, mindkét irányba elmozduló belső gyűrűvel, és P5 pontossági osztállyal</t>
  </si>
  <si>
    <t>https://jovalolcsobb.hu/NU-2312-P5-STEYR-60x130x46-mm-Egysoros-hengergorgo</t>
  </si>
  <si>
    <t>GCSAP03486</t>
  </si>
  <si>
    <t xml:space="preserve">52312 STEYR, 50x110x64 mm, kétsoros axiális golyóscsapágy, támcsapágy, double direction thrust ball bearing </t>
  </si>
  <si>
    <t>B8D4,A23H1</t>
  </si>
  <si>
    <t>https://jovalolcsobb.hu/52312-STEYR-50x110x64-mm-egysoros-axialis-golyoscs</t>
  </si>
  <si>
    <t>GCSAP03487</t>
  </si>
  <si>
    <t xml:space="preserve">52311 ZKL, 45x105x64 mm, kétsoros axiális golyóscsapágy, támcsapágy, double direction thrust ball bearing </t>
  </si>
  <si>
    <t>B8C4, B2D5, B4C3</t>
  </si>
  <si>
    <t>https://jovalolcsobb.hu/52311-ZKL-45x105x64-mm-egysoros-axialis-golyoscsap</t>
  </si>
  <si>
    <t>GCSAP03488</t>
  </si>
  <si>
    <t xml:space="preserve">6415 N STEYR, 75x190x45 mm, Kétoldalt nyitott egysoros mélyhornyú golyóscsapágy, a külső paláston núttal </t>
  </si>
  <si>
    <t>B8C4</t>
  </si>
  <si>
    <t>https://jovalolcsobb.hu/6415-N-STEYR-75x190x45-mm-Ketoldalt-nyitott-egysor</t>
  </si>
  <si>
    <t>GCSAP03489</t>
  </si>
  <si>
    <t>RNU 311 FAG, 70,5x120x29 mm, Egysoros hengergörgős csapágy, acélkosárral, és belső gyűrű nélkül (55x70,5x29 mm gyűrű kell hozzá)</t>
  </si>
  <si>
    <t>https://jovalolcsobb.hu/RNU-311-FAG-705x120x29-mm-Egysoros-hengergorgos-cs</t>
  </si>
  <si>
    <t>GCSAP03490</t>
  </si>
  <si>
    <t>52315 ZKL, 60x135x79 mm, kétsoros axiális golyóscsapágy, támcsapágy, double direction thrust ball bearing</t>
  </si>
  <si>
    <t>B8C4, A3H1</t>
  </si>
  <si>
    <t>https://jovalolcsobb.hu/52315-ZKL-60x135x79-mm-ketsoros-axialis-golyoscsap</t>
  </si>
  <si>
    <t>GCSAP03491</t>
  </si>
  <si>
    <t>51124 KBS, 120x155x25 mm, egysoros axiális golyóscsapágy, támcsapágy, Single direction thrust ball bearing</t>
  </si>
  <si>
    <t>B12D4</t>
  </si>
  <si>
    <t>https://jovalolcsobb.hu/51124-KBS-120x155x25-mm-egysoros-axialis-golyoscsa</t>
  </si>
  <si>
    <t>GCSAP03492</t>
  </si>
  <si>
    <t>51124 ACE, 120x155x25 mm, egysoros axiális golyóscsapágy, támcsapágy, Single direction thrust ball bearing</t>
  </si>
  <si>
    <t>https://jovalolcsobb.hu/51124-ACE-120x155x25-mm-egysoros-axialis-golyoscsa</t>
  </si>
  <si>
    <t>GCSAP03495</t>
  </si>
  <si>
    <t>51220 (8220) FLT, 100x150x38 mm, egysoros axiális golyóscsapágy, támcsapágy, Single direction thrust ball bearing</t>
  </si>
  <si>
    <t>https://jovalolcsobb.hu/51220-8220-FLT-100x150x38-mm-egysoros-axialis-goly</t>
  </si>
  <si>
    <t>GCSAP03496</t>
  </si>
  <si>
    <t>RNU 410 ZKL, 70,8x130x31 mm, Egysoros hengergörgős csapágy, acélkosárral, és belső gyűrű nélkül (50x70,8x31 mm gyűrű kell hozzá)</t>
  </si>
  <si>
    <t>https://jovalolcsobb.hu/RNU-410-ZKL-708x130x31-mm-Egysoros-hengergorgos-cs</t>
  </si>
  <si>
    <t>GCSAP03497</t>
  </si>
  <si>
    <t>RNU 410 SKF, 70,8x130x31 mm, Egysoros hengergörgős csapágy, acélkosárral, és belső gyűrű nélkül (50x70,8x31 mm gyűrű kell hozzá)</t>
  </si>
  <si>
    <t>https://jovalolcsobb.hu/RNU-410-SKF-708x130x31-mm-Egysoros-hengergorgos-cs</t>
  </si>
  <si>
    <t>GCSAP03498</t>
  </si>
  <si>
    <t>6418 M FAG, 90x225x54 mm, mindkét oldalt nyitott egysoros mélyhornyú golyóscsapágy, bronzkosárral</t>
  </si>
  <si>
    <t>https://jovalolcsobb.hu/6418-M-FAG-90x225x54-mm-mindket-oldalt-nyitott-egy</t>
  </si>
  <si>
    <t>GCSAP03499</t>
  </si>
  <si>
    <t xml:space="preserve">52218 FAG 75x135x62 mm, kétsoros, kétirányú axiális golyóscsapágy, támcsapágy, </t>
  </si>
  <si>
    <t>https://jovalolcsobb.hu/52218-FAG-75x135x62-mm-ketsoros-ketiranyu-axialis</t>
  </si>
  <si>
    <t>GCSAP03500</t>
  </si>
  <si>
    <t>7310 B NEUTRAL, 50x110x27 mm, nyitott egysoros ferde hatásvonalú golyóscsapágy, acélkosárral, érintkezési szög 40°</t>
  </si>
  <si>
    <t>https://jovalolcsobb.hu/7310-B-NEUTRAL-50x110x27-mm-nyitott-egysoros-ferde</t>
  </si>
  <si>
    <t>GCSAP03502</t>
  </si>
  <si>
    <t>VKDC 35801 (KB 650.00, RU 825005 ) SKF, Támcsapágy, gólyaláb, BMW, E30, E28, E34, E24, Z1 támcsapágy teleszkóphoz, toronycsapágy</t>
  </si>
  <si>
    <t>https://jovalolcsobb.hu/VKDC-35801-KB-650-00-RU-825005-SKF-Tamcsapagy-goly</t>
  </si>
  <si>
    <t>GCSAP03505</t>
  </si>
  <si>
    <t>51217 (8217) NEUTRAL, 85x125x31 mm, egysoros axiális golyóscsapágy, támcsapágy, Single direction thrust ball bearing</t>
  </si>
  <si>
    <t>B11C5</t>
  </si>
  <si>
    <t>https://jovalolcsobb.hu/51217-8217-NEUTRAL-85x125x31-mm-egysoros-axialis-g</t>
  </si>
  <si>
    <t>GCSAP03506</t>
  </si>
  <si>
    <t>NJ 211 ZKL, 55x100x21 mm, Egysoros hengergörgős csapágy, acélkosárral, és egyoldalon peremes belső gyűrűvel</t>
  </si>
  <si>
    <t>A23C2</t>
  </si>
  <si>
    <t>https://jovalolcsobb.hu/NJ-211-ZKL-55x100x21-mm-Egysoros-hengergorgos-csap</t>
  </si>
  <si>
    <t>GCSAP03508</t>
  </si>
  <si>
    <t>NJ 211 KBS, 55x100x21 mm, Egysoros hengergörgős csapágy, acélkosárral, és egyoldalon peremes belső gyűrűvel</t>
  </si>
  <si>
    <t>https://jovalolcsobb.hu/NJ-211-KBS-55x100x21-mm-Egysoros-hengergorgos-csap</t>
  </si>
  <si>
    <t>GCSAP03509</t>
  </si>
  <si>
    <t>NJ 214 CMB, 70x125x24 mm, Egysoros hengergörgős csapágy, acélkosárral, és egyoldalon peremes belső gyűrűvel</t>
  </si>
  <si>
    <t>A23D3</t>
  </si>
  <si>
    <t>https://jovalolcsobb.hu/NJ-214-CMB-70x125x24-mm-Egysoros-hengergorgos-csap</t>
  </si>
  <si>
    <t>GCSAP03510</t>
  </si>
  <si>
    <t xml:space="preserve">NJ 411 ZKL, 55x140x33 mm, Egysoros hengergörgős csapágy, acélkosárral, egyoldalon peremes belső gyűrűvel, </t>
  </si>
  <si>
    <t>https://jovalolcsobb.hu/NJ-411-ZKL-55x140x33-mm-Egysoros-hengergorgos-csap</t>
  </si>
  <si>
    <t>GCSAP03511</t>
  </si>
  <si>
    <t>NJ 214 E NEUTRAL, 70x125x24 mm, Egysoros hengergörgős csapágy, acélkosárral, és egyoldalon peremes belső gyűrűvel</t>
  </si>
  <si>
    <t>https://jovalolcsobb.hu/NJ-214-E-NEUTRAL-70x125x24-mm-Egysoros-hengergorgo</t>
  </si>
  <si>
    <t>GCSAP03512</t>
  </si>
  <si>
    <t>NJ 215 TB WMW, 75x130x25 mm, Egysoros hengergörgős csapágy textilbakelit kosárral, és egyoldalon peremes belső gyűrűvel</t>
  </si>
  <si>
    <t>https://jovalolcsobb.hu/NJ-215-TB-WMW-75x130x25-mm-Egysoros-hengergorgos-c</t>
  </si>
  <si>
    <t>GCSAP03513</t>
  </si>
  <si>
    <t>NJ 212 KBS, 60x110x22 mm, Egysoros hengergörgős csapágy, acélkosárral, és egyoldalon peremes belső gyűrűvel</t>
  </si>
  <si>
    <t>B3D4/1</t>
  </si>
  <si>
    <t>https://jovalolcsobb.hu/NJ-212-KBS-60x110x22-mm-Egysoros-hengergorgos-csap</t>
  </si>
  <si>
    <t>GCSAP03514</t>
  </si>
  <si>
    <t>7310 B (46310) GPZ, 50x110x27 mm, nyitott egysoros ferde hatásvonalú golyóscsapágy, acélkosárral, érintkezési szög 40°</t>
  </si>
  <si>
    <t>https://jovalolcsobb.hu/7310-B-46310-GPZ-50x110x27-mm-nyitott-egysoros-fer</t>
  </si>
  <si>
    <t>GCSAP03515</t>
  </si>
  <si>
    <t>RNU 314 W NSK, 89x150x35 mm, Egysoros hengergörgős csapágy, acélkosárral, és belső gyűrű nélkül (70x89x35 mm gyűrű kell hozzá)</t>
  </si>
  <si>
    <t>https://jovalolcsobb.hu/RNU-314-W-NSK-89x150x35-mm-Egysoros-hengergorgos-c</t>
  </si>
  <si>
    <t>GCSAP03516</t>
  </si>
  <si>
    <t>RNU 218 W NSK, 107x160x30 mm, Egysoros hengergörgős csapágy, acélkosárral, és belső gyűrű nélkül (90x107x30 mm gyűrű kell hozzá)</t>
  </si>
  <si>
    <t>https://jovalolcsobb.hu/RNU-218-W-NSK-107x160x30-mm-Egysoros-hengergorgos</t>
  </si>
  <si>
    <t>GCSAP03517</t>
  </si>
  <si>
    <t>52317 ZKL, 70x150x87 mm, kétsoros axiális golyóscsapágy, támcsapágy, double direction thrust ball bearing</t>
  </si>
  <si>
    <t>https://jovalolcsobb.hu/52317-ZKL-70x150x87-mm-ketsoros-axialis-golyoscsap</t>
  </si>
  <si>
    <t>GCSAP03518</t>
  </si>
  <si>
    <t>51124 (8124) GPZ, 120x155x25 mm, egysoros axiális golyóscsapágy, támcsapágy, Single direction thrust ball bearing</t>
  </si>
  <si>
    <t>https://jovalolcsobb.hu/51124-8124-GPZ-120x155x25-mm-egysoros-axialis-goly</t>
  </si>
  <si>
    <t>GCSAP03519</t>
  </si>
  <si>
    <t>502218 (RNF, RN 218 M) GPZ, 90x143x30 mm, Egysoros hengergörgős csapágy, bronzkosárral, és külső gyűrű nélkül (143x160x30 mm gyűrű kell hozzá, hogy N 218, vagy NF 218 legyen)</t>
  </si>
  <si>
    <t>B12D4, E3</t>
  </si>
  <si>
    <t>https://jovalolcsobb.hu/502218-RNF-RN-218-M-GPZ-90x143x30-mm-Egysoros-heng</t>
  </si>
  <si>
    <t>GCSAP03520</t>
  </si>
  <si>
    <t xml:space="preserve">NU 2316 DKF, 80x170x58 mm, Egysoros hengergörgős csapágy, acélkosárral, és mindkét irányba elmozduló belső gyűrűvel, </t>
  </si>
  <si>
    <t>https://jovalolcsobb.hu/NU-2316-DKF-80x170x58-mm-Egysoros-hengergorgos-csa</t>
  </si>
  <si>
    <t>GCSAP03521</t>
  </si>
  <si>
    <t>NJ 210 ETVP3 NKE, 50x90x20 mm, Egysoros hengergörgős csapágy, poliamid kosárral, és egyoldalon peremes belső gyűrűvel</t>
  </si>
  <si>
    <t>https://jovalolcsobb.hu/NJ-210-ETVP3-NKE-50x90x20-mm-Egysoros-hengergorgos</t>
  </si>
  <si>
    <t>GCSAP03522</t>
  </si>
  <si>
    <t>NJ 210 E AKE, 50x90x20 mm, Egysoros hengergörgős csapágy, acélkosárral, és egyoldalon peremes belső gyűrűvel</t>
  </si>
  <si>
    <t>https://jovalolcsobb.hu/NJ-210-E-AKE-50x90x20-mm-Egysoros-hengergorgos-csa</t>
  </si>
  <si>
    <t>GCSAP03523</t>
  </si>
  <si>
    <t>NJ 210 RKW, 50x90x20 mm, Egysoros hengergörgős csapágy, acélkosárral, és egyoldalon peremes belső gyűrűvel</t>
  </si>
  <si>
    <t>https://jovalolcsobb.hu/NJ-210-RKW-50x90x20-mm-Egysoros-hengergorgos-csapa</t>
  </si>
  <si>
    <t>GCSAP03524</t>
  </si>
  <si>
    <t>NJ 210 KBS, 50x90x20 mm, Egysoros hengergörgős csapágy, acélkosárral, és egyoldalon peremes belső gyűrűvel</t>
  </si>
  <si>
    <t>https://jovalolcsobb.hu/NJ-210-KBS-50x90x20-mm-Egysoros-hengergorgos-csapa</t>
  </si>
  <si>
    <t>GCSAP03527</t>
  </si>
  <si>
    <t xml:space="preserve">NJ 307 E KG, 35x80x21 mm, Egysoros hengergörgős csapágy, acélkosárral, és egyoldalon peremes belső gyűrűvel, </t>
  </si>
  <si>
    <t>https://jovalolcsobb.hu/NJ-307-E-KG-35x80x21-mm-Egysoros-hengergorgos-csap</t>
  </si>
  <si>
    <t>GCSAP03528</t>
  </si>
  <si>
    <t>NJ 207 E CODEX, 35x72x17 mm, Egysoros hengergörgős csapágy, acélkosárral, és egyoldalon peremes belső gyűrűvel</t>
  </si>
  <si>
    <t>https://jovalolcsobb.hu/NJ-207-E-CODEX-35x72x17-mm-Egysoros-hengergorgos-c</t>
  </si>
  <si>
    <t>GCSAP03529</t>
  </si>
  <si>
    <t xml:space="preserve">NJ 306 KBS, 30x72x19 mm, Egysoros hengergörgős csapágy, acélkosárral, és egyoldalon peremes belső gyűrűvel, </t>
  </si>
  <si>
    <t>https://jovalolcsobb.hu/NJ-306-KBS-30x72x19-mm-Egysoros-hengergorgos-csapa</t>
  </si>
  <si>
    <t>GCSAP03530</t>
  </si>
  <si>
    <t>NUP 206 CBF, 30x62x16 mm, Egysoros hengergörgős csapágy, acélkosárral, egyoldalon peremes belső gyűrűvel, és belső támasztó P gyűrűvel</t>
  </si>
  <si>
    <t>https://jovalolcsobb.hu/NUP-206-CBF-30x62x16-mm-Egysoros-hengergorgos-csap</t>
  </si>
  <si>
    <t>GCSAP03531</t>
  </si>
  <si>
    <t>NJ 209 ETNGP (ECP) DKF, 45x85x19 mm, Egysoros hengergörgős csapágy, acélkosárral, és egyoldalon peremes belső gyűrűvel</t>
  </si>
  <si>
    <t>https://jovalolcsobb.hu/NJ-209-ETNGP-ECP-DKF-45x85x19-mm-Egysoros-hengergo</t>
  </si>
  <si>
    <t>GCSAP03532</t>
  </si>
  <si>
    <t>NU 1008 M MACCHI, 40x68x15 mm, Egysoros hengergörgős csapágy, bronzkosárral, és mindkét irányba elmozduló belső gyűrűvel</t>
  </si>
  <si>
    <t>https://jovalolcsobb.hu/NU-1008-M-MACCHI-40x68x15-mm-Egysoros-hengergorgos</t>
  </si>
  <si>
    <t>GCSAP03533</t>
  </si>
  <si>
    <t xml:space="preserve">NJ 304 KBS, 20x52x15 mm, Egysoros hengergörgős csapágy, acélkosárral, és egyoldalon peremes belső gyűrűvel, </t>
  </si>
  <si>
    <t>https://jovalolcsobb.hu/NJ-304-KBS-20x52x15-mm-Egysoros-hengergorgos-csapa</t>
  </si>
  <si>
    <t>GCSAP03534</t>
  </si>
  <si>
    <t>NU 2322 EM.P63 (ECML/C3) FAG, 110x240x80 mm, Egysoros hengergörgős csapágy, bronzkosárral, mindkét irányba elmozduló belső gyűrűvel, és növelt csapágyhézaggal</t>
  </si>
  <si>
    <t>https://jovalolcsobb.hu/NU-2322-EM-P63-ECML-C3-FAG-110x240x80-mm-Egysoros</t>
  </si>
  <si>
    <t>GCSAP03535</t>
  </si>
  <si>
    <t>NJ 426 M (62426) GPZ, 130x340x78 mm, Egysoros hengergörgős csapágy bronzkosárral, és egyoldalon peremes belső gyűrűvel</t>
  </si>
  <si>
    <t>A21C2, B21C2</t>
  </si>
  <si>
    <t>https://jovalolcsobb.hu/NJ-426-M-62426-GPZ-130x340x78-mm-Egysoros-hengergo</t>
  </si>
  <si>
    <t>GCSAP03536</t>
  </si>
  <si>
    <t>BVT-7092 (L 2569931) SKF, 120x260 (259,997)x60 mm, Nyomtatóhenger rendszer (PCS), nyomóhenger tömített és zsírozott csapágyegység,</t>
  </si>
  <si>
    <t>https://jovalolcsobb.hu/BVT-7092-L-2569931-SKF-120x260-259997x60-mm-Nyomta</t>
  </si>
  <si>
    <t>GCSAP03537</t>
  </si>
  <si>
    <t xml:space="preserve">NJ 230 ZKL, 150x270x45 mm, Egysoros hengergörgős csapágy, acélkosárral, egyoldalon peremes belső gyűrűvel, </t>
  </si>
  <si>
    <t>https://jovalolcsobb.hu/NJ-230-ZKL-150x270x45-mm-Egysoros-hengergorgos-csa</t>
  </si>
  <si>
    <t>GCSAP03538</t>
  </si>
  <si>
    <t>315018 A SKF, 100x225.018x120 mm, 3 soros hengergörgős támasztócsapágy, nagy terhelésre tervezve</t>
  </si>
  <si>
    <t>B19C2</t>
  </si>
  <si>
    <t>https://jovalolcsobb.hu/315018-A-SKF-100x225-018x120-mm-3-soros-hengergorg</t>
  </si>
  <si>
    <t>GCSAP03539</t>
  </si>
  <si>
    <t>22248 KMB/W33/C3 ROLLWAY, 240x440x120 mm, Kétsoros önbeállós hordógörgős, gömbgörgős csapágy, külső paláston olajzófuratokkal és horonnyal, kúpos tengelyfurattal, tömör bronzkosárral, és növelt csapágyhézaggal</t>
  </si>
  <si>
    <t>B19C1</t>
  </si>
  <si>
    <t>https://jovalolcsobb.hu/22248-KMB-W33-C3-ROLLWAY-240x440x120-mm-Ketsoros-o</t>
  </si>
  <si>
    <t>GCSAP03540</t>
  </si>
  <si>
    <t>NJ 340 E.M1.C3 FAG, 200x420x80 mm, Egysoros hengergörgős csapágy bronzkosárral, egyoldalon peremes belső gyűrűvel, és növelt csapágyhézaggal</t>
  </si>
  <si>
    <t>https://jovalolcsobb.hu/NJ-340-E-M1-C3-FAG-200x420x80-mm-Egysoros-hengergo</t>
  </si>
  <si>
    <t>GCSAP03541</t>
  </si>
  <si>
    <t>51215 (8215) NEUTRAL, 75x110x27 mm, egysoros axiális golyóscsapágy, támcsapágy, Single direction thrust ball bearing</t>
  </si>
  <si>
    <t>https://jovalolcsobb.hu/51215-8215-NEUTRAL-75x110x27-mm-egysoros-axialis-g</t>
  </si>
  <si>
    <t>GCSAP03542</t>
  </si>
  <si>
    <t>51313 ZKL, 65x115x36 mm, egysoros axiális golyóscsapágy, támcsapágy, Single direction thrust ball bearing</t>
  </si>
  <si>
    <t>B11C5, B4E4/5</t>
  </si>
  <si>
    <t>https://jovalolcsobb.hu/51313-ZKL-65x115x36-mm-egysoros-axialis-golyoscsap</t>
  </si>
  <si>
    <t>GCSAP03543</t>
  </si>
  <si>
    <t>51312 (8312) GPZ, 60x110x35 mm, egysoros axiális golyóscsapágy, támcsapágy, Single direction thrust ball bearing</t>
  </si>
  <si>
    <t>https://jovalolcsobb.hu/51312-8312-GPZ-60x110x35-mm-egysoros-axialis-golyo</t>
  </si>
  <si>
    <t>GCSAP03544</t>
  </si>
  <si>
    <t>51216 RIV, 80x115x28 mm, egysoros axiális golyóscsapágy, támcsapágy, Single direction thrust ball bearing</t>
  </si>
  <si>
    <t>https://jovalolcsobb.hu/51216-RIV-80x115x28-mm-egysoros-axialis-golyoscsap</t>
  </si>
  <si>
    <t>GCSAP03545</t>
  </si>
  <si>
    <t>51216 (8216) GPZ, 80x115x28 mm, egysoros axiális golyóscsapágy, támcsapágy, Single direction thrust ball bearing</t>
  </si>
  <si>
    <t>https://jovalolcsobb.hu/51216-8216-GPZ-80x115x28-mm-egysoros-axialis-golyo</t>
  </si>
  <si>
    <t>GCSAP03546</t>
  </si>
  <si>
    <t>51314 KBS, 70x125x40 mm, egysoros axiális golyóscsapágy, támcsapágy, Single direction thrust ball bearing</t>
  </si>
  <si>
    <t>https://jovalolcsobb.hu/51314-KBS-70x125x40-mm-egysoros-axialis-golyoscsap</t>
  </si>
  <si>
    <t>GCSAP03547</t>
  </si>
  <si>
    <t>6418 F ZKL 90x225x54 mm, mindkét oldalt nyitott egysoros mélyhornyú golyóscsapágy, tömör acélkosárral</t>
  </si>
  <si>
    <t>B12C3</t>
  </si>
  <si>
    <t>https://jovalolcsobb.hu/6418-F-ZKL-90x225x54-mm-mindket-oldalt-nyitott-egy</t>
  </si>
  <si>
    <t>GCSAP03548</t>
  </si>
  <si>
    <t>RN 2207 (RNF, RN 2207) ZKL, 35x61.7x23 mm, Egysoros hengergörgős csapágy, acélkosárral, és külső gyűrű nélkül (61,7x72x23 mm gyűrű kell hozzá, hogy N 2207, vagy NF 2207 legyen)</t>
  </si>
  <si>
    <t>B3C4/1</t>
  </si>
  <si>
    <t>https://jovalolcsobb.hu/RN-2207-RNF-RN-2207-ZKL-35x61-7x23-mm-Egysoros-hen</t>
  </si>
  <si>
    <t>GCSAP03549</t>
  </si>
  <si>
    <t>RNU 1006 FAG 36,5x55x13 mm, Egysoros hengergörgős csapágy, acélkosárral, és belső gyűrű nélkül (30x36,5x13 mm gyűrű kell hozzá, hogy NU 1006 legyen)</t>
  </si>
  <si>
    <t>https://jovalolcsobb.hu/RNU-1006-FAG-365x55x13-mm-Egysoros-hengergorgos-cs</t>
  </si>
  <si>
    <t>GCSAP03550</t>
  </si>
  <si>
    <t>RNU 211 (292211 K1) GPZ 66,5x100x21 mm, Egysoros hengergörgős csapágy, acélkosárral, és belső gyűrű nélkül (55x66,5x21 mm gyűrű kell hozzá)</t>
  </si>
  <si>
    <t>https://jovalolcsobb.hu/RNU-211-292211-K1-GPZ-665x100x21-mm-Egysoros-henge</t>
  </si>
  <si>
    <t>GCSAP03551</t>
  </si>
  <si>
    <t>RNU 208 (292208 K1) GPZ 50x80x18 mm, Egysoros hengergörgős csapágy, acélkosárral, és belső gyűrű nélkül (40x50x18 mm gyűrű kell hozzá)</t>
  </si>
  <si>
    <t>https://jovalolcsobb.hu/RNU-208-292208-K1-GPZ-50x80x18-mm-Egysoros-hengerg</t>
  </si>
  <si>
    <t>GCSAP03552</t>
  </si>
  <si>
    <t xml:space="preserve">NUP 324 MA NKE/STEYR, 120x260x55 mm, Egysoros hengergörgős csapágy, bronzkosárral, egyoldalon peremes belső gyűrűvel, és belső támasztó P gyűrűvel, </t>
  </si>
  <si>
    <t>https://jovalolcsobb.hu/NUP-324-MA-NKE-STEYR-120x260x55-mm-Egysoros-henger</t>
  </si>
  <si>
    <t>GCSAP03553</t>
  </si>
  <si>
    <t>RNU 206 AL (292208 L) GPZ 38,5x62x16 mm, Egysoros hengergörgős csapágy, alumínium kosárral, és belső gyűrű nélkül (30x38,5x16 mm gyűrű kell hozzá)</t>
  </si>
  <si>
    <t>https://jovalolcsobb.hu/RNU-206-AL-292208-L-GPZ-385x62x16-mm-Egysoros-heng</t>
  </si>
  <si>
    <t>GCSAP03554</t>
  </si>
  <si>
    <t>RNU 206 (292208) GPZ 38,5x62x16 mm, Egysoros hengergörgős csapágy, acélkosárral, és belső gyűrű nélkül (30x38,5x16 mm gyűrű kell hozzá)</t>
  </si>
  <si>
    <t>https://jovalolcsobb.hu/RNU-206-292208-GPZ-385x62x16-mm-Egysoros-hengergor</t>
  </si>
  <si>
    <t>GCSAP03555</t>
  </si>
  <si>
    <t>RNU 204 (292208 K) GPZ 27x47x14 mm, Egysoros hengergörgős csapágy, acélkosárral, és belső gyűrű nélkül (20x27x14 mm gyűrű kell hozzá)</t>
  </si>
  <si>
    <t>https://jovalolcsobb.hu/RNU-204-292208-K-GPZ-27x47x14-mm-Egysoros-hengergo</t>
  </si>
  <si>
    <t>GCSAP03556</t>
  </si>
  <si>
    <t>N 218 DKF, 90x160x30 mm, Egysoros hengergörgős csapágy, acélkosárral, és mindkét irányba elmozduló külső gyűrűvel</t>
  </si>
  <si>
    <t>B3C4/1, B16C4, D1, D3, B2E5</t>
  </si>
  <si>
    <t>https://jovalolcsobb.hu/N-218-DKF-90x160x30-mm-Egysoros-hengergorgos-csapa</t>
  </si>
  <si>
    <t>GCSAP03557</t>
  </si>
  <si>
    <t>RNU 308 ETNGP (ECP) DKF, 52x90x23 mm, Egysoros hengergörgős csapágy, poliamid kosárral, és belső gyűrű nélkül (40x52x23 mm gyűrű kell hozzá)</t>
  </si>
  <si>
    <t>https://jovalolcsobb.hu/RNU-308-ETNGP-ECP-DKF-52x90x23-mm-Egysoros-hengerg</t>
  </si>
  <si>
    <t>GCSAP03558</t>
  </si>
  <si>
    <t>502308 (RNF, RN 308 M) GPZ, 40x77,5x23 mm, Egysoros hengergörgős csapágy, bronzkosárral, és külső gyűrű nélkül (77,5x90x23 mm gyűrű kell hozzá)</t>
  </si>
  <si>
    <t>B3C4/2, A2C6/2</t>
  </si>
  <si>
    <t>https://jovalolcsobb.hu/502308-RNF-RN-308-M-GPZ-40x775x23-mm-Egysoros-heng</t>
  </si>
  <si>
    <t>GCSAP03560</t>
  </si>
  <si>
    <t>IR 40x47x14 NEUTRAL, Belső gyűrű tűgörgős csapágyakhoz</t>
  </si>
  <si>
    <t>https://jovalolcsobb.hu/IR-40x47x14-NEUTRAL-Belso-gyuru-tugorgos-csapagyak</t>
  </si>
  <si>
    <t>GCSAP03561</t>
  </si>
  <si>
    <t>RNU 308 (292308 K1) GPZ 53,5x90x23 mm, Egysoros hengergörgős csapágy, acélkosárral, és belső gyűrű nélkül (40x53,5x23 mm gyűrű kell hozzá)</t>
  </si>
  <si>
    <t>B22C4</t>
  </si>
  <si>
    <t>https://jovalolcsobb.hu/RNU-308-292308-K1-GPZ-535x90x23-mm-Egysoros-henger</t>
  </si>
  <si>
    <t>GCSAP03562</t>
  </si>
  <si>
    <t>RNU 2209 ETNGP/P6 DKF, 54,5x85x23 mm, Egysoros hengergörgős csapágy, poliamid kosárral, és belső gyűrű nélkül (45x54,5x23 mm gyűrű kell hozzá)</t>
  </si>
  <si>
    <t>https://jovalolcsobb.hu/RNU-2209-ETNGP-P6-DKF-545x85x23-mm-Egysoros-henger</t>
  </si>
  <si>
    <t>GCSAP03563</t>
  </si>
  <si>
    <t>NNU 4932 M/SP/C3 SKF, 160x220x60 mm, Szuperprecíziós kétsoros hengergörgős csapágy, bronzkosárral, hengeres tengelyfurattal, olajhorony nélkül, és növelt csapágyhézaggal</t>
  </si>
  <si>
    <t>https://jovalolcsobb.hu/NNU-4932-M-SP-C3-SKF-160x220x60-mm-Szuperprecizios</t>
  </si>
  <si>
    <t>GCSAP03564</t>
  </si>
  <si>
    <t>MJT 3-3/4 M (AMS 30 M, MS20.1/2AC, 73xx) RHP, 95,25x209,55x44,45 mm, 3,75"x8,25"x1,75" nyitott egysoros ferde hatásvonalú golyóscsapágy, bronzkosárral</t>
  </si>
  <si>
    <t>B12C3, B17E2, A12C2</t>
  </si>
  <si>
    <t>https://jovalolcsobb.hu/MJT-3-3-4-M-AMS-30-M-MS20-1-2AC-73xx-RHP-9525x2095</t>
  </si>
  <si>
    <t>GCSAP03565</t>
  </si>
  <si>
    <t>AMS 24 (MJT 3, MS 19, 73xx) SKF, 76,2x177,8x39,6875 mm, 3"x7"x1.9/16" nyitott egysoros ferde hatásvonalú golyóscsapágy, acélkosárral</t>
  </si>
  <si>
    <t>https://jovalolcsobb.hu/AMS-24-MJT-3-MS-19-73xx-SKF-762x1778x396875-mm-3x7</t>
  </si>
  <si>
    <t>GCSAP03566</t>
  </si>
  <si>
    <t>22320 KMB/W33/C3 KBS, 100x215x73 mm, Kétsoros önbeállós hordógörgős, gömbgörgős csapágy, külső paláston olajzófuratokkal és horonnyal, kúpos tengelyfurattal, tömör bronzkosárral, és növelt csapágyhézaggal</t>
  </si>
  <si>
    <t>https://jovalolcsobb.hu/22320-KMB-W33-C3-KBS-100x215x73-mm-Ketsoros-onbeal</t>
  </si>
  <si>
    <t>GCSAP03567</t>
  </si>
  <si>
    <t>NN 3026 KP51 ZKL, 130x200x52 mm, Szuperprecíziós kétsoros hengergörgős csapágy, bronzkosárral, kúpos tengelyfurattal, és olajhorony nélkül</t>
  </si>
  <si>
    <t>A13H2, B17D3</t>
  </si>
  <si>
    <t>https://jovalolcsobb.hu/NN-3026-KP51-ZKL-130x200x52-mm-Szuperprecizios-ket</t>
  </si>
  <si>
    <t>GCSAP03568</t>
  </si>
  <si>
    <t>NN 3026 KP51NA ZKL, 130x200x52 mm, Szuperprecíziós kétsoros hengergörgős csapágy, bronzkosárral, kúpos tengelyfurattal, és olajhorony nélkül</t>
  </si>
  <si>
    <t>https://jovalolcsobb.hu/NN-3026-KP51NA-ZKL-130x200x52-mm-Szuperprecizios-k</t>
  </si>
  <si>
    <t>GCSAP03569</t>
  </si>
  <si>
    <t>NN 3026 KP51NA FLT, 130x200x52 mm, Szuperprecíziós kétsoros hengergörgős csapágy, bronzkosárral, kúpos tengelyfurattal, és olajhorony nélkül</t>
  </si>
  <si>
    <t>A13H2</t>
  </si>
  <si>
    <t>https://jovalolcsobb.hu/NN-3026-KP51NA-FLT-130x200x52-mm-Szuperprecizios-k</t>
  </si>
  <si>
    <t>GCSAP03570</t>
  </si>
  <si>
    <t>NN 3032 KM APL GERMANY, 160x240x60 mm, precíziós kétsoros hengergörgős csapágy, bronzkosárral, kúpos tengelyfurattal, és olajhorony nélkül</t>
  </si>
  <si>
    <t>https://jovalolcsobb.hu/NN-3032-KM-APL-GERMANY-160x240x60-mm-precizios-ket</t>
  </si>
  <si>
    <t>GCSAP03571</t>
  </si>
  <si>
    <t>MJT 4-1/4 M (AMS 34 M, MS 21 1/2 AC, 73xx) RHP, 107,95x222,25x44,45 mm, 4.1/4"x8.3/4"x1.3/4" nyitott egysoros ferde hatásvonalú golyóscsapágy, bronzkosárral</t>
  </si>
  <si>
    <t>https://jovalolcsobb.hu/MJT-4-1-4-M-AMS-34-M-LS-21-1-2-AC-73xx-RHP-10795x2</t>
  </si>
  <si>
    <t>GCSAP03572</t>
  </si>
  <si>
    <t>MJT 4-1/4 EM (AMS 34 M, MS 21 1/2 AC, 73xx) R&amp;M, 107,95x222,25x44,45 mm, 4.1/4"x8.3/4"x1.3/4" nyitott egysoros ferde hatásvonalú golyóscsapágy, bronzkosárral</t>
  </si>
  <si>
    <t>https://jovalolcsobb.hu/MJT-4-1-4-EM-AMS-34-M-LS-21-1-2-AC-73xx-RM-10795x2</t>
  </si>
  <si>
    <t>GCSAP03573</t>
  </si>
  <si>
    <t xml:space="preserve">LJ 2-1/4 (RLS 18, 62xx, LS 16) R&amp;M, 57,15x114,3x22,25 mm, 2.1/4"x4.1/2"x7/8" kétoldalt nyitott, egysoros mélyhornyú golyóscsapágy, </t>
  </si>
  <si>
    <t>https://jovalolcsobb.hu/LJ-2-1-4-RLS-18-62xx-LS-16-RM-5715x1143x2225-mm-2</t>
  </si>
  <si>
    <t>GCSAP03574</t>
  </si>
  <si>
    <t xml:space="preserve">22316 BKTNG DKF, 80x170x58 mm, Kétsoros önbeállós hordógörgős, gömbgörgős csapágy, külső paláston olajhorony nélkül, kúpos tengelyfurattal, és poliamid kosárral, </t>
  </si>
  <si>
    <t>B12D3, B19G1, A21E4</t>
  </si>
  <si>
    <t>https://jovalolcsobb.hu/22316-BKTNG-DKF-80x170x58-mm-Ketsoros-onbeallos-ho</t>
  </si>
  <si>
    <t>GCSAP03575</t>
  </si>
  <si>
    <t xml:space="preserve">22316 HLKM FAG, 80x170x58 mm, Kétsoros önbeállós hordógörgős, gömbgörgős csapágy, külső paláston olajhorony nélkül, kúpos tengelyfurattal, és tömör bronzkosárral, </t>
  </si>
  <si>
    <t>B12D3</t>
  </si>
  <si>
    <t>https://jovalolcsobb.hu/22316-HLKM-FAG-80x170x58-mm-Ketsoros-onbeallos-hor</t>
  </si>
  <si>
    <t>GCSAP03576</t>
  </si>
  <si>
    <t>22316 MW33 MTM, 80x170x58 mm, Kétsoros önbeállós hordógörgős, gömbgörgős csapágy, külső paláston olajzófuratokkal és horonnyal, hengeres tengelyfurattal, bronzkosárral</t>
  </si>
  <si>
    <t>B12D3, B17D2,3</t>
  </si>
  <si>
    <t>https://jovalolcsobb.hu/22316-MW33-MTM-80x170x58-mm-Ketsoros-onbeallos-hor</t>
  </si>
  <si>
    <t>GCSAP03578</t>
  </si>
  <si>
    <t>22314 ES (CC/W33) FAG, 70x150x51 mm, Kétsoros önbeállós hordógörgős, gömbgörgős csapágy, külső paláston olajzófuratokkal és horonnyal, hengeres tengelyfurattal, és acélkosárral</t>
  </si>
  <si>
    <t>https://jovalolcsobb.hu/22314-ES-CC-W33-FAG-70x150x51-mm-Ketsoros-onbeallo</t>
  </si>
  <si>
    <t>GCSAP03579</t>
  </si>
  <si>
    <t xml:space="preserve">22317 KM DKF, 85x180x60 mm, Kétsoros önbeállós hordógörgős, gömbgörgős csapágy, külső paláston olajhorony nélkül, kúpos tengelyfurattal, és tömör bronzkosárral, </t>
  </si>
  <si>
    <t>https://jovalolcsobb.hu/22317-KM-DKF-85x180x60-mm-Ketsoros-onbeallos-hordo</t>
  </si>
  <si>
    <t>GCSAP03580</t>
  </si>
  <si>
    <t xml:space="preserve">22317 ESK.TVPB FAG, 85x180x60 mm, Kétsoros önbeállós hordógörgős, gömbgörgős csapágy, külső paláston olajhoronnyal, kúpos tengelyfurattal, és poliamid kosárral, </t>
  </si>
  <si>
    <t>B12D3, B17D3</t>
  </si>
  <si>
    <t>https://jovalolcsobb.hu/22317-ESK-TVPB-FAG-85x180x60-mm-Ketsoros-onbeallos</t>
  </si>
  <si>
    <t>GCSAP03581</t>
  </si>
  <si>
    <t>JH415647/JH415610 TIMKEN, 75x145x51 mm, 2.9528"x5.7087"x2.0079" Egysoros kúpgörgős csapágy, Single row tapered roller bearing</t>
  </si>
  <si>
    <t>B12D3, B17F3</t>
  </si>
  <si>
    <t>https://jovalolcsobb.hu/JH415647-JH415610-TIMKEN-75x145x51-mm-2-9528x5-708</t>
  </si>
  <si>
    <t>GCSAP03582</t>
  </si>
  <si>
    <t>NN 3024 KMP51NA (M2KC9NAP5) NACHI, 120x180x46 mm, Szuperprecíziós kétsoros hengergörgős csapágy, bronzkosárral, kúpos tengelyfurattal, és olajhorony nélkül</t>
  </si>
  <si>
    <t>https://jovalolcsobb.hu/NN-3024-KMP51NA-M2KC9NAP5-NACHI-120x180x46-mm-Szup</t>
  </si>
  <si>
    <t>GCSAP03583</t>
  </si>
  <si>
    <t>234718 BM1/UP SKF, 93x140x30/60 mm, ultraprecíziós kétsoros axiális ferde hatásvonalú golyóscsapágy, kettős irányú szögérintkezős nyomógolyós csapágy</t>
  </si>
  <si>
    <t>B12D3, B17E3</t>
  </si>
  <si>
    <t>https://jovalolcsobb.hu/234718-BM1-UP-SKF-93x140x30-60-mm-ultraprecizios-k</t>
  </si>
  <si>
    <t>GCSAP03584</t>
  </si>
  <si>
    <t>53413 F SKF 65x140x60,2 mm, egysoros axiális golyóscsapágy, támcsapágy, beálló fészektárcsa (U-tárcsa) nélkül, tömör acélkosárral</t>
  </si>
  <si>
    <t>https://jovalolcsobb.hu/53413-F-SKF-65x140x602-mm-egysoros-axialis-golyosc</t>
  </si>
  <si>
    <t>GCSAP03585</t>
  </si>
  <si>
    <t>NUB 315 C2ZS SKF, 75x160x37/55 mm, Egysoros hengergörgős csapágy, acélkosárral, és mindkét irányba elmozduló szélesített belső gyűrűvel (NU 315 külső + NU 2315 belső gyűrű)</t>
  </si>
  <si>
    <t>https://jovalolcsobb.hu/NUB-315-C2ZS-SKF-75x160x37-55-mm-Egysoros-hengergo</t>
  </si>
  <si>
    <t>GCSAP03586</t>
  </si>
  <si>
    <t xml:space="preserve">IR 75x95,45x55 (LNU 2315) SKF, Belső gyűrű görgős csapágyakhoz, </t>
  </si>
  <si>
    <t>https://jovalolcsobb.hu/IR-75x9545x55-LNU-2315-SKF-Belso-gyuru-gorgos-csap</t>
  </si>
  <si>
    <t>GCSAP03587</t>
  </si>
  <si>
    <t xml:space="preserve">NNU 4934 MP51NA/W33 DKF, 170x230x60 mm, Szuperprecíziós kétsoros hengergörgős csapágy, bronzkosárral, hengeres tengelyfurattal, és külső gyűrűn olajhoronnyal </t>
  </si>
  <si>
    <t>https://jovalolcsobb.hu/NNU-4934-MP51NA-W33-DKF-170x230x60-mm-Szuperpreciz</t>
  </si>
  <si>
    <t>GCSAP03588</t>
  </si>
  <si>
    <t xml:space="preserve">NNU 4938 MP51 FPL-GERMANY (SKF), 190x260x69 mm, Szuperprecíziós kétsoros hengergörgős csapágy, bronzkosárral, hengeres tengelyfurattal, és külső gyűrűn olajhorony nélkül </t>
  </si>
  <si>
    <t>B12D3, B16D2</t>
  </si>
  <si>
    <t>https://jovalolcsobb.hu/NNU-4938-MP51-FPL-GERMANY-190x260x69-mm-Szuperprec</t>
  </si>
  <si>
    <t>GCSAP03589</t>
  </si>
  <si>
    <t xml:space="preserve">SL 024838 A (SL024838A, NNC 4838 CV) INA, 190x240x50 mm, Kétsoros hengergörgős csapágy, kosár nélküli, telegörgős, </t>
  </si>
  <si>
    <t>https://jovalolcsobb.hu/SL-024838-A-NNC-4838-CV-INA-190x240x50-mm-Ketsoros</t>
  </si>
  <si>
    <t>GCSAP03590</t>
  </si>
  <si>
    <t>53317 +U 317 NSK 85x150x53,1 mm, egysoros axiális golyóscsapágy, támcsapágy, beálló fészektárcsával (U-tárcsa), és acélkosárral</t>
  </si>
  <si>
    <t>B18C2, B17D2</t>
  </si>
  <si>
    <t>https://jovalolcsobb.hu/53317-U-317-NSK-85x150x531-mm-egysoros-axialis-gol</t>
  </si>
  <si>
    <t>GCSAP03591</t>
  </si>
  <si>
    <t xml:space="preserve">22316 KMB/W33 LDI, 80x170x58 mm, Kétsoros önbeállós hordógörgős, gömbgörgős csapágy, külső paláston olajhoronnyal, kúpos tengelyfurattal, és tömör bronzkosárral, </t>
  </si>
  <si>
    <t>B18C2, B17E3</t>
  </si>
  <si>
    <t>https://jovalolcsobb.hu/22316-KMB-W33-LDI-80x170x58-mm-Ketsoros-onbeallos</t>
  </si>
  <si>
    <t>GCSAP03592</t>
  </si>
  <si>
    <t>RLS 20 M (CRL 28 M, N 2xx, LRJ 3,1/2) FAG, 88,9x165,1x28,575 mm, 3.1/2"x6.1/2"x1.1/8" Egysoros hengergörgős csapágy, bronzkosárral, és mindkét irányba elmozduló külső gyűrűvel</t>
  </si>
  <si>
    <t>B18C2</t>
  </si>
  <si>
    <t>https://jovalolcsobb.hu/RLS-20-M-CRL-28-M-N-2xx-LRJ-31-2-889x1651x28575-mm</t>
  </si>
  <si>
    <t>GCSAP03593</t>
  </si>
  <si>
    <t xml:space="preserve">RLS 26 (LJ 3 1/4, LS 19.1/2 AC, 62xx) SKF, 82,55x152,4x26,988 mm, 3.1/4"x6"x1.1/16" kétoldalt nyitott, egysoros mélyhornyú golyóscsapágy, </t>
  </si>
  <si>
    <t>B18C2, B16F3</t>
  </si>
  <si>
    <t>https://jovalolcsobb.hu/RLS-26-LJ-3-1-4-LS-19-1-2-AC-62xx-SKF-8255x1524x26</t>
  </si>
  <si>
    <t>GCSAP03594</t>
  </si>
  <si>
    <t>NN 3032 KMP5 GPZ, 160x240x60 mm, precíziós kétsoros hengergörgős csapágy, bronzkosárral, kúpos tengelyfurattal, és olajhorony nélkül</t>
  </si>
  <si>
    <t>https://jovalolcsobb.hu/NN-3032-KMP5-GPZ-160x240x60-mm-precizios-ketsoros</t>
  </si>
  <si>
    <t>GCSAP03595</t>
  </si>
  <si>
    <t xml:space="preserve">NNU 4932 MC181NA FAG, 160x220x60 mm, Szuperprecíziós kétsoros hengergörgős csapágy, bronzkosárral, hengeres tengelyfurattal, és olajhorony nélkül, </t>
  </si>
  <si>
    <t>https://jovalolcsobb.hu/NNU-4932-MC181NA-FAG-160x220x60-mm-Szuperprecizios</t>
  </si>
  <si>
    <t>GCSAP03596</t>
  </si>
  <si>
    <t xml:space="preserve">6003 MGM 17x35x10 mm, mindkét oldalt nyitott egysoros mélyhornyú golyóscsapágy, </t>
  </si>
  <si>
    <t>B3C4/3,5, B16C1, B4E4/1</t>
  </si>
  <si>
    <t>https://jovalolcsobb.hu/6003-MGM-17x35x10-mm-mindket-oldalt-nyitott-egysor</t>
  </si>
  <si>
    <t>GCSAP03597</t>
  </si>
  <si>
    <t xml:space="preserve">6003 2Z NBB 17x35x10 mm, kétoldalt fém porvédővel zárt, egysoros mélyhornyú golyóscsapágy, </t>
  </si>
  <si>
    <t>B3C4/3</t>
  </si>
  <si>
    <t>https://jovalolcsobb.hu/6003-2Z-NBB-17x35x10-mm-ketoldalt-fem-porvedovel-z</t>
  </si>
  <si>
    <t>GCSAP03598</t>
  </si>
  <si>
    <t>LM 124449 / LM 124410 TIMKEN, 120,65x166,688x52,387 mm, 4.3/4"x6.9/16"x2.062" Egysoros kúpgörgős csapágy, Single row tapered roller bearing</t>
  </si>
  <si>
    <t>https://jovalolcsobb.hu/LM-124449-LM-124410-TIMKEN-12065x166688x52387-mm-4</t>
  </si>
  <si>
    <t>GCSAP03599</t>
  </si>
  <si>
    <t>30317 (7317) GPZ, 85x180x44,5 mm, Egysoros kúpgörgős csapágy, Érintkezési szög 12.953°</t>
  </si>
  <si>
    <t>B19G1, A2H1</t>
  </si>
  <si>
    <t>https://jovalolcsobb.hu/30317-7317-GPZ-85x180x445-mm-Egysoros-kupgorgos-cs</t>
  </si>
  <si>
    <t>GCSAP03600</t>
  </si>
  <si>
    <t xml:space="preserve">22217 C (53517) LYC, 85x150x36 mm, Kétsoros önbeállós hordógörgős, gömbgörgős csapágy, külső paláston olajhorony nélkül, hengeres tengelyfurattal, és acélkosárral, </t>
  </si>
  <si>
    <t>B19G1</t>
  </si>
  <si>
    <t>https://jovalolcsobb.hu/22217-C-53517-LYC-85x150x36-mm-Ketsoros-onbeallos</t>
  </si>
  <si>
    <t>GCSAP03603</t>
  </si>
  <si>
    <t xml:space="preserve">52312 ZKL, 50x110x64 mm, kétsoros axiális golyóscsapágy, támcsapágy, double direction thrust ball bearing </t>
  </si>
  <si>
    <t>B19G2</t>
  </si>
  <si>
    <t>https://jovalolcsobb.hu/52312-ZKL-50x110x64-mm-ketsoros-axialis-golyoscsap</t>
  </si>
  <si>
    <t>GCSAP03604</t>
  </si>
  <si>
    <t>6309 2RS NEUTRAL, 45x100x25 mm, Kétoldalt zárt, egysoros mélyhornyú golyóscsapágy, gumi (NBR) súrlódó tömítés a csapágy mindkét oldalán,</t>
  </si>
  <si>
    <t>https://jovalolcsobb.hu/6309-2RS-NEUTRAL-45x100x25-mm-Ketoldalt-zart-egyso</t>
  </si>
  <si>
    <t>GCSAP03605</t>
  </si>
  <si>
    <t>52208 MGM 30x68x36mm, kétsoros axiális golyóscsapágy, támcsapágy, Double direction thrust ball bearing</t>
  </si>
  <si>
    <t>B3G5/1,2, G6/4, E5/7, F5/6, B4G5/7, E3/1, E4/6</t>
  </si>
  <si>
    <t>https://jovalolcsobb.hu/52208-MGM-30x68x36mm-ketsoros-axialis-golyoscsapag</t>
  </si>
  <si>
    <t>GCSAP03607</t>
  </si>
  <si>
    <t>52210 (38210) GPZ 40x78x39 mm, kétsoros axiális golyóscsapágy, támcsapágy, Kétirányú axiális golyóscsapágy</t>
  </si>
  <si>
    <t>B3G6/4, F5/7,8, A21D3</t>
  </si>
  <si>
    <t>https://jovalolcsobb.hu/52210-38210-GPZ-40x78x39-mm-ketsoros-axialis-golyo</t>
  </si>
  <si>
    <t>GCSAP03608</t>
  </si>
  <si>
    <t>52209 (38209) GPZ 35x73x37 mm, kétsoros axiális golyóscsapágy, támcsapágy, Kétirányú axiális golyóscsapágy</t>
  </si>
  <si>
    <t>B3F5/6,8, G6/4, E5/7, B4E3/5, F3/5</t>
  </si>
  <si>
    <t>https://jovalolcsobb.hu/52209-38209-GPZ-35x73x37-mm-ketsoros-axialis-golyo</t>
  </si>
  <si>
    <t>GCSAP03609</t>
  </si>
  <si>
    <t xml:space="preserve">6304 NEUTRAL 20x52x15 mm, kétoldalt nyitott, egysoros mélyhornyú golyóscsapágy, </t>
  </si>
  <si>
    <t>B3G6/4, B4E5/4/8, B13C2</t>
  </si>
  <si>
    <t>https://jovalolcsobb.hu/6304-NEUTRAL-20x52x15-mm-ketoldalt-nyitott-egysoro</t>
  </si>
  <si>
    <t>GCSAP03611</t>
  </si>
  <si>
    <t>51407 NEUTRAL, 35x80x32 mm, egysoros axiális golyóscsapágy, támcsapágy, Single direction thrust ball bearing</t>
  </si>
  <si>
    <t>B19G2, B17C1, A17H2/2, A4D2/9</t>
  </si>
  <si>
    <t>https://jovalolcsobb.hu/51407-NEUTRAL-35x80x32-mm-egysoros-axialis-golyosc</t>
  </si>
  <si>
    <t>GCSAP03613</t>
  </si>
  <si>
    <t>51113 DKF 65x90x18 mm, egysoros axiális golyóscsapágy, támcsapágy, Single direction thrust ball bearing</t>
  </si>
  <si>
    <t>B3G6/4</t>
  </si>
  <si>
    <t>https://jovalolcsobb.hu/51113-DKF-65x90x18-mm-egysoros-axialis-golyoscsapa</t>
  </si>
  <si>
    <t>GCSAP03614</t>
  </si>
  <si>
    <t xml:space="preserve">53212 U (18212) GPZ 60x95x28 mm, Egyirányú egysoros axiális golyóscsapágy, támcsapágy, beálló fészektárcsával (U-212 tárcsával) </t>
  </si>
  <si>
    <t>B19G2, A5D2/5</t>
  </si>
  <si>
    <t>https://jovalolcsobb.hu/53212-U-18212-GPZ-60x95x28-mm-Egyiranyu-egysoros-a</t>
  </si>
  <si>
    <t>GCSAP03615</t>
  </si>
  <si>
    <t>51308 NEUTRAL 40x78x26 mm, egysoros axiális golyóscsapágy, támcsapágy, Single direction thrust ball bearing</t>
  </si>
  <si>
    <t>B19G2,F2, B3G6/5</t>
  </si>
  <si>
    <t>https://jovalolcsobb.hu/51308-NEUTRAL-40x78x26-mm-egysoros-axialis-golyosc</t>
  </si>
  <si>
    <t>GCSAP03617</t>
  </si>
  <si>
    <t>4154870 (639180, CBK 091, RIV 05/08/4028) MGM, 36x68x16,5 mm, Egysoros kúpgörgős csapágy, FIAT 1300-1500 differenciálmű</t>
  </si>
  <si>
    <t>https://jovalolcsobb.hu/4154870-639180-CBK-091-RIV-05-08-4028-MGM-36x68x16</t>
  </si>
  <si>
    <t>GCSAP03618</t>
  </si>
  <si>
    <t>33109 (VKHB 2056) KML 45x80x26 mm, Egysoros kúpgörgős csapágy, hatásszög 14.333 °</t>
  </si>
  <si>
    <t>https://jovalolcsobb.hu/33109-VKHB-2056-KML-45x80x26-mm-Egysoros-kupgorgos</t>
  </si>
  <si>
    <t>GCSAP03619</t>
  </si>
  <si>
    <t>33209 (VKHB 2067) KML 45x85x32 mm, Egysoros kúpgörgős csapágy, Hatásszög 14.417 °</t>
  </si>
  <si>
    <t>https://jovalolcsobb.hu/33209-VKHB-2067-KML-45x85x32-mm-Egysoros-kupgorgos</t>
  </si>
  <si>
    <t>GCSAP03620</t>
  </si>
  <si>
    <t>1301 NTN 12x37x12 mm, nyitott kétsoros önbeállós golyóscsapágy, acélkosárral</t>
  </si>
  <si>
    <t>https://jovalolcsobb.hu/1301-NTN-12x37x12-mm-nyitott-ketsoros-onbeallos-go</t>
  </si>
  <si>
    <t>GCSAP03623</t>
  </si>
  <si>
    <t>3304 CMB 20x52x22,2 mm, Kétsoros nyitott ferde hatásvonalú golyóscsapágy, acélkosárral. Érintkezési szög: 30°</t>
  </si>
  <si>
    <t>https://jovalolcsobb.hu/3304-CMB-20x52x222-mm-Ketsoros-nyitott-ferde-hatas</t>
  </si>
  <si>
    <t>GCSAP03625</t>
  </si>
  <si>
    <t xml:space="preserve">1209 K WBW 45x85x19 mm, nyitott kétsoros önbeállós golyóscsapágy, acélkosárral, és kúpos tengelyfurattal, </t>
  </si>
  <si>
    <t>https://jovalolcsobb.hu/1209-K-WBW-45x85x19-mm-nyitott-ketsoros-onbeallos</t>
  </si>
  <si>
    <t>GCSAP03626</t>
  </si>
  <si>
    <t xml:space="preserve">6300 2RS CMB 10x35x11 mm, Kétoldalt zárt, egysoros mélyhornyú golyóscsapágy, gumi (NBR) súrlódó tömítés a csapágy mindkét oldalán, </t>
  </si>
  <si>
    <t>https://jovalolcsobb.hu/6300-2RS-CMB-10x35x11-mm-Ketoldalt-zart-egysoros-m</t>
  </si>
  <si>
    <t>GCSAP03627</t>
  </si>
  <si>
    <t>1313 K KML 65x140x33 mm, nyitott kétsoros önbeállós golyóscsapágy, acélkosárral, és kúpos tengelyfurattal.</t>
  </si>
  <si>
    <t>B5C3</t>
  </si>
  <si>
    <t>https://jovalolcsobb.hu/1313-K-KML-65x140x33-mm-nyitott-ketsoros-onbeallos</t>
  </si>
  <si>
    <t>GCSAP03628</t>
  </si>
  <si>
    <t>33215 (VKHB 2028) KML, 75x130x41 mm, Egysoros kúpgörgős csapágy, Érintkezési szög 15.917°</t>
  </si>
  <si>
    <t>https://jovalolcsobb.hu/33215-VKHB-2028-KML-75x130x41-mm-Egysoros-kupgorgo</t>
  </si>
  <si>
    <t>GCSAP03629</t>
  </si>
  <si>
    <t xml:space="preserve">31312 A (VKT 8758) KML, 60x130x33,5 mm, Egysoros kúpgörgős csapágy, hatásszög: 28.811° </t>
  </si>
  <si>
    <t>https://jovalolcsobb.hu/31312-A-VKT-8758-KML-60x130x335-mm-Egysoros-kupgor</t>
  </si>
  <si>
    <t>GCSAP03630</t>
  </si>
  <si>
    <t>33212 (VKHB 2173, VKT 8648) KML 60x110x38 mm, Egysoros kúpgörgős csapágy, Érintkezési szög 15.083 °</t>
  </si>
  <si>
    <t>https://jovalolcsobb.hu/33212-VKHB-2173-VKT-8648-KML-60x110x38-mm-Egysoros</t>
  </si>
  <si>
    <t>GCSAP03631</t>
  </si>
  <si>
    <t>33211 (VKHB 2061) KML 55x100x35 mm, Egysoros kúpgörgős csapágy, Érintkezési szög 14.917°</t>
  </si>
  <si>
    <t>https://jovalolcsobb.hu/33211-VKHB-2061-KML-55x100x35-mm-Egysoros-kupgorgo</t>
  </si>
  <si>
    <t>GCSAP03632</t>
  </si>
  <si>
    <t xml:space="preserve">6313 2Z MGM 65x140x33 mm, kétoldalt fém porvédővel zárt, egysoros mélyhornyú golyóscsapágy, </t>
  </si>
  <si>
    <t>https://jovalolcsobb.hu/6313-2Z-MGM-65x140x33-mm-ketoldalt-fem-porvedovel</t>
  </si>
  <si>
    <t>GCSAP03633</t>
  </si>
  <si>
    <t xml:space="preserve">6313 MGM 65x140x33 mm, kétoldalt nyitott, egysoros mélyhornyú golyóscsapágy, </t>
  </si>
  <si>
    <t>B5C3, A6E4</t>
  </si>
  <si>
    <t>https://jovalolcsobb.hu/6313-MGM-65x140x33-mm-ketoldalt-nyitott-egysoros-m</t>
  </si>
  <si>
    <t>GCSAP03637</t>
  </si>
  <si>
    <t xml:space="preserve">6003 2RS CARGO 17x35x10 mm, Kétoldalt zárt, egysoros mélyhornyú golyóscsapágy, gumi (NBR) súrlódó tömítés a csapágy mindkét oldalán, </t>
  </si>
  <si>
    <t>https://jovalolcsobb.hu/6003-2RS-CARGO-17x35x10-mm-Ketoldalt-zart-egysoros</t>
  </si>
  <si>
    <t>GCSAP03638</t>
  </si>
  <si>
    <t>6003 2Z/C3 D+R, 17x35x10 mm, kétoldalt fém porvédővel zárt, egysoros mélyhornyú golyóscsapágy, növelt csapágyhézaggal</t>
  </si>
  <si>
    <t>B3C4/3, B4F3/2</t>
  </si>
  <si>
    <t>https://jovalolcsobb.hu/6003-2Z-C3-D-R-17x35x10-mm-ketoldalt-fem-porvedove</t>
  </si>
  <si>
    <t>GCSAP03639</t>
  </si>
  <si>
    <t xml:space="preserve">6003 2Z SL, 17x35x10 mm, kétoldalt fém porvédővel zárt, egysoros mélyhornyú golyóscsapágy, </t>
  </si>
  <si>
    <t>https://jovalolcsobb.hu/6003-2Z-SL-17x35x10-mm-ketoldalt-fem-porvedovel-za</t>
  </si>
  <si>
    <t>GCSAP03640</t>
  </si>
  <si>
    <t xml:space="preserve">6003 2Z HKW 17x35x10 mm, kétoldalt fém porvédővel zárt, egysoros mélyhornyú golyóscsapágy, </t>
  </si>
  <si>
    <t>https://jovalolcsobb.hu/6003-2Z-HKW-17x35x10-mm-ketoldalt-fem-porvedovel-z</t>
  </si>
  <si>
    <t>GCSAP03641</t>
  </si>
  <si>
    <t>6003 2Z/C3 NEUTRAL, 17x35x10 mm, kétoldalt fém porvédővel zárt, egysoros mélyhornyú golyóscsapágy, növelt csapágyhézaggal</t>
  </si>
  <si>
    <t>https://jovalolcsobb.hu/6003-2Z-C3-NEUTRAL-17x35x10-mm-ketoldalt-fem-porve</t>
  </si>
  <si>
    <t>GCSAP03642</t>
  </si>
  <si>
    <t xml:space="preserve">6003 NEUTRAL 17x35x10 mm, mindkét oldalt nyitott egysoros mélyhornyú golyóscsapágy, </t>
  </si>
  <si>
    <t>B3C4/5, B4E4/1</t>
  </si>
  <si>
    <t>https://jovalolcsobb.hu/6003-NEUTRAL-17x35x10-mm-mindket-oldalt-nyitott-eg</t>
  </si>
  <si>
    <t>GCSAP03643</t>
  </si>
  <si>
    <t xml:space="preserve">6003 VMZ 17x35x10 mm, mindkét oldalt nyitott egysoros mélyhornyú golyóscsapágy, </t>
  </si>
  <si>
    <t>https://jovalolcsobb.hu/6003-VMZ-17x35x10-mm-mindket-oldalt-nyitott-egysor</t>
  </si>
  <si>
    <t>GCSAP03644</t>
  </si>
  <si>
    <t>NN 3017 KMP41 FLT, 85x130x34 mm, Szuperprecíziós kétsoros hengergörgős csapágy, bronzkosárral, kúpos tengelyfurattal, és olajhorony nélkül</t>
  </si>
  <si>
    <t>https://jovalolcsobb.hu/NN-3017-KMP41-FLT-85x130x34-mm-Szuperprecizios-ket</t>
  </si>
  <si>
    <t>GCSAP03645</t>
  </si>
  <si>
    <t>16016 M DKF 80x125x14 mm, Kétoldalt nyitott, egysoros mélyhornyú golyóscsapágy, bronzkosárral</t>
  </si>
  <si>
    <t>B3C4/6</t>
  </si>
  <si>
    <t>https://jovalolcsobb.hu/16016-M-DKF-80x125x14-mm-Ketoldalt-nyitott-egysoro</t>
  </si>
  <si>
    <t>GCSAP03646</t>
  </si>
  <si>
    <t>16016 DKF 80x125x14 mm, Kétoldalt nyitott, egysoros mélyhornyú golyóscsapágy, acélkosárral</t>
  </si>
  <si>
    <t>https://jovalolcsobb.hu/16016-DKF-80x125x14-mm-Ketoldalt-nyitott-egysoros</t>
  </si>
  <si>
    <t>GCSAP03647</t>
  </si>
  <si>
    <t>16016 HKC 80x125x14 mm, Kétoldalt nyitott, egysoros mélyhornyú golyóscsapágy, acélkosárral</t>
  </si>
  <si>
    <t>https://jovalolcsobb.hu/16016-HKC-80x125x14-mm-Ketoldalt-nyitott-egysoros</t>
  </si>
  <si>
    <t>GCSAP03648</t>
  </si>
  <si>
    <t>16016 VBF 80x125x14 mm, Kétoldalt nyitott, egysoros mélyhornyú golyóscsapágy, acélkosárral</t>
  </si>
  <si>
    <t>https://jovalolcsobb.hu/16016-VBF-80x125x14-mm-Ketoldalt-nyitott-egysoros</t>
  </si>
  <si>
    <t>GCSAP03649</t>
  </si>
  <si>
    <t xml:space="preserve">53308 U URB 40x78x28,5 mm, egysoros axiális golyóscsapágy, támcsapágy, beálló fészektárcsával (U-tárcsa) </t>
  </si>
  <si>
    <t>B3C4/6,8</t>
  </si>
  <si>
    <t>https://jovalolcsobb.hu/53308-U-URB-40x78x285-mm-egysoros-axialis-golyoscs</t>
  </si>
  <si>
    <t>GCSAP03650</t>
  </si>
  <si>
    <t>53209 URB 45x73x21,3 mm, egysoros axiális golyóscsapágy, támcsapágy, beálló fészektárcsa (U-tárcsa) nélkül</t>
  </si>
  <si>
    <t>https://jovalolcsobb.hu/53209-URB-45x73x213-mm-egysoros-axialis-golyoscsap</t>
  </si>
  <si>
    <t>GCSAP03651</t>
  </si>
  <si>
    <t xml:space="preserve">6003 2Z JWH 17x35x10 mm, kétoldalt fém porvédővel zárt, egysoros mélyhornyú golyóscsapágy, </t>
  </si>
  <si>
    <t>https://jovalolcsobb.hu/6003-2Z-JWH-17x35x10-mm-ketoldalt-fem-porvedovel-z</t>
  </si>
  <si>
    <t>GCSAP03652</t>
  </si>
  <si>
    <t xml:space="preserve">53208 U NEUTRAL, 40x68x20,3 mm, egysoros axiális golyóscsapágy, támcsapágy, beálló fészektárcsával (U-tárcsa) </t>
  </si>
  <si>
    <t>B3C4/6,7</t>
  </si>
  <si>
    <t>https://jovalolcsobb.hu/53208-U-NEUTRAL-40x68x203-mm-egysoros-axialis-goly</t>
  </si>
  <si>
    <t>GCSAP03653</t>
  </si>
  <si>
    <t xml:space="preserve">53205 U GPZ, 25x47x16,7 mm, egysoros axiális golyóscsapágy, támcsapágy, beálló fészektárcsával (U-tárcsa) </t>
  </si>
  <si>
    <t>https://jovalolcsobb.hu/53205-U-GPZ-25x47x167-mm-egysoros-axialis-golyoscs</t>
  </si>
  <si>
    <t>GCSAP03654</t>
  </si>
  <si>
    <t>6003 Z/C3 MGM 17x35x10 mm, Egyik oldalt nyitott egysoros mélyhornyú golyóscsapágy, növelt csapágyhézaggal</t>
  </si>
  <si>
    <t>B3C4/5, G5/3</t>
  </si>
  <si>
    <t>https://jovalolcsobb.hu/6003-Z-C3-MGM-17x35x10-mm-Egyik-oldalt-nyitott-egy</t>
  </si>
  <si>
    <t>GCSAP03655</t>
  </si>
  <si>
    <t xml:space="preserve">LS 15 (6211 AH01A, RLS 16, 62xx, LJ 2) FAG, 50,8x101,6x20,637 mm, 2"x4"x13/16" mindkét oldalt nyitott egysoros mélyhornyú golyóscsapágy, </t>
  </si>
  <si>
    <t>B3C4/7</t>
  </si>
  <si>
    <t>https://jovalolcsobb.hu/LS-15-RLS-16-62xx-LJ-2-FAG-508x1016x20637-mm-2x4x1</t>
  </si>
  <si>
    <t>GCSAP03656</t>
  </si>
  <si>
    <t xml:space="preserve">RLS 14 (62xx, LJ 1.3/4) STEYR, 44,45x95,25x20,637 mm, 1.3/4"x3.3/4"x13/16" mindkét oldalt nyitott egysoros mélyhornyú golyóscsapágy, </t>
  </si>
  <si>
    <t>B3C4/7,8</t>
  </si>
  <si>
    <t>https://jovalolcsobb.hu/RLS-14-62xx-LJ-1-3-4-STEYR-4445x9525x20637-mm-1-3</t>
  </si>
  <si>
    <t>GCSAP03657</t>
  </si>
  <si>
    <t>7807 Y (23690/23620, 57146 A, CR 0768 PX1) GPZ, 34.925x73.025x26.988/22.225 mm, Egysoros kúpgörgős csapágy, Single row tapered roller bearing</t>
  </si>
  <si>
    <t>B3G6/5, A20F2/4</t>
  </si>
  <si>
    <t>https://jovalolcsobb.hu/7807-Y-23690-23620-57146-A-CR-0768-PX1-GPZ-34-925x</t>
  </si>
  <si>
    <t>GCSAP03658</t>
  </si>
  <si>
    <t>Q 309 DKF 45x100x25 mm, nyitott egysoros négypont érintkezésű golyóscsapágy, osztott külső gyűrűvel, és acélkosárral, hatásszög 35º</t>
  </si>
  <si>
    <t>B19G2, B17C1</t>
  </si>
  <si>
    <t>https://jovalolcsobb.hu/Q-309-DKF-45x100x25-mm-nyitott-egysoros-negypont-e</t>
  </si>
  <si>
    <t>GCSAP03660</t>
  </si>
  <si>
    <t>Q 310 DKF 50x110x27 mm, nyitott egysoros négypont érintkezésű golyóscsapágy, osztott külső gyűrűvel, és acélkosárral, hatásszög 35º</t>
  </si>
  <si>
    <t>https://jovalolcsobb.hu/Q-310-DKF-50x110x27-mm-nyitott-egysoros-negypont-e</t>
  </si>
  <si>
    <t>GCSAP03662</t>
  </si>
  <si>
    <t>NUP 412 (92412) ZKL, 60x150x35 mm, Egysoros hengergörgős csapágy, acélkosárral, egyoldalon peremes belső gyűrűvel, és belső támasztó P gyűrűvel</t>
  </si>
  <si>
    <t>https://jovalolcsobb.hu/NUP-412-92412-ZKL-60x150x35-mm-Egysoros-hengergorg</t>
  </si>
  <si>
    <t>GCSAP03663</t>
  </si>
  <si>
    <t xml:space="preserve">22215 MW33 NXZ, 75x130x31 mm, Kétsoros önbeállós hordógörgős, gömbgörgős csapágy, hengeres tengelyfurattal, bronzkosárral, és külső paláston olajhoronnyal </t>
  </si>
  <si>
    <t>B16F3</t>
  </si>
  <si>
    <t>https://jovalolcsobb.hu/22215-MW33-NXZ-75x130x31-mm-Ketsoros-onbeallos-hor</t>
  </si>
  <si>
    <t>GCSAP03664</t>
  </si>
  <si>
    <t xml:space="preserve">22314 CK (53614) GPZ, 70x150x51 mm, Kétsoros önbeállós hordógörgős, gömbgörgős csapágy, kúpos tengelyfurattal, acélkosárral, olajhorony nélkül </t>
  </si>
  <si>
    <t>https://jovalolcsobb.hu/22314-CK-53614-GPZ-70x150x51-mm-Ketsoros-onbeallos</t>
  </si>
  <si>
    <t>GCSAP03666</t>
  </si>
  <si>
    <t xml:space="preserve">22214 C FKL, 70x125x31 mm, Kétsoros önbeállós hordógörgős, gömbgörgős csapágy, hengeres tengelyfurattal, acélkosárral, olajhorony nélkül, </t>
  </si>
  <si>
    <t>B16F3, B4E4/5</t>
  </si>
  <si>
    <t>https://jovalolcsobb.hu/22214-C-FKL-70x125x31-mm-Ketsoros-onbeallos-hordog</t>
  </si>
  <si>
    <t>GCSAP03667</t>
  </si>
  <si>
    <t xml:space="preserve">6216 Z (1NSL) NACHI, 80x140x26 mm, egyoldalt fémtömítéssel zárt, egysoros mélyhornyú golyóscsapágy, </t>
  </si>
  <si>
    <t>B16F3, E3</t>
  </si>
  <si>
    <t>https://jovalolcsobb.hu/6216-Z-1NSL-NACHI-80x140x26-mm-egyoldalt-femtomite</t>
  </si>
  <si>
    <t>GCSAP03668</t>
  </si>
  <si>
    <t xml:space="preserve">6410 (410A) GPZ 50x130x31 mm, mindkét oldalt nyitott egysoros mélyhornyú golyóscsapágy, </t>
  </si>
  <si>
    <t>B16F3, B17D3</t>
  </si>
  <si>
    <t>https://jovalolcsobb.hu/6410-410A-GPZ-50x130x31-mm-mindket-oldalt-nyitott</t>
  </si>
  <si>
    <t>GCSAP03669</t>
  </si>
  <si>
    <t xml:space="preserve">16014 (7000114 K) GPZ, 70x110x13 mm, Kétoldalt nyitott, egysoros mélyhornyú golyóscsapágy, </t>
  </si>
  <si>
    <t>B16F3, B3C4/7</t>
  </si>
  <si>
    <t>https://jovalolcsobb.hu/16014-7000114-K-GPZ-70x110x13-mm-Ketoldalt-nyitott</t>
  </si>
  <si>
    <t>GCSAP03670</t>
  </si>
  <si>
    <t>234715 BM/UP SKF, 78x115x24/48 mm, ultraprecíziós kétsoros axiális ferde hatásvonalú golyóscsapágy, kettős irányú szögérintkezős nyomógolyós csapágy</t>
  </si>
  <si>
    <t>https://jovalolcsobb.hu/234715-BM-UP-SKF-78x115x24-48-mm-ultraprecizios-ke</t>
  </si>
  <si>
    <t>GCSAP03671</t>
  </si>
  <si>
    <t xml:space="preserve">22213 HLK CBF, 65x120x31 mm, Kétsoros önbeállós hordógörgős, gömbgörgős csapágy, külső paláston olajhorony nélkül, kúpos tengelyfurattal, és acélkosárral, </t>
  </si>
  <si>
    <t>https://jovalolcsobb.hu/22213-HLK-CBF-65x120x31-mm-Ketsoros-onbeallos-hord</t>
  </si>
  <si>
    <t>GCSAP03674</t>
  </si>
  <si>
    <t>234415 M.SP FAG, 75x115x24/48 mm, Szuperprecíziós kétsoros axiális ferde hatásvonalú golyóscsapágy, bronzkosárral</t>
  </si>
  <si>
    <t>https://jovalolcsobb.hu/234415-M-SP-FAG-75x115x24-48-mm-precizios-ketsoros</t>
  </si>
  <si>
    <t>GCSAP03676</t>
  </si>
  <si>
    <t>21308 CW33 CX, 40x90x23 mm, Kétsoros önbeállós hordógörgős, gömbgörgős csapágy, hengeres tengelyfurattal, acélkosárral, külső paláston olajzófuratokkal és horonnyal</t>
  </si>
  <si>
    <t>https://jovalolcsobb.hu/21308-CW33-CX-40x90x23-mm-Ketsoros-onbeallos-hordo</t>
  </si>
  <si>
    <t>GCSAP03677</t>
  </si>
  <si>
    <t>234715 MA.SP FAG, 78x115x24/48 mm, ultraprecíziós kétsoros axiális ferde hatásvonalú golyóscsapágy, kettős irányú szögérintkezős nyomógolyós csapágy</t>
  </si>
  <si>
    <t>https://jovalolcsobb.hu/234715-MA-SP-FAG-78x115x24-48-mm-ultraprecizios-ke</t>
  </si>
  <si>
    <t>GCSAP03678</t>
  </si>
  <si>
    <t xml:space="preserve">6215 2RS NEUTRAL, 75x130x25 mm, Egysoros mélyhornyú golyóscsapágy, gumi (NBR) súrlódó tömítés a csapágy mindkét oldalán, </t>
  </si>
  <si>
    <t>https://jovalolcsobb.hu/6215-2RS-NEUTRAL-75x130x25-mm-Egysoros-melyhornyu</t>
  </si>
  <si>
    <t>GCSAP03680</t>
  </si>
  <si>
    <t>21307 CC/C3 SKF, 35x80x21 mm, Kétsoros önbeállós hordógörgős, gömbgörgős csapágy, hengeres tengelyfurattal, acélkosárral, olajhorony nélkül, és növelt csapágyhézaggal</t>
  </si>
  <si>
    <t>B16E3, B3C4/8</t>
  </si>
  <si>
    <t>https://jovalolcsobb.hu/21307-CC-C3-SKF-35x80x21-mm-Ketsoros-onbeallos-hor</t>
  </si>
  <si>
    <t>GCSAP03681</t>
  </si>
  <si>
    <t>NN 3034 KP51 NEUTRAL, 170x260x67 mm, precíziós kétsoros hengergörgős csapágy, bronzkosárral, kúpos tengelyfurattal, és olajhorony nélkül</t>
  </si>
  <si>
    <t>B16D2</t>
  </si>
  <si>
    <t>https://jovalolcsobb.hu/NN-3034-KP51-NEUTRAL-170x260x67-mm-precizios-ketso</t>
  </si>
  <si>
    <t>GCSAP03682</t>
  </si>
  <si>
    <t xml:space="preserve">6220 A GPZ, 100x180x34 mm, Kétoldalt nyitott, egysoros mélyhornyú golyóscsapágy, </t>
  </si>
  <si>
    <t>B16E3, B17E2</t>
  </si>
  <si>
    <t>https://jovalolcsobb.hu/6220-A-GPZ-100x180x34-mm-Ketoldalt-nyitott-egysoro</t>
  </si>
  <si>
    <t>GCSAP03683</t>
  </si>
  <si>
    <t xml:space="preserve">6221 GPZ, 105x190x36 mm, Kétoldalt nyitott, egysoros mélyhornyú golyóscsapágy, </t>
  </si>
  <si>
    <t>https://jovalolcsobb.hu/6221-GPZ-105x190x36-mm-Ketoldalt-nyitott-egysoros</t>
  </si>
  <si>
    <t>GCSAP03684</t>
  </si>
  <si>
    <t>53218 SKF 90x135x38,5 mm, egysoros axiális golyóscsapágy, támcsapágy, beálló fészektárcsa (U-tárcsa) nélkül</t>
  </si>
  <si>
    <t>https://jovalolcsobb.hu/53218-SKF-90x135x385-mm-egysoros-axialis-golyoscsa</t>
  </si>
  <si>
    <t>GCSAP03685</t>
  </si>
  <si>
    <t>21315 K FAG, 75x160x37 mm, Kétsoros önbeállós hordógörgős, gömbgörgős csapágy, kúpos tengelyfurattal, acélkosárral, külső paláston olajhorony nélkül</t>
  </si>
  <si>
    <t>https://jovalolcsobb.hu/21315-K-FAG-75x160x37-mm-Ketsoros-onbeallos-hordog</t>
  </si>
  <si>
    <t>GCSAP03686</t>
  </si>
  <si>
    <t xml:space="preserve">22217 JW33 (CC/W33) ZKL, 85x150x36 mm, Kétsoros önbeállós hordógörgős, gömbgörgős csapágy, külső paláston olajhoronnyal, hengeres tengelyfurattal, és acélkosárral, </t>
  </si>
  <si>
    <t>B16E3, 17C3</t>
  </si>
  <si>
    <t>https://jovalolcsobb.hu/22217-JW33-ZKL-85x150x36-mm-Ketsoros-onbeallos-hor</t>
  </si>
  <si>
    <t>GCSAP03687</t>
  </si>
  <si>
    <t>22217 CAK ZWZ, 85x150x36 mm, Kétsoros önbeállós hordógörgős, gömbgörgős csapágy, kúpos tengelyfurattal, acélkosárral, olajhorony nélkül!</t>
  </si>
  <si>
    <t>https://jovalolcsobb.hu/22217-CAK-ZWZ-85x150x36-mm-Ketsoros-onbeallos-hord</t>
  </si>
  <si>
    <t>GCSAP03689</t>
  </si>
  <si>
    <t xml:space="preserve">6215 2Z VBF, 75x130x25 mm, Kétoldalt fém porvédővel zárt, egysoros mélyhornyú golyóscsapágy, </t>
  </si>
  <si>
    <t>B16E3, B10F3</t>
  </si>
  <si>
    <t>https://jovalolcsobb.hu/6215-2Z-VBF-75x130x25-mm-Ketoldalt-fem-porvedovel</t>
  </si>
  <si>
    <t>GCSAP03690</t>
  </si>
  <si>
    <t xml:space="preserve">6213 Z MGM 65x120x23 mm, egyoldalt fémtömítéssel zárt, egysoros mélyhornyú golyóscsapágy, </t>
  </si>
  <si>
    <t>B3C4/7, B17D2, B10F3</t>
  </si>
  <si>
    <t>https://jovalolcsobb.hu/6213-Z-MGM-65x120x23-mm-egyoldalt-femtomitessel-za</t>
  </si>
  <si>
    <t>GCSAP03691</t>
  </si>
  <si>
    <t xml:space="preserve">6213 2Z CBF, 65x120x23 mm, kétoldalt fém porvédővel zárt, egysoros mélyhornyú golyóscsapágy, </t>
  </si>
  <si>
    <t>B3C4/7, B17C3, B9D3</t>
  </si>
  <si>
    <t>https://jovalolcsobb.hu/6213-2Z-CBF-65x120x23-mm-ketoldalt-fem-porvedovel</t>
  </si>
  <si>
    <t>GCSAP03692</t>
  </si>
  <si>
    <t>21311 CCK SKF, 55x120x29 mm, Kétsoros önbeállós hordógörgős, gömbgörgős csapágy, kúpos tengelyfurattal, acélkosárral, olajhorony nélkül</t>
  </si>
  <si>
    <t>https://jovalolcsobb.hu/21311-CCK-SKF-55x120x29-mm-Ketsoros-onbeallos-hord</t>
  </si>
  <si>
    <t>GCSAP03693</t>
  </si>
  <si>
    <t>22211 MW33/C3 KBS, 55x100x25 mm, Kétsoros önbeállós hordógörgős, gömbgörgős csapágy, külső paláston olajzófuratokkal és horonnyal, hengeres tengelyfurattal, bronzkosárral, és növelt csapágyhézaggal</t>
  </si>
  <si>
    <t>B3C4/8</t>
  </si>
  <si>
    <t>https://jovalolcsobb.hu/22211-MW33-C3-KBS-55x100x25-mm-Ketsoros-onbeallos</t>
  </si>
  <si>
    <t>GCSAP03694</t>
  </si>
  <si>
    <t>53202 RIV 15x32x13,3 mm, egysoros axiális golyóscsapágy, támcsapágy, beálló fészektárcsa (U-tárcsa) nélkül</t>
  </si>
  <si>
    <t>B3C4/8, C5/1</t>
  </si>
  <si>
    <t>https://jovalolcsobb.hu/53202-RIV-15x32x133-mm-egysoros-axialis-golyoscsap</t>
  </si>
  <si>
    <t>GCSAP03695</t>
  </si>
  <si>
    <t xml:space="preserve">20308 C FAG, 40x90x23 mm, Egysoros önbeállós hordógörgős, gömbgörgős csapágy, hengeres tengelyfurattal, acélkosárral, olajhorony nélkül, </t>
  </si>
  <si>
    <t>https://jovalolcsobb.hu/20308-C-FAG-40x90x23-mm-Egysoros-onbeallos-hordogo</t>
  </si>
  <si>
    <t>GCSAP03696</t>
  </si>
  <si>
    <t xml:space="preserve">53208 U (18208) GPZ 40x68x20,3 mm, egysoros axiális golyóscsapágy, támcsapágy, beálló fészektárcsával (U-tárcsa) </t>
  </si>
  <si>
    <t>https://jovalolcsobb.hu/53208-U-18208-GPZ-40x68x203-mm-egysoros-axialis-go</t>
  </si>
  <si>
    <t>GCSAP03697</t>
  </si>
  <si>
    <t>22211 CAK/W33 (CCK/W33) ZWZ, 55x100x25 mm, Kétsoros önbeállós hordógörgős, gömbgörgős csapágy, kúpos tengelyfurattal, acélkosárral, külső paláston olajzófuratokkal és horonnyal</t>
  </si>
  <si>
    <t>https://jovalolcsobb.hu/22211-CAK-W33-CCK-W33-ZWZ-55x100x25-mm-Ketsoros-on</t>
  </si>
  <si>
    <t>GCSAP03698</t>
  </si>
  <si>
    <t>21311 CW33 CX, 55x120x29 mm, Kétsoros önbeállós hordógörgős, gömbgörgős csapágy, hengeres tengelyfurattal, acélkosárral, külső paláston olajzófuratokkal és horonnyal</t>
  </si>
  <si>
    <t>B17F3</t>
  </si>
  <si>
    <t>https://jovalolcsobb.hu/21311-CW33-CX-55x120x29-mm-Ketsoros-onbeallos-hord</t>
  </si>
  <si>
    <t>GCSAP03699</t>
  </si>
  <si>
    <t>22310 CK FRB/URB, 50x110x40 mm, Kétsoros önbeállós hordógörgős, gömbgörgős csapágy, olajhorony nélkül, kúpos tengelyfurattal, és acélkosárral</t>
  </si>
  <si>
    <t>B17F3, A3C1</t>
  </si>
  <si>
    <t>https://jovalolcsobb.hu/22310-CK-FRB-URB-50x110x40-mm-Ketsoros-onbeallos-h</t>
  </si>
  <si>
    <t>GCSAP03700</t>
  </si>
  <si>
    <t>6413 N FAG 65x160x37 mm, kétoldalt nyitott, egysoros mélyhornyú golyóscsapágy, külső paláston núttal</t>
  </si>
  <si>
    <t>B17E3</t>
  </si>
  <si>
    <t>https://jovalolcsobb.hu/6413-N-FAG-65x160x37-mm-ketoldalt-nyitott-egysoros</t>
  </si>
  <si>
    <t>GCSAP03701</t>
  </si>
  <si>
    <t xml:space="preserve">6219 P6 NEUTRAL 95x170x32 mm, mindkét oldalt nyitott egysoros mélyhornyú golyóscsapágy, </t>
  </si>
  <si>
    <t>https://jovalolcsobb.hu/6219-P6-NEUTRAL-95x170x32-mm-mindket-oldalt-nyitot</t>
  </si>
  <si>
    <t>GCSAP03702</t>
  </si>
  <si>
    <t xml:space="preserve">RLS 18 (LJ 2-1/4, 62xx, LS 16) SKF, 57,15x114,3x22,25 mm, 2.1/4"x4.1/2"x7/8" kétoldalt nyitott, egysoros mélyhornyú golyóscsapágy, </t>
  </si>
  <si>
    <t>https://jovalolcsobb.hu/RLS-18-LJ-2-1-4-62xx-LS-16-SKF-5715x1143x2225-mm-2</t>
  </si>
  <si>
    <t>GCSAP03703</t>
  </si>
  <si>
    <t xml:space="preserve">6003 FLT 17x35x10 mm, mindkét oldalt nyitott egysoros mélyhornyú golyóscsapágy, </t>
  </si>
  <si>
    <t>https://jovalolcsobb.hu/6003-FLT-17x35x10-mm-mindket-oldalt-nyitott-egysor</t>
  </si>
  <si>
    <t>GCSAP03704</t>
  </si>
  <si>
    <t>16015 KBS 75x115x13 mm, Kétoldalt nyitott, egysoros mélyhornyú golyóscsapágy, acélkosárral</t>
  </si>
  <si>
    <t>B17E3, A2D6/6</t>
  </si>
  <si>
    <t>https://jovalolcsobb.hu/16015-KBS-75x115x13-mm-Ketoldalt-nyitott-egysoros</t>
  </si>
  <si>
    <t>GCSAP03705</t>
  </si>
  <si>
    <t xml:space="preserve">6409 KBS 45x120x29 mm, mindkét oldalt nyitott egysoros mélyhornyú golyóscsapágy, </t>
  </si>
  <si>
    <t>https://jovalolcsobb.hu/6409-KBS-45x120x29-mm-mindket-oldalt-nyitott-egyso</t>
  </si>
  <si>
    <t>GCSAP03706</t>
  </si>
  <si>
    <t>234718 TN9/UP SKF, 93x140x30/60 mm, ultraprecíziós kétsoros axiális ferde hatásvonalú golyóscsapágy, kettős irányú szögérintkezős nyomógolyós csapágy</t>
  </si>
  <si>
    <t>https://jovalolcsobb.hu/234718-TN9-UP-SKF-93x140x30-60-mm-ultraprecizios-k</t>
  </si>
  <si>
    <t>GCSAP03707</t>
  </si>
  <si>
    <t xml:space="preserve">16014 (7000114 K) KBS, 70x110x13 mm, Kétoldalt nyitott, egysoros mélyhornyú golyóscsapágy, </t>
  </si>
  <si>
    <t>B17E3, B12D3, B10F3, B7D1</t>
  </si>
  <si>
    <t>https://jovalolcsobb.hu/16014-7000114-K-KBS-70x110x13-mm-Ketoldalt-nyitott</t>
  </si>
  <si>
    <t>GCSAP03708</t>
  </si>
  <si>
    <t xml:space="preserve">6410 KBS 50x130x31 mm, mindkét oldalt nyitott egysoros mélyhornyú golyóscsapágy, </t>
  </si>
  <si>
    <t>https://jovalolcsobb.hu/6410-KBS-50x130x31-mm-mindket-oldalt-nyitott-egyso</t>
  </si>
  <si>
    <t>GCSAP03709</t>
  </si>
  <si>
    <t xml:space="preserve">6215 2RS KBS, 75x130x25 mm, Egysoros mélyhornyú golyóscsapágy, gumi (NBR) súrlódó tömítés a csapágy mindkét oldalán, </t>
  </si>
  <si>
    <t>B17E3, B16F3</t>
  </si>
  <si>
    <t>https://jovalolcsobb.hu/6215-2RS-KBS-75x130x25-mm-Egysoros-melyhornyu-goly</t>
  </si>
  <si>
    <t>GCSAP03710</t>
  </si>
  <si>
    <t>6417 M FAG 85x210x52 mm, mindkét oldalt nyitott egysoros mélyhornyú golyóscsapágy, bronzkosárral</t>
  </si>
  <si>
    <t>https://jovalolcsobb.hu/6417-M-FAG-85x210x52-mm-mindket-oldalt-nyitott-egy</t>
  </si>
  <si>
    <t>GCSAP03711</t>
  </si>
  <si>
    <t>234718 M/UP FAG, 93x140x30/60 mm, ultraprecíziós kétsoros axiális ferde hatásvonalú golyóscsapágy, kettős irányú szögérintkezős nyomógolyós csapágy</t>
  </si>
  <si>
    <t>https://jovalolcsobb.hu/234718-M-UP-FAG-93x140x30-60-mm-ultraprecizios-ket</t>
  </si>
  <si>
    <t>GCSAP03712</t>
  </si>
  <si>
    <t xml:space="preserve">RLS 18 (LJ 2-1/4, 62xx, LS 16) KOYO/JBS, 57,15x114,3x22,25 mm, 2.1/4"x4.1/2"x7/8" kétoldalt nyitott, egysoros mélyhornyú golyóscsapágy, </t>
  </si>
  <si>
    <t>https://jovalolcsobb.hu/RLS-18-LJ-2-1-4-62xx-LS-16-KOYO-JBS-5715x1143x2225</t>
  </si>
  <si>
    <t>GCSAP03713</t>
  </si>
  <si>
    <t xml:space="preserve">22215 KMW33 FBC, 75x130x31 mm, Kétsoros önbeállós hordógörgős, gömbgörgős csapágy, kúpos tengelyfurattal, bronzkosárral, és külső paláston olajhoronnyal </t>
  </si>
  <si>
    <t>https://jovalolcsobb.hu/22215-KMW33-FBC-75x130x31-mm-Ketsoros-onbeallos-ho</t>
  </si>
  <si>
    <t>GCSAP03714</t>
  </si>
  <si>
    <t>H715346 TIMKEN, 76.2x46.038 mm, 3"x1.8125", Egysoros kúpgörgős csapágy, csak belső gyűrű görgőkkel</t>
  </si>
  <si>
    <t>https://jovalolcsobb.hu/H715346-TIMKEN-76-2x46-038-mm-3x1-8125-Egysoros-ku</t>
  </si>
  <si>
    <t>GCSAP03715</t>
  </si>
  <si>
    <t xml:space="preserve">6413 ZKL 65x160x37 mm, kétoldalt nyitott, egysoros mélyhornyú golyóscsapágy, </t>
  </si>
  <si>
    <t>B17E3, D3</t>
  </si>
  <si>
    <t>https://jovalolcsobb.hu/6413-ZKL-65x160x37-mm-ketoldalt-nyitott-egysoros-m</t>
  </si>
  <si>
    <t>GCSAP03716</t>
  </si>
  <si>
    <t xml:space="preserve">22317 AM FLT, 85x180x60 mm, Kétsoros önbeállós hordógörgős, gömbgörgős csapágy, külső paláston olajhorony nélkül, hengeres tengelyfurattal, és tömör bronzkosárral, </t>
  </si>
  <si>
    <t>https://jovalolcsobb.hu/22317-AM-FLT-85x180x60-mm-Ketsoros-onbeallos-hordo</t>
  </si>
  <si>
    <t>GCSAP03717</t>
  </si>
  <si>
    <t>234719 MA/SP FAG, 98x145x30/60 mm, Superprecíziós kétsoros axiális ferde hatásvonalú golyóscsapágy, kettős irányú szögérintkezős nyomógolyós csapágy</t>
  </si>
  <si>
    <t>https://jovalolcsobb.hu/234719-MA-SP-FAG-98x145x30-60-mm-Superprecizios-ke</t>
  </si>
  <si>
    <t>GCSAP03718</t>
  </si>
  <si>
    <t>21315 KCA/W33 IBU, 75x160x37 mm, Kétsoros önbeállós hordógörgős, gömbgörgős csapágy, kúpos tengelyfurattal, acélkosárral, külső paláston olajhoronnyal</t>
  </si>
  <si>
    <t>B17D3</t>
  </si>
  <si>
    <t>https://jovalolcsobb.hu/21315-KCA-W33-IBU-75x160x37-mm-Ketsoros-onbeallos</t>
  </si>
  <si>
    <t>GCSAP03719</t>
  </si>
  <si>
    <t xml:space="preserve">20316 MB SKF, 80x170x39 mm, Egysoros önbeállós hordógörgős, gömbgörgős csapágy, hengeres tengelyfurattal, bronzkosárral, olajhorony nélkül, </t>
  </si>
  <si>
    <t>https://jovalolcsobb.hu/20316-MB-SKF-80x170x39-mm-Egysoros-onbeallos-hordo</t>
  </si>
  <si>
    <t>GCSAP03720</t>
  </si>
  <si>
    <t>NN 3026 KMW33 GPZ, 130x200x52 mm, Szuperprecíziós kétsoros hengergörgős csapágy, bronzkosárral, kúpos tengelyfurattal, és olajhoronnyal</t>
  </si>
  <si>
    <t>https://jovalolcsobb.hu/NN-3026-KMW33-GPZ-130x200x52-mm-Szuperprecizios-ke</t>
  </si>
  <si>
    <t>GCSAP03721</t>
  </si>
  <si>
    <t xml:space="preserve">6410 VBF 50x130x31 mm, mindkét oldalt nyitott egysoros mélyhornyú golyóscsapágy, </t>
  </si>
  <si>
    <t>https://jovalolcsobb.hu/6410-VBF-50x130x31-mm-mindket-oldalt-nyitott-egyso</t>
  </si>
  <si>
    <t>GCSAP03722</t>
  </si>
  <si>
    <t>Q 230 MBP6 DKF 150x270x45 mm, nyitott egysoros négypont érintkezésű golyóscsapágy, osztott külső gyűrűvel, és bronzkosárral, hatásszög 35º</t>
  </si>
  <si>
    <t>https://jovalolcsobb.hu/Q-230-MBP6-DKF-150x270x45-mm-nyitott-egysoros-negy</t>
  </si>
  <si>
    <t>GCSAP03723</t>
  </si>
  <si>
    <t xml:space="preserve">22216 CW33 URB, 80x140x33 mm, Kétsoros önbeállós hordógörgős, gömbgörgős csapágy, hengeres tengelyfurattal, acélkosárral, és külső paláston olajhoronnyal </t>
  </si>
  <si>
    <t>https://jovalolcsobb.hu/22216-CW33-URB-80x140x33-mm-Ketsoros-onbeallos-hor</t>
  </si>
  <si>
    <t>GCSAP03724</t>
  </si>
  <si>
    <t xml:space="preserve">6213 2Z SBC, 65x120x23 mm, kétoldalt fém porvédővel zárt, egysoros mélyhornyú golyóscsapágy, </t>
  </si>
  <si>
    <t>https://jovalolcsobb.hu/6213-2Z-SBC-65x120x23-mm-ketoldalt-fem-porvedovel</t>
  </si>
  <si>
    <t>GCSAP03725</t>
  </si>
  <si>
    <t xml:space="preserve">22216 M (3516) GPZ, 80x140x33 mm, Kétsoros önbeállós hordógörgős, gömbgörgős csapágy, hengeres tengelyfurattal, bronzkosárral, és külső paláston olajhorony nélkül </t>
  </si>
  <si>
    <t>https://jovalolcsobb.hu/22216-M-3516-GPZ-80x140x33-mm-Ketsoros-onbeallos-h</t>
  </si>
  <si>
    <t>GCSAP03727</t>
  </si>
  <si>
    <t>234422 BM1/UP SKF 110x170x36/72 mm, Ultraprecíziós kétsoros axiális ferde hatásvonalú golyóscsapágy, kettős irányú szögérintkezős nyomógolyós csapágy</t>
  </si>
  <si>
    <t>B17C2</t>
  </si>
  <si>
    <t>https://jovalolcsobb.hu/234422-BM1-UP-SKF-110x170x36-72-mm-Ultraprecizios</t>
  </si>
  <si>
    <t>GCSAP03728</t>
  </si>
  <si>
    <t>NNU 4938 S.M.SP FAG, 190x260x69 mm, Szuperprecíziós kétsoros hengergörgős csapágy, bronzkosárral, hengeres tengelyfurattal, és külső gyűrűn olajhoronnyal</t>
  </si>
  <si>
    <t>https://jovalolcsobb.hu/NNU-4938-S-M-SP-FAG-190x260x69-mm-Szuperprecizios</t>
  </si>
  <si>
    <t>GCSAP03729</t>
  </si>
  <si>
    <t xml:space="preserve">LJ 3 1/2 A (RLS 28, LS20, 62xx) RHP, 88,9x165,1x28,575 mm, 3.1/2"x6.1/2"x1.1/8" kétoldalt nyitott, egysoros mélyhornyú golyóscsapágy, </t>
  </si>
  <si>
    <t>B17C2, D2</t>
  </si>
  <si>
    <t>https://jovalolcsobb.hu/LJ-3-1-2-A-RLS-28-LS20-62xx-RHP-889x1651x28575-mm</t>
  </si>
  <si>
    <t>GCSAP03730</t>
  </si>
  <si>
    <t xml:space="preserve">6213 AN/UR ZKL 65x120x23 mm, Kétoldalt nyitott egysoros mélyhornyú golyóscsapágy, a külső paláston núttal </t>
  </si>
  <si>
    <t>B16E3, B17C2</t>
  </si>
  <si>
    <t>https://jovalolcsobb.hu/6213-AN-UR-ZKL-65x120x23-mm-Ketoldalt-nyitott-egys</t>
  </si>
  <si>
    <t>GCSAP03731</t>
  </si>
  <si>
    <t>21309 KCW33 CX, 45x100x25 mm, Kétsoros önbeállós hordógörgős, gömbgörgős csapágy, kúpos tengelyfurattal, acélkosárral, és olajhoronnyal</t>
  </si>
  <si>
    <t>https://jovalolcsobb.hu/21309-KCW33-CX-45x100x25-mm-Ketsoros-onbeallos-hor</t>
  </si>
  <si>
    <t>GCSAP03733</t>
  </si>
  <si>
    <t>22214 JBK ZKL, 70x125x31 mm, Kétsoros önbeállós hordógörgős, gömbgörgős csapágy, kúpos tengelyfurattal, acélkosárral, olajhorony nélkül</t>
  </si>
  <si>
    <t>B17C3</t>
  </si>
  <si>
    <t>https://jovalolcsobb.hu/22214-JBK-ZKL-70x125x31-mm-Ketsoros-onbeallos-hord</t>
  </si>
  <si>
    <t>GCSAP03734</t>
  </si>
  <si>
    <t>234426 BM1/UP SKF 130x200x42/84 mm, Ultraprecíziós kétsoros axiális ferde hatásvonalú golyóscsapágy, kettős irányú szögérintkezős nyomógolyós csapágy</t>
  </si>
  <si>
    <t>https://jovalolcsobb.hu/234426-BM1-UP-SKF-130x200x42-84-mm-Ultraprecizios</t>
  </si>
  <si>
    <t>GCSAP03735</t>
  </si>
  <si>
    <t>22214 KM ZKL, 70x125x31 mm, Kétsoros önbeállós hordógörgős, gömbgörgős csapágy, kúpos tengelyfurattal, bronzkosárral, olajhorony nélkül</t>
  </si>
  <si>
    <t>https://jovalolcsobb.hu/22214-KM-ZKL-70x125x31-mm-Ketsoros-onbeallos-hordo</t>
  </si>
  <si>
    <t>GCSAP03736</t>
  </si>
  <si>
    <t xml:space="preserve">22213 MBW33 NEUTRAL, 65x120x31 mm, Kétsoros önbeállós hordógörgős, gömbgörgős csapágy, külső paláston olajzófuratokkal + horonnyal, hengeres tengelyfurattal, tömör bronzkosárral, </t>
  </si>
  <si>
    <t>https://jovalolcsobb.hu/22213-MBW33-NEUTRAL-65x120x31-mm-Ketsoros-onbeallo</t>
  </si>
  <si>
    <t>GCSAP03737</t>
  </si>
  <si>
    <t xml:space="preserve">22216 CW33 NEUTRAL, 80x140x33 mm, Kétsoros önbeállós hordógörgős, gömbgörgős csapágy, hengeres tengelyfurattal, acélkosárral, és külső paláston olajhoronnyal </t>
  </si>
  <si>
    <t>https://jovalolcsobb.hu/22216-CW33-NEUTRAL-80x140x33-mm-Ketsoros-onbeallos</t>
  </si>
  <si>
    <t>GCSAP03738</t>
  </si>
  <si>
    <t>22314 AKM/C4 DKF, 70x150x51 mm, Kétsoros önbeállós hordógörgős csapágy, külső paláston horony nélkül, kúpos tengelyfurattal, bronzkosárral, és növelt csapágyhézaggal</t>
  </si>
  <si>
    <t>https://jovalolcsobb.hu/22314-AKM-C4-DKF-70x150x51-mm-Ketsoros-onbeallos-h</t>
  </si>
  <si>
    <t>GCSAP03739</t>
  </si>
  <si>
    <t>NNU 4921 S.K.M.SP FAG, 105x145x40 mm, Szuperprecíziós kétsoros hengergörgős csapágy, bronzkosárral, kúpos tengelyfurattal, és külső gyűrűn olajhoronnyal</t>
  </si>
  <si>
    <t>https://jovalolcsobb.hu/NNU-4921-S-K-M-SP-FAG-105x145x40-mm-Szuperprecizio</t>
  </si>
  <si>
    <t>GCSAP03740</t>
  </si>
  <si>
    <t>22212 CK NEUTRAL, 60x110x28 mm, Kétsoros önbeállós hordógörgős, gömbgörgős csapágy, kúpos tengelyfurattal, acélkosárral, olajhorony nélkül</t>
  </si>
  <si>
    <t>https://jovalolcsobb.hu/22212-CK-NEUTRAL-60x110x28-mm-Ketsoros-onbeallos-h</t>
  </si>
  <si>
    <t>GCSAP03742</t>
  </si>
  <si>
    <t>21314 CD NSK, 70x150x35 mm, Kétsoros önbeállós hordógörgős, gömbgörgős csapágy, hengeres tengelyfurattal, acélkosárral, olajhorony nélkül</t>
  </si>
  <si>
    <t>https://jovalolcsobb.hu/21314-CD-NSK-70x150x35-mm-Ketsoros-onbeallos-hordo</t>
  </si>
  <si>
    <t>GCSAP03743</t>
  </si>
  <si>
    <t xml:space="preserve">6409 (409) NEUTRAL, 45x120x29 mm, mindkét oldalt nyitott egysoros mélyhornyú golyóscsapágy, </t>
  </si>
  <si>
    <t>https://jovalolcsobb.hu/6409-409-NEUTRAL-45x120x29-mm-mindket-oldalt-nyito</t>
  </si>
  <si>
    <t>GCSAP03745</t>
  </si>
  <si>
    <t xml:space="preserve">6415 ZKL 75x190x45 mm, Kétoldalt nyitott egysoros mélyhornyú golyóscsapágy, </t>
  </si>
  <si>
    <t>B17D2, E2</t>
  </si>
  <si>
    <t>https://jovalolcsobb.hu/6415-ZKL-75x190x45-mm-Ketoldalt-nyitott-egysoros-m</t>
  </si>
  <si>
    <t>GCSAP03746</t>
  </si>
  <si>
    <t xml:space="preserve">6220 LYC, 100x180x34 mm, Kétoldalt nyitott, egysoros mélyhornyú golyóscsapágy, </t>
  </si>
  <si>
    <t>B17D2</t>
  </si>
  <si>
    <t>https://jovalolcsobb.hu/6220-LYC-100x180x34-mm-Ketoldalt-nyitott-egysoros</t>
  </si>
  <si>
    <t>GCSAP03747</t>
  </si>
  <si>
    <t xml:space="preserve">6216 2Z NEUTRAL, 80x140x26 mm, Kétoldalt fém porvédővel zárt, egysoros mélyhornyú golyóscsapágy, </t>
  </si>
  <si>
    <t>https://jovalolcsobb.hu/6216-2Z-NEUTRAL-80x140x26-mm-Ketoldalt-fem-porvedo</t>
  </si>
  <si>
    <t>GCSAP03748</t>
  </si>
  <si>
    <t xml:space="preserve">53220 U (18220) GPZ 100x150x40,9/45 mm, Egyirányú egysoros axiális golyóscsapágy, támcsapágy, beálló fészektárcsával (U-220 tárcsával) </t>
  </si>
  <si>
    <t>B17D2, B16F3</t>
  </si>
  <si>
    <t>https://jovalolcsobb.hu/53220-U-18220-GPZ-100x150x409-45-mm-Egyiranyu-egys</t>
  </si>
  <si>
    <t>GCSAP03749</t>
  </si>
  <si>
    <t>16020 M DKF 100x150x16 mm, Kétoldalt nyitott, egysoros mélyhornyú golyóscsapágy, bronzkosárral</t>
  </si>
  <si>
    <t>https://jovalolcsobb.hu/16020-M-DKF-100x150x16-mm-Ketoldalt-nyitott-egysor</t>
  </si>
  <si>
    <t>GCSAP03751</t>
  </si>
  <si>
    <t xml:space="preserve">6411 GPZ, 55x140x33 mm, mindkét oldalt nyitott egysoros mélyhornyú golyóscsapágy, </t>
  </si>
  <si>
    <t>https://jovalolcsobb.hu/6411-GPZ-55x140x33-mm-mindket-oldalt-nyitott-egyso</t>
  </si>
  <si>
    <t>GCSAP03753</t>
  </si>
  <si>
    <t xml:space="preserve">6411 SRO, 55x140x33 mm, mindkét oldalt nyitott egysoros mélyhornyú golyóscsapágy, </t>
  </si>
  <si>
    <t>https://jovalolcsobb.hu/6411-SRO-55x140x33-mm-mindket-oldalt-nyitott-egyso</t>
  </si>
  <si>
    <t>GCSAP03754</t>
  </si>
  <si>
    <t>21315 CC SKF, 75x160x37 mm, Kétsoros önbeállós hordógörgős, gömbgörgős csapágy, hengeres tengelyfurattal, acélkosárral, külső paláston olajhorony nélkül</t>
  </si>
  <si>
    <t>https://jovalolcsobb.hu/21315-CC-SKF-75x160x37-mm-Ketsoros-onbeallos-hordo</t>
  </si>
  <si>
    <t>GCSAP03755</t>
  </si>
  <si>
    <t xml:space="preserve">NCF 3020 CV/C3 (SL183020 VC3) SKF, 100x150x37 mm, Egysoros hengergörgős csapágy, kosár nélküli, telegörgős, növelt csapágyhézaggal, és egyoldalon peremes belső gyűrűvel </t>
  </si>
  <si>
    <t>https://jovalolcsobb.hu/NCF-3020-CV-C3-SL183020-VC3-SKF-100x150x37-mm-Egys</t>
  </si>
  <si>
    <t>GCSAP03756</t>
  </si>
  <si>
    <t>51409 SX, 45x100x39 mm, egysoros axiális golyóscsapágy, támcsapágy, acélkosárral, Single direction thrust ball bearing</t>
  </si>
  <si>
    <t>B19G2, B4E4/5</t>
  </si>
  <si>
    <t>https://jovalolcsobb.hu/51409-SX-45x100x39-mm-egysoros-axialis-golyoscsapa</t>
  </si>
  <si>
    <t>GCSAP03757</t>
  </si>
  <si>
    <t xml:space="preserve">30310 MGM, 50x110x29,25 mm, Egysoros kúpgörgős csapágy, Érintkezési szög 12,953° </t>
  </si>
  <si>
    <t>https://jovalolcsobb.hu/30310-MGM-50x110x2925-mm-Egysoros-kupgorgos-csapag</t>
  </si>
  <si>
    <t>GCSAP03758</t>
  </si>
  <si>
    <t>51113 SX 65x90x18 mm, egysoros axiális golyóscsapágy, támcsapágy, Single direction thrust ball bearing</t>
  </si>
  <si>
    <t>B3G6/5</t>
  </si>
  <si>
    <t>https://jovalolcsobb.hu/51113-SX-65x90x18-mm-egysoros-axialis-golyoscsapag</t>
  </si>
  <si>
    <t>GCSAP03759</t>
  </si>
  <si>
    <t>51114 GPZ, 70x95x18 mm, egysoros axiális golyóscsapágy, támcsapágy, Single direction thrust ball bearing</t>
  </si>
  <si>
    <t>https://jovalolcsobb.hu/51114-GPZ-70x95x18-mm-egysoros-axialis-golyoscsapa</t>
  </si>
  <si>
    <t>GCSAP03760</t>
  </si>
  <si>
    <t>22310 CCK SKF, 50x110x40 mm, Kétsoros önbeállós hordógörgős, gömbgörgős csapágy, olajhorony nélkül, kúpos tengelyfurattal, és acélkosárral</t>
  </si>
  <si>
    <t>B7F2, B19G2</t>
  </si>
  <si>
    <t>https://jovalolcsobb.hu/22310-CCK-SKF-50x110x40-mm-Ketsoros-onbeallos-hord</t>
  </si>
  <si>
    <t>GCSAP03761</t>
  </si>
  <si>
    <t>32308 A (VKHB 2001) NEUTRAL, 40x90x35,25 mm, Egysoros kúpgörgős csapágy, Érintkezési szög 12.953°</t>
  </si>
  <si>
    <t>B19G2, B4E4/2</t>
  </si>
  <si>
    <t>https://jovalolcsobb.hu/32308-A-VKHB-2001-NEUTRAL-40x90x3525-mm-Egysoros-k</t>
  </si>
  <si>
    <t>GCSAP03762</t>
  </si>
  <si>
    <t>1215 K ZKL 75x130x25 mm, nyitott kétsoros önbeállós golyóscsapágy, acélkosárral, és kúpos tengelyfurattal.</t>
  </si>
  <si>
    <t>https://jovalolcsobb.hu/1215-K-ZKL-75x130x25-mm-nyitott-ketsoros-onbeallos</t>
  </si>
  <si>
    <t>GCSAP03764</t>
  </si>
  <si>
    <t>1213 K DKF 65x120x23 mm, nyitott kétsoros önbeállós golyóscsapágy, acélkosárral, és kúpos tengelyfurattal.</t>
  </si>
  <si>
    <t>https://jovalolcsobb.hu/1213-K-DKF-65x120x23-mm-nyitott-ketsoros-onbeallos</t>
  </si>
  <si>
    <t>GCSAP03765</t>
  </si>
  <si>
    <t>6206 C3 NEUTRAL (NSK) 30x62x16 mm, Kétoldalt nyitott, egysoros mélyhornyú golyóscsapágy, növelt csapágyhézaggal</t>
  </si>
  <si>
    <t>B2F5,6, B17C2/1</t>
  </si>
  <si>
    <t>https://jovalolcsobb.hu/6206-C3-NEUTRAL-30x62x16-mm-Ketoldalt-nyitott-egys</t>
  </si>
  <si>
    <t>GCSAP03766</t>
  </si>
  <si>
    <t xml:space="preserve">6200 HKC 10x30x9 mm, nyitott egysoros mélyhornyú golyóscsapágy, </t>
  </si>
  <si>
    <t>B5G5, B3C2/8, B3G6/7</t>
  </si>
  <si>
    <t>https://jovalolcsobb.hu/6200-HKC-10x30x9-mm-nyitott-egysoros-melyhornyu-go</t>
  </si>
  <si>
    <t>GCSAP03767</t>
  </si>
  <si>
    <t xml:space="preserve">6324 SKF 120x260x55 mm, kétoldalt nyitott, egysoros mélyhornyú golyóscsapágy, </t>
  </si>
  <si>
    <t>A11C1</t>
  </si>
  <si>
    <t>https://jovalolcsobb.hu/6324-SKF-120x260x55-mm-ketoldalt-nyitott-egysoros</t>
  </si>
  <si>
    <t>GCSAP03768</t>
  </si>
  <si>
    <t>6201 ZY GMN, 12x32x10 mm, Egyoldalt fém porvédővel zárt, egysoros mélyhornyú golyóscsapágy, bronz lemezkosárral</t>
  </si>
  <si>
    <t>B3G6/5,7,8</t>
  </si>
  <si>
    <t>https://jovalolcsobb.hu/6201-ZY-GMN-12x32x10-mm-Egyoldalt-fem-porvedovel-z</t>
  </si>
  <si>
    <t>GCSAP03769</t>
  </si>
  <si>
    <t xml:space="preserve">6200 KOYO 10x30x9 mm, mindkét oldalt nyitott egysoros mélyhornyú golyóscsapágy, </t>
  </si>
  <si>
    <t>https://jovalolcsobb.hu/6200-KOYO-10x30x9-mm-mindket-oldalt-nyitott-egysor</t>
  </si>
  <si>
    <t>GCSAP03770</t>
  </si>
  <si>
    <t xml:space="preserve">6202 MGM 15x35x11 mm, Kétoldalt nyitott, egysoros mélyhornyú golyóscsapágy, </t>
  </si>
  <si>
    <t>B2F6, B3G6/6, B3G6/8/7, E5/5</t>
  </si>
  <si>
    <t>https://jovalolcsobb.hu/6202-MGM-15x35x11-mm-Ketoldalt-nyitott-egysoros-me</t>
  </si>
  <si>
    <t>GCSAP03771</t>
  </si>
  <si>
    <t xml:space="preserve">LJ 1-5/8 (RLS13, LS13.1/2) NKE/STEYR, 41,275x88,9x19,05 mm, 1.5/8"x3.1/2"x3/4", Kétoldalt nyitott, egysoros mélyhornyú golyóscsapágy, </t>
  </si>
  <si>
    <t>B3D5/2</t>
  </si>
  <si>
    <t>https://jovalolcsobb.hu/LJ-1-5-8-RLS13-LS13-1-2-NKE-STEYR-41275x889x1905-m</t>
  </si>
  <si>
    <t>GCSAP03773</t>
  </si>
  <si>
    <t>NU 209 FLT, 45x85x19 mm, Egysoros hengergörgős csapágy, acélkosárral, és mindkét irányba elmozduló belső gyűrűvel</t>
  </si>
  <si>
    <t>B3D5/2,3</t>
  </si>
  <si>
    <t>https://jovalolcsobb.hu/NU-209-FLT-45x85x19-mm-Egysoros-hengergorgos-csapa</t>
  </si>
  <si>
    <t>GCSAP03774</t>
  </si>
  <si>
    <t>NU 209 NEUTRAL, 45x85x19 mm, Egysoros hengergörgős csapágy, acélkosárral, és mindkét irányba elmozduló belső gyűrűvel</t>
  </si>
  <si>
    <t>B3D5/3, C5/7</t>
  </si>
  <si>
    <t>https://jovalolcsobb.hu/NU-209-NEUTRAL-45x85x19-mm-Egysoros-hengergorgos-c</t>
  </si>
  <si>
    <t>GCSAP03775</t>
  </si>
  <si>
    <t>NU 209 ETNGP (E.TVP2, ECP) DKF, 45x85x19 mm, Egysoros hengergörgős csapágy, poliamid kosárral, és mindkét irányba elmozduló belső gyűrűvel</t>
  </si>
  <si>
    <t>https://jovalolcsobb.hu/NU-209-ETNGP-E-TVP2-ECP-DKF-45x85x19-mm-Egysoros-h</t>
  </si>
  <si>
    <t>GCSAP03776</t>
  </si>
  <si>
    <t>NU 210 E TMB, 50x90x20 mm, Egysoros hengergörgős csapágy, acélkosárral, és mindkét irányba elmozduló belső gyűrűvel</t>
  </si>
  <si>
    <t xml:space="preserve">B3D5/3, </t>
  </si>
  <si>
    <t>https://jovalolcsobb.hu/NU-210-E-TMB-50x90x20-mm-Egysoros-hengergorgos-csa</t>
  </si>
  <si>
    <t>GCSAP03777</t>
  </si>
  <si>
    <t>NU 210 ETNGP (E.TVP2, ECP) DKF, 50x90x20 mm, Egysoros hengergörgős csapágy, poliamid kosárral, és mindkét irányba elmozduló belső gyűrűvel</t>
  </si>
  <si>
    <t>B3D2/3,5, D5/3,5</t>
  </si>
  <si>
    <t>https://jovalolcsobb.hu/NU-210-ETNGP-E-TVP2-ECP-DKF-50x90x20-mm-Egysoros-h</t>
  </si>
  <si>
    <t>GCSAP03778</t>
  </si>
  <si>
    <t>NU 210 ETNGP/C3 (E.TVP2, ECP) DKF, 50x90x20 mm, Egysoros hengergörgős csapágy, poliamid kosárral, mindkét irányba elmozduló belső gyűrűvel, és növelt csapágyhézaggal</t>
  </si>
  <si>
    <t>B3D5/3,</t>
  </si>
  <si>
    <t>https://jovalolcsobb.hu/NU-210-ETNGP-C3-E-TVP2-ECP-DKF-50x90x20-mm-Egysoro</t>
  </si>
  <si>
    <t>GCSAP03779</t>
  </si>
  <si>
    <t>NU 210 NA/P52 DKF, 50x90x20 mm, Egysoros hengergörgős csapágy, acélkosárral, és mindkét irányba elmozduló belső gyűrűvel</t>
  </si>
  <si>
    <t>https://jovalolcsobb.hu/NU-210-NA-P52-DKF-50x90x20-mm-Egysoros-hengergorgo</t>
  </si>
  <si>
    <t>GCSAP03780</t>
  </si>
  <si>
    <t>N 208 BNA/UR ZKL, 40x80x18 mm, Egysoros hengergörgős csapágy, acélkosárral, és mindkét irányba elmozduló külső gyűrűvel</t>
  </si>
  <si>
    <t>B3D2/5, D5/3</t>
  </si>
  <si>
    <t>https://jovalolcsobb.hu/N-208-BNA-UR-ZKL-40x80x18-mm-Egysoros-hengergorgos</t>
  </si>
  <si>
    <t>GCSAP03781</t>
  </si>
  <si>
    <t>NU 208 RGS, 40x80x18 mm, Egysoros hengergörgős csapágy, acélkosárral, és mindkét irányba elmozduló belső gyűrűvel</t>
  </si>
  <si>
    <t>B3D5/3, C5/6</t>
  </si>
  <si>
    <t>https://jovalolcsobb.hu/NU-208-RGS-40x80x18-mm-Egysoros-hengergorgos-csapa</t>
  </si>
  <si>
    <t>GCSAP03782</t>
  </si>
  <si>
    <t xml:space="preserve">50/B 1340J 1/2EC RHP, 38,1x80x22/30 mm, kétoldalt zárt egysoros "Y" golyóscsapágy, sík külső palásttal, excentergyűrű és olajhorony nélkül, </t>
  </si>
  <si>
    <t>B3D5/3</t>
  </si>
  <si>
    <t>https://jovalolcsobb.hu/50-B-1340J-1-2EC-RHP-381x80x22-30-mm-ketoldalt-zar</t>
  </si>
  <si>
    <t>GCSAP03783</t>
  </si>
  <si>
    <t xml:space="preserve">MJT 1 M/DF (MS 10 ACM DF, AMS 8 DF) RHP 25,4x63,5x19,05 mm, nyitott egysoros ferde hatásvonalú golyóscsapágy, bronzkosárral, </t>
  </si>
  <si>
    <t>B3D5/3,6</t>
  </si>
  <si>
    <t>https://jovalolcsobb.hu/MS-10-AC-DF-MJT-1-DF-AMS-8-DF-RHP-254x635x1905-mm</t>
  </si>
  <si>
    <t>GCSAP03784</t>
  </si>
  <si>
    <t xml:space="preserve">NU 215 E URB/FRB, 75x130x25 mm, Egysoros hengergörgős csapágy, acélkosárral, és mindkét irányba elmozduló belső gyűrűvel, </t>
  </si>
  <si>
    <t>B16D1,3, C3, B18D3, B17D2, B14E1</t>
  </si>
  <si>
    <t>https://jovalolcsobb.hu/NU-215-E-URB-75x130x25-mm-Egysoros-hengergorgos-cs</t>
  </si>
  <si>
    <t>GCSAP03785</t>
  </si>
  <si>
    <t xml:space="preserve">NU 215 DKF, 75x130x25 mm, Egysoros hengergörgős csapágy, acélkosárral, és mindkét irányba elmozduló belső gyűrűvel, </t>
  </si>
  <si>
    <t>B16D1,3, A12C2, B18D3</t>
  </si>
  <si>
    <t>https://jovalolcsobb.hu/NU-215-DKF-75x130x25-mm-Egysoros-hengergorgos-csap</t>
  </si>
  <si>
    <t>GCSAP03786</t>
  </si>
  <si>
    <t>NU 216 URB, 80x140x26 mm, Egysoros hengergörgős csapágy, acélkosárral, és mindkét irányba elmozduló belső gyűrűvel</t>
  </si>
  <si>
    <t>B16D1</t>
  </si>
  <si>
    <t>https://jovalolcsobb.hu/NU-216-URB-80x140x26-mm-Egysoros-hengergorgos-csap</t>
  </si>
  <si>
    <t>GCSAP03787</t>
  </si>
  <si>
    <t>NU 216 M LN, 80x140x26 mm, Egysoros hengergörgős csapágy, bronzkosárral, és mindkét irányba elmozduló belső gyűrűvel</t>
  </si>
  <si>
    <t>https://jovalolcsobb.hu/NU-216-M-LN-80x140x26-mm-Egysoros-hengergorgos-csa</t>
  </si>
  <si>
    <t>GCSAP03788</t>
  </si>
  <si>
    <t>N 216 M (2216) GPZ, 80x140x26 mm, Egysoros hengergörgős csapágy, bronzkosárral, és mindkét irányba elmozduló külső gyűrűvel</t>
  </si>
  <si>
    <t>B16D1,3, B18D3</t>
  </si>
  <si>
    <t>https://jovalolcsobb.hu/N-216-M-GPZ-80x140x26-mm-Egysoros-hengergorgos-csa</t>
  </si>
  <si>
    <t>GCSAP03789</t>
  </si>
  <si>
    <t xml:space="preserve">N 216 K/P51 (KC181) DKF, 80x140x26 mm, Egysoros hengergörgős csapágy, acélkosárral, és mindkét irányba elmozduló külső gyűrűvel, kúpos tengelyfurattal és P5 C1 pontossággal </t>
  </si>
  <si>
    <t>B16D1,3</t>
  </si>
  <si>
    <t>https://jovalolcsobb.hu/N-216-K-DKF-80x140x26-mm-Egysoros-hengergorgos-csa</t>
  </si>
  <si>
    <t>GCSAP03790</t>
  </si>
  <si>
    <t>N 218 (2218 K) GPZ, 90x160x30 mm, Egysoros hengergörgős csapágy, acélkosárral, és mindkét irányba elmozduló külső gyűrűvel</t>
  </si>
  <si>
    <t>B16D1, A12C2</t>
  </si>
  <si>
    <t>https://jovalolcsobb.hu/N-218-GPZ-90x160x30-mm-Egysoros-hengergorgos-csapa</t>
  </si>
  <si>
    <t>GCSAP03791</t>
  </si>
  <si>
    <t>N 218 N DKF, 90x160x30 mm, Egysoros hengergörgős csapágy, acélkosárral, mindkét irányba elmozduló külső gyűrűvel, és a külső paláston núttal</t>
  </si>
  <si>
    <t>B16D1, B2E5, F5</t>
  </si>
  <si>
    <t>https://jovalolcsobb.hu/N-218-N-DKF-90x160x30-mm-Egysoros-hengergorgos-csa</t>
  </si>
  <si>
    <t>GCSAP03792</t>
  </si>
  <si>
    <t>HJ 2320 NEUTRAL, 100x139,5x13/23,5 mm, Acél támasztógyűrű, támasztótárcsa, sarokgyűrű NU és NJ hengergörgős csapágyakhoz, L-alakú axiális perem</t>
  </si>
  <si>
    <t>B16D1, D4</t>
  </si>
  <si>
    <t>https://jovalolcsobb.hu/HJ-2320-NEUTRAL-100x1395x13-235-mm-Acel-tamasztogy</t>
  </si>
  <si>
    <t>GCSAP03793</t>
  </si>
  <si>
    <t>N 220 N (322220) GPZ, 100x180x34 mm, Egysoros hengergörgős csapágy, acélkosárral, mindkét irányba elmozduló külső gyűrűvel, és a külső palást közepén núttal (KRAZ)</t>
  </si>
  <si>
    <t>https://jovalolcsobb.hu/N-220-N-322220-GPZ-100x180x34-mm-Egysoros-hengergo</t>
  </si>
  <si>
    <t>GCSAP03794</t>
  </si>
  <si>
    <t>JHM522610 BOWER/NTN, 180x38 mm, 7.0866"x1.4961", Egysoros kúpgörgős csapágy, csak külső gyűrű (JHM522649-hez is)</t>
  </si>
  <si>
    <t>B17E2, A12C2</t>
  </si>
  <si>
    <t>https://jovalolcsobb.hu/JHM522610-BOWER-NTN-180x38-mm-7-0866x1-4961-Egysor</t>
  </si>
  <si>
    <t>GCSAP03795</t>
  </si>
  <si>
    <t>22312 KMB/W33/C3 ROLLWAY, 60x130x46 mm, Kétsoros önbeállós hordógörgős, gömbgörgős csapágy, külső paláston olajzófuratokkal és horonnyal, kúpos tengelyfurattal, tömör bronzkosárral, és növelt csapágyhézaggal</t>
  </si>
  <si>
    <t>B17E2</t>
  </si>
  <si>
    <t>https://jovalolcsobb.hu/22312-KMB-W33-C3-ROLLWAY-60x130x46-mm-Ketsoros-onb</t>
  </si>
  <si>
    <t>GCSAP03796</t>
  </si>
  <si>
    <t xml:space="preserve">SL 014830 A (SL014830, NNC 4830 V) INA, 150x190x40 mm, Kétsoros hengergörgős csapágy, kosár nélküli, telegörgős, </t>
  </si>
  <si>
    <t>https://jovalolcsobb.hu/SL-014830-A-SL014830-NNC-4830-V-INA-150x190x40-mm</t>
  </si>
  <si>
    <t>GCSAP03797</t>
  </si>
  <si>
    <t xml:space="preserve">NN 3032 S.M-SP FAG, 160x240x60 mm, Szuperprecíziós kétsoros hengergörgős csapágy, bronzkosárral, hengeres tengelyfurattal, és külső gyűrűn olajhoronnyal </t>
  </si>
  <si>
    <t>https://jovalolcsobb.hu/NN-3032-S-M-SP-FAG-160x240x60-mm-Szuperprecizios-k</t>
  </si>
  <si>
    <t>GCSAP03798</t>
  </si>
  <si>
    <t>NNU 4938 MC181NA FAG, 190x260x69 mm, Szuperprecíziós kétsoros hengergörgős csapágy, bronzkosárral, hengeres tengelyfurattal, és külső gyűrűn olajhorony nélkül</t>
  </si>
  <si>
    <t>https://jovalolcsobb.hu/NNU-4938-MC181NA-FAG-190x260x69-mm-Szuperprecizios</t>
  </si>
  <si>
    <t>GCSAP03799</t>
  </si>
  <si>
    <t xml:space="preserve">NNU 4938 MP51 SKF, 190x260x69 mm, Szuperprecíziós kétsoros hengergörgős csapágy, bronzkosárral, hengeres tengelyfurattal, és külső gyűrűn olajhorony nélkül </t>
  </si>
  <si>
    <t>https://jovalolcsobb.hu/NNU-4938-MP51-SKF-190x260x69-mm-Szuperprecizios-ke</t>
  </si>
  <si>
    <t>GCSAP03800</t>
  </si>
  <si>
    <t>6409 N MGM 45x120x29 mm, mindkét oldalt nyitott egysoros mélyhornyú golyóscsapágy, külső paláston núttal</t>
  </si>
  <si>
    <t>B17D2, A15E4</t>
  </si>
  <si>
    <t>https://jovalolcsobb.hu/6409-N-MGM-45x120x29-mm-mindket-oldalt-nyitott-egy</t>
  </si>
  <si>
    <t>GCSAP03801</t>
  </si>
  <si>
    <t xml:space="preserve">6211 HT2 (280 fokig hőálló, VA201) SWC GERMANY, 55x100x21 mm, Kétoldalt nyitott, egysoros mélyhornyú golyóscsapágy, </t>
  </si>
  <si>
    <t>B16F3, A3E6, A11C1</t>
  </si>
  <si>
    <t>https://jovalolcsobb.hu/6211-HT2-280-fokig-hoallo-VA201-SWC-GERMANY-55x100</t>
  </si>
  <si>
    <t>GCSAP03802</t>
  </si>
  <si>
    <t>22215 KM KBS, 75x130x31 mm, Kétsoros önbeállós hordógörgős, gömbgörgős csapágy, kúpos tengelyfurattal, bronzkosárral, és külső paláston olajhorony nélkül</t>
  </si>
  <si>
    <t>https://jovalolcsobb.hu/22215-KM-KBS-75x130x31-mm-Ketsoros-onbeallos-hordo</t>
  </si>
  <si>
    <t>GCSAP03803</t>
  </si>
  <si>
    <t xml:space="preserve">6216 2RS KBS, 80x140x26 mm, Kétoldalt zárt, egysoros mélyhornyú golyóscsapágy, gumi (NBR) súrlódó tömítés a csapágy mindkét oldalán, </t>
  </si>
  <si>
    <t>https://jovalolcsobb.hu/6216-2RS-KBS-80x140x26-mm-Ketoldalt-zart-egysoros</t>
  </si>
  <si>
    <t>GCSAP03804</t>
  </si>
  <si>
    <t xml:space="preserve">6213 2Z KBS, 65x120x23 mm, kétoldalt fém porvédővel zárt, egysoros mélyhornyú golyóscsapágy, </t>
  </si>
  <si>
    <t>https://jovalolcsobb.hu/6213-2Z-KBS-65x120x23-mm-ketoldalt-fem-porvedovel</t>
  </si>
  <si>
    <t>GCSAP03805</t>
  </si>
  <si>
    <t>22219 JB ZKL, 95x170x43 mm, Kétsoros önbeállós hordógörgős, gömbgörgős csapágy, külső paláston horony nélkül, hengeres tengelyfurattal, és acélkosárral,</t>
  </si>
  <si>
    <t>https://jovalolcsobb.hu/22219-JB-ZKL-95x170x43-mm-Ketsoros-onbeallos-hordo</t>
  </si>
  <si>
    <t>GCSAP03806</t>
  </si>
  <si>
    <t>22218 KMW33/C3 KBS, 90x160x40 mm, Kétsoros önbeállós hordógörgős, gömbgörgős csapágy, kúpos tengelyfurattal, bronzkosárral, külső palástton olajhoronnyal, és növelt csapágyhézaggal</t>
  </si>
  <si>
    <t>https://jovalolcsobb.hu/22218-KMW33-C3-KBS-90x160x40-mm-Ketsoros-onbeallos</t>
  </si>
  <si>
    <t>GCSAP03807</t>
  </si>
  <si>
    <t>22219 M FRB/URB, 95x170x43 mm, Kétsoros önbeállós hordógörgős, gömbgörgős csapágy, külső paláston horony nélkül, hengeres tengelyfurattal, és bronzkosárral,</t>
  </si>
  <si>
    <t>https://jovalolcsobb.hu/22219-M-FRB-URB-95x170x43-mm-Ketsoros-onbeallos-ho</t>
  </si>
  <si>
    <t>GCSAP03808</t>
  </si>
  <si>
    <t xml:space="preserve">RLS 24 (62xx, LJ 3 E, LS 19) STEYR, 76,2x146,05x26,988 mm, 3"x5.3/4"x1.1/16" kétoldalt nyitott, egysoros mélyhornyú golyóscsapágy, </t>
  </si>
  <si>
    <t>https://jovalolcsobb.hu/RLS-24-62xx-LJ-3-E-LS-19-STEYR-762x14605x26988-mm</t>
  </si>
  <si>
    <t>GCSAP03809</t>
  </si>
  <si>
    <t xml:space="preserve">22214 KJW33 ZKL, 70x125x31 mm, Kétsoros önbeállós hordógörgős, gömbgörgős csapágy, kúpos tengelyfurattal, acélkosárral, és külső gyűrűn olajhoronnyal </t>
  </si>
  <si>
    <t>https://jovalolcsobb.hu/22214-KJW33-ZKL-70x125x31-mm-Ketsoros-onbeallos-ho</t>
  </si>
  <si>
    <t>GCSAP03810</t>
  </si>
  <si>
    <t xml:space="preserve">LJ 3 1/4 (RLS 26, LS 19.1/2 AC, 62xx) RHP, 82,55x152,4x26,988 mm, 3.1/4"x6"x1.1/16" kétoldalt nyitott, egysoros mélyhornyú golyóscsapágy, </t>
  </si>
  <si>
    <t>https://jovalolcsobb.hu/LJ-3-1-4-RLS-26-LS-19-1-2-AC-62xx-RHP-8255x1524x26</t>
  </si>
  <si>
    <t>GCSAP03811</t>
  </si>
  <si>
    <t>4T-6420 NTN, 149.225x44.45 mm, 5-7/8"x1.75", Egysoros kúpgörgős csapágy, csak külső gyűrű</t>
  </si>
  <si>
    <t>https://jovalolcsobb.hu/4T-6420-NTN-149-225x44-45-mm-5-7-8x1-75-Egysoros-k</t>
  </si>
  <si>
    <t>GCSAP03813</t>
  </si>
  <si>
    <t>22216 CK SKF, 80x140x33 mm, Kétsoros önbeállós hordógörgős, gömbgörgős csapágy, kúpos tengelyfurattal, acélkosárral, és külső paláston olajhorony nélkül</t>
  </si>
  <si>
    <t>https://jovalolcsobb.hu/22216-CK-SKF-80x140x33-mm-Ketsoros-onbeallos-hordo</t>
  </si>
  <si>
    <t>GCSAP03814</t>
  </si>
  <si>
    <t xml:space="preserve">22213 HLM SRO, 65x120x31 mm, Kétsoros önbeállós hordógörgős, gömbgörgős csapágy, külső paláston horony nélkül, hengeres tengelyfurattal, tömör bronzkosárral, </t>
  </si>
  <si>
    <t>https://jovalolcsobb.hu/22213-HLM-SRO-65x120x31-mm-Ketsoros-onbeallos-hord</t>
  </si>
  <si>
    <t>GCSAP03815</t>
  </si>
  <si>
    <t xml:space="preserve">22213 C SKF, 65x120x31 mm, Kétsoros önbeállós hordógörgős, gömbgörgős csapágy, külső paláston olajhorony nélkül, hengeres tengelyfurattal, és acélkosárral, </t>
  </si>
  <si>
    <t>https://jovalolcsobb.hu/22213-C-SKF-65x120x31-mm-Ketsoros-onbeallos-hordog</t>
  </si>
  <si>
    <t>GCSAP03816</t>
  </si>
  <si>
    <t>234714 BM/UP SKF, 73x110x24/48 mm, ultraprecíziós kétsoros axiális ferde hatásvonalú golyóscsapágy, kettős irányú szögérintkezős nyomógolyós csapágy</t>
  </si>
  <si>
    <t>https://jovalolcsobb.hu/234714-BM-UP-SKF-73x110x24-48-mm-ultraprecizios-ke</t>
  </si>
  <si>
    <t>GCSAP03817</t>
  </si>
  <si>
    <t xml:space="preserve">22230 SL (M) AKE, 150x270x73 mm, Kétsoros önbeállós hordógörgős, gömbgörgős csapágy, külső paláston olajhorony nélkül, hengeres tengelyfurattal, tömör bronzkosárral, </t>
  </si>
  <si>
    <t>https://jovalolcsobb.hu/22230-SL-M-AKE-150x270x73-mm-Ketsoros-onbeallos-ho</t>
  </si>
  <si>
    <t>GCSAP03818</t>
  </si>
  <si>
    <t xml:space="preserve">22230 M ZKL, 150x270x73 mm, Kétsoros önbeállós hordógörgős, gömbgörgős csapágy, külső paláston olajhorony nélkül, hengeres tengelyfurattal, tömör bronzkosárral, </t>
  </si>
  <si>
    <t>https://jovalolcsobb.hu/22230-M-ZKL-150x270x73-mm-Ketsoros-onbeallos-hordo</t>
  </si>
  <si>
    <t>GCSAP03819</t>
  </si>
  <si>
    <t>NU 332 EM ROLLWAY, 160x340x68 mm, Egysoros hengergörgős csapágy, bronzkosárral, és mindkét irányba elmozduló belső gyűrűvel</t>
  </si>
  <si>
    <t>B18C1</t>
  </si>
  <si>
    <t>https://jovalolcsobb.hu/NU-332-EM-ROLLWAY-160x340x68-mm-Egysoros-hengergor</t>
  </si>
  <si>
    <t>GCSAP03820</t>
  </si>
  <si>
    <t>1203 ETN9 SKF 17x40x12 mm, nyitott kétsoros önbeállós golyóscsapágy, poliamid kosárral</t>
  </si>
  <si>
    <t>https://jovalolcsobb.hu/1203-ETN9-SKF-17x40x12-mm-nyitott-ketsoros-onbeall</t>
  </si>
  <si>
    <t>GCSAP03821</t>
  </si>
  <si>
    <t xml:space="preserve">22213 C NEUTRAL, 65x120x31 mm, Kétsoros önbeállós hordógörgős, gömbgörgős csapágy, külső paláston olajhorony nélkül, hengeres tengelyfurattal, és acélkosárral, </t>
  </si>
  <si>
    <t>https://jovalolcsobb.hu/22213-C-NEUTRAL-65x120x31-mm-Ketsoros-onbeallos-ho</t>
  </si>
  <si>
    <t>GCSAP03822</t>
  </si>
  <si>
    <t xml:space="preserve">6213 A/UR ZKL 65x120x23 mm, mindkét oldalt nyitott egysoros mélyhornyú golyóscsapágy, </t>
  </si>
  <si>
    <t>https://jovalolcsobb.hu/6213-A-UR-ZKL-65x120x23-mm-mindket-oldalt-nyitott</t>
  </si>
  <si>
    <t>GCSAP03823</t>
  </si>
  <si>
    <t>22311 C (53611) GPZ, 55x120x43 mm, Kétsoros önbeállós hordógörgős, gömbgörgős csapágy, hengeres tengelyfurattal, acélkosárral, olajhorony nélkül</t>
  </si>
  <si>
    <t>B16E3, A2H1, A3H1</t>
  </si>
  <si>
    <t>https://jovalolcsobb.hu/22311-C-53611-GPZ-55x120x43-mm-Ketsoros-onbeallos</t>
  </si>
  <si>
    <t>GCSAP03824</t>
  </si>
  <si>
    <t>22214 C/W33 (CC/W33) TM-Bearing, 70x125x31 mm, Kétsoros önbeállós hordógörgős, gömbgörgős csapágy, külső paláston olajzófuratokkal és horonnyal, hengeres tengelyfurattal, és acélkosárral</t>
  </si>
  <si>
    <t>https://jovalolcsobb.hu/22214-C-W33-CC-W33-TM-Bearing-70x125x31-mm-Ketsoro</t>
  </si>
  <si>
    <t>GCSAP03825</t>
  </si>
  <si>
    <t xml:space="preserve">22312 M FRB/URB, 65x140x48 mm, Kétsoros önbeállós hordógörgős, gömbgörgős csapágy, hengeres tengelyfurattal, bronzkosárral, olajhorony nélkül, </t>
  </si>
  <si>
    <t>https://jovalolcsobb.hu/22312-M-FRB-URB-65x140x48-mm-Ketsoros-onbeallos-ho</t>
  </si>
  <si>
    <t>GCSAP03826</t>
  </si>
  <si>
    <t>22230 EK/W33J (CCK/W33) ZKL, 150x270x73 mm, Kétsoros önbeállós hordógörgős, gömbgörgős csapágy, kúpos tengelyfurattal, acélkosárral, külső paláston olajzófuratokkal és horonnyal</t>
  </si>
  <si>
    <t>https://jovalolcsobb.hu/22230-EK-W33J-CCK-W33-ZKL-150x270x73-mm-Ketsoros-o</t>
  </si>
  <si>
    <t>GCSAP03827</t>
  </si>
  <si>
    <t>22236 BK/C4 (CCK/C4W33) NTN, 180x320x86 mm, Kétsoros önbeállós hordógörgős, gömbgörgős csapágy, kúpos tengelyfurattal, acélkosárral, külső paláston olajzófuratokkal és horonnyal</t>
  </si>
  <si>
    <t>https://jovalolcsobb.hu/22236-BK-C4-CCK-C4W33-NTN-180x320x86-mm-Ketsoros-o</t>
  </si>
  <si>
    <t>GCSAP03828</t>
  </si>
  <si>
    <t>6010 2Z/C4 MGM, 50x80x16 mm, kétoldalt fém porvédővel zárt, egysoros mélyhornyú golyóscsapágy, növelt csapágyhézaggal</t>
  </si>
  <si>
    <t>B16C1, A2F6/1, A2D6/5</t>
  </si>
  <si>
    <t>https://jovalolcsobb.hu/6010-2Z-C4-MGM-50x80x16-mm-ketoldalt-fem-porvedove</t>
  </si>
  <si>
    <t>GCSAP03829</t>
  </si>
  <si>
    <t>6000 2Z/NR QBC, 10x26x8 mm, kétoldalt fém porvédővel zárt, egysoros mélyhornyú golyóscsapágy, külső paláston núttal, és rögzítő gyűrűvel</t>
  </si>
  <si>
    <t>B16C2</t>
  </si>
  <si>
    <t>https://jovalolcsobb.hu/6000-2Z-NR-QBC-10x26x8-mm-ketoldalt-fem-porvedovel</t>
  </si>
  <si>
    <t>GCSAP03832</t>
  </si>
  <si>
    <t xml:space="preserve">IB 3060 2RS, KNOTT (633095, DAC30600037, 633313, 545312, GB 10790, VKBA933, BA2B-246033, 633667, CBK 199), 30x60x37 mm, Kétsoros golyós kerékcsapágy, mindkét oldalán tömített, osztott belső gyűrűvel, Fiat 127, Uno, 128, Fiorino, Autobianchi A112, </t>
  </si>
  <si>
    <t>B3C5/4</t>
  </si>
  <si>
    <t>https://jovalolcsobb.hu/IB-3060-2RS-633095-DAC30600037-633313-545312-GB-10</t>
  </si>
  <si>
    <t>GCSAP03833</t>
  </si>
  <si>
    <t xml:space="preserve">CBK 199 TNG.2RS FLT (IB 3060 2RS, 633095, DAC30600037, 633313, 545312, GB 10790, VKBA933, BA2B-246033, 633667) 30x60x37 mm, Kétsoros golyós kerékcsapágy, mindkét oldalán tömített, osztott belső gyűrűvel, Fiat 127, 128, Fiorino, Autobianchi A112, </t>
  </si>
  <si>
    <t>B3C5/4,7, A3C7/4</t>
  </si>
  <si>
    <t>https://jovalolcsobb.hu/CBK-199-FLT-IB-3060-2RS-633095-DAC30600037-633313</t>
  </si>
  <si>
    <t>GCSAP03834</t>
  </si>
  <si>
    <t>L68149/L68111 (R151.18, 713667470, VKBA1498) HCH, 34.98x59.975x15.875 mm, Egysoros kúpgörgős csapágy, Single row tapered roller bearing</t>
  </si>
  <si>
    <t>B3C5/5</t>
  </si>
  <si>
    <t>https://jovalolcsobb.hu/L68149-L68111-R151-18-713667470-VKBA1498-HCH-34-98</t>
  </si>
  <si>
    <t>GCSAP03835</t>
  </si>
  <si>
    <t>N 206 NA (2206 KM) URB, 30x62x16 mm, Egysoros hengergörgős csapágy, acélkosárral, és mindkét irányba elmozduló külső gyűrűvel</t>
  </si>
  <si>
    <t>B3C5/5,7, D5/2</t>
  </si>
  <si>
    <t>https://jovalolcsobb.hu/N-206-NA-2206-KM-URB-30x62x16-mm-Egysoros-hengergo</t>
  </si>
  <si>
    <t>GCSAP03836</t>
  </si>
  <si>
    <t>6200 N MGM 10x30x9 mm, nyitott egysoros mélyhornyú golyóscsapágy, külső paláston núttal</t>
  </si>
  <si>
    <t>B3G6/5,8</t>
  </si>
  <si>
    <t>https://jovalolcsobb.hu/6200-N-MGM-10x30x9-mm-nyitott-egysoros-melyhornyu</t>
  </si>
  <si>
    <t>GCSAP03837</t>
  </si>
  <si>
    <t>NU 221 M/C152 (NUL 105) FAG, 105x190x36 mm, Egysoros hengergörgős csapágy, bronzkosárral, és mindkét irányba elmozduló belső gyűrűvel</t>
  </si>
  <si>
    <t>https://jovalolcsobb.hu/NU-221-M-C152-FAG-105x190x36-mm-Egysoros-hengergor</t>
  </si>
  <si>
    <t>GCSAP03838</t>
  </si>
  <si>
    <t xml:space="preserve">22316 AKJB ZKL, 80x170x58 mm, Kétsoros önbeállós hordógörgős, gömbgörgős csapágy, külső paláston olajhorony nélkül, kúpos tengelyfurattal, és acélkosárral, </t>
  </si>
  <si>
    <t>https://jovalolcsobb.hu/22316-AKJB-ZKL-80x170x58-mm-Ketsoros-onbeallos-hor</t>
  </si>
  <si>
    <t>GCSAP03840</t>
  </si>
  <si>
    <t xml:space="preserve">6200 Z MGM 10x30x9 mm, Egyoldalt nyitott egysoros mélyhornyú golyóscsapágy, </t>
  </si>
  <si>
    <t>B3G6/5,8, A2F6/7</t>
  </si>
  <si>
    <t>https://jovalolcsobb.hu/6200-Z-MGM-10x30x9-mm-Egyoldalt-nyitott-egysoros-m</t>
  </si>
  <si>
    <t>GCSAP03842</t>
  </si>
  <si>
    <t xml:space="preserve">6206 Z/C3 NTN, 30x62x16 mm, egyoldalt fémtömítéssel zárt, egysoros mélyhornyú golyóscsapágy, </t>
  </si>
  <si>
    <t>B2F6, A6C4</t>
  </si>
  <si>
    <t>https://jovalolcsobb.hu/6206-Z-C3-NTN-30x62x16-mm-egyoldalt-femtomitessel</t>
  </si>
  <si>
    <t>GCSAP03843</t>
  </si>
  <si>
    <t>6200 2RS JESA, 10x30x9 mm, Kétoldalt zárt, egysoros mélyhornyú golyóscsapágy, gumi (NBR) súrlódó tömítés a csapágy mindkét oldalán,</t>
  </si>
  <si>
    <t>https://jovalolcsobb.hu/6200-2RS-JESA-10x30x9-mm-Ketoldalt-zart-egysoros-m</t>
  </si>
  <si>
    <t>GCSAP03845</t>
  </si>
  <si>
    <t xml:space="preserve">6201 GPZ 12x32x10 mm, nyitott egysoros mélyhornyú golyóscsapágy, </t>
  </si>
  <si>
    <t>B2F6, B3F6, B3G6/8, A17E2/7, B20C2/3</t>
  </si>
  <si>
    <t>https://jovalolcsobb.hu/6201-GPZ-12x32x10-mm-nyitott-egysoros-melyhornyu-g</t>
  </si>
  <si>
    <t>GCSAP03846</t>
  </si>
  <si>
    <t xml:space="preserve">6200 A/UR ZKL, 10x30x9 mm, nyitott egysoros mélyhornyú golyóscsapágy, </t>
  </si>
  <si>
    <t>B3F6</t>
  </si>
  <si>
    <t>https://jovalolcsobb.hu/6200-A-UR-ZKL-10x30x9-mm-nyitott-egysoros-melyhorn</t>
  </si>
  <si>
    <t>GCSAP03847</t>
  </si>
  <si>
    <t>168160 GPZ, 300x380x62 mm, Egysoros axiális ferde hatásvonalú golyóscsapágy, szögérintkezős nyomógolyós csapágy, hatásszög 40°</t>
  </si>
  <si>
    <t>https://jovalolcsobb.hu/168160-GPZ-300x380x62-mm-Egysoros-axialis-ferde-ha</t>
  </si>
  <si>
    <t>GCSAP03848</t>
  </si>
  <si>
    <t xml:space="preserve">6200 RS VMZ 10x30x9 mm, Egyoldalt nyitott egysoros mélyhornyú golyóscsapágy, </t>
  </si>
  <si>
    <t>B3F6, B3G6/8/7</t>
  </si>
  <si>
    <t>https://jovalolcsobb.hu/6200-RS-VMZ-10x30x9-mm-Egyoldalt-nyitott-egysoros</t>
  </si>
  <si>
    <t>GCSAP03849</t>
  </si>
  <si>
    <t xml:space="preserve">6303 A GPZ 17x47x14 mm, Kétoldalt nyitott, egysoros mélyhornyú golyóscsapágy, </t>
  </si>
  <si>
    <t>B3F6, A20G2/6</t>
  </si>
  <si>
    <t>https://jovalolcsobb.hu/6303-A-GPZ-17x47x14-mm-Ketoldalt-nyitott-egysoros</t>
  </si>
  <si>
    <t>GCSAP03850</t>
  </si>
  <si>
    <t>6201 Z.TBH.FA177 INA, 12x32x10 mm, Egyoldalt fém porvédővel zárt, egysoros mélyhornyú golyóscsapágy, poliamid kosárral</t>
  </si>
  <si>
    <t>B3G6/7</t>
  </si>
  <si>
    <t>https://jovalolcsobb.hu/6201-Z-TBH-FA177-INA-12x32x10-mm-Egyoldalt-fem-por</t>
  </si>
  <si>
    <t>GCSAP03851</t>
  </si>
  <si>
    <t>51216 (8216) ZKL, 80x115x28 mm, egysoros axiális golyóscsapágy, támcsapágy, Single direction thrust ball bearing</t>
  </si>
  <si>
    <t>B19F2, A3C7, B17C1, B4F3/5, B2D5</t>
  </si>
  <si>
    <t>https://jovalolcsobb.hu/51216-8216-ZKL-80x115x28-mm-egysoros-axialis-golyo</t>
  </si>
  <si>
    <t>GCSAP03852</t>
  </si>
  <si>
    <t xml:space="preserve">6200 2Z ROLLTOM, 10x30x9 mm, Kétoldalt fém porvédővel zárt, egysoros mélyhornyú golyóscsapágy, </t>
  </si>
  <si>
    <t>https://jovalolcsobb.hu/6200-2Z-ROLLTOM-10x30x9-mm-Ketoldalt-fem-porvedove</t>
  </si>
  <si>
    <t>GCSAP03853</t>
  </si>
  <si>
    <t xml:space="preserve">6200 NACHI 10x30x9 mm, mindkét oldalt nyitott egysoros mélyhornyú golyóscsapágy, </t>
  </si>
  <si>
    <t>B3G6/7, A20G2/5</t>
  </si>
  <si>
    <t>https://jovalolcsobb.hu/6200-NACHI-10x30x9-mm-mindket-oldalt-nyitott-egyso</t>
  </si>
  <si>
    <t>GCSAP03854</t>
  </si>
  <si>
    <t>6202 TN9 SKF 15x35x11 mm, Kétoldalt nyitott, egysoros mélyhornyú golyóscsapágy, poliamid kosárral</t>
  </si>
  <si>
    <t>https://jovalolcsobb.hu/6202-TN9-SKF-15x35x11-mm-Ketoldalt-nyitott-egysoro</t>
  </si>
  <si>
    <t>GCSAP03855</t>
  </si>
  <si>
    <t>NA 2060 R6V (NKIS, NABI) Neutral 60x90x28 mm, Egysoros tűgörgős csapágy, belső gyűrűvel, kosár nélküli, telegörgős</t>
  </si>
  <si>
    <t>B19F2, A22E2/1</t>
  </si>
  <si>
    <t>https://jovalolcsobb.hu/NA-2060-R6V-NKIS-NABI-Neutral-60x90x28-mm-Egysoros</t>
  </si>
  <si>
    <t>GCSAP03856</t>
  </si>
  <si>
    <t>51117 (8117) GPZ 85x110x19 mm, egysoros axiális golyóscsapágy, támcsapágy, Single direction thrust ball bearing</t>
  </si>
  <si>
    <t>B19F2, B4E4/4</t>
  </si>
  <si>
    <t>https://jovalolcsobb.hu/51117-8117-GPZ-85x110x19-mm-egysoros-axialis-golyo</t>
  </si>
  <si>
    <t>GCSAP03857</t>
  </si>
  <si>
    <t>6034 M DKF 170x260x42 mm, kétoldalt nyitott, egysoros mélyhornyú golyóscsapágy, bronzkosárral</t>
  </si>
  <si>
    <t>https://jovalolcsobb.hu/6034-M-DKF-170x260x42-mm-ketoldalt-nyitott-egysoro</t>
  </si>
  <si>
    <t>GCSAP03858</t>
  </si>
  <si>
    <t>NJ 321 NA ZKL, 105x225x49 mm, Egysoros hengergörgős csapágy, acélkosárral, és egyoldalon peremes belső gyűrűvel</t>
  </si>
  <si>
    <t>https://jovalolcsobb.hu/NJ-321-NA-ZKL-105x225x49-mm-Egysoros-hengergorgos</t>
  </si>
  <si>
    <t>GCSAP03859</t>
  </si>
  <si>
    <t>32222 A BPW-Germany, 110x200x56 mm, Egysoros kúpgörgős csapágy. hatásszög 15.642 °</t>
  </si>
  <si>
    <t>A11C1, B7F2, B17E1, A20D3, E2, A16C2, A17G3, A21D2</t>
  </si>
  <si>
    <t>https://jovalolcsobb.hu/32222-A-BPW-110x200x56-mm-Egysoros-kupgorgos-csapa</t>
  </si>
  <si>
    <t>GCSAP03860</t>
  </si>
  <si>
    <t xml:space="preserve">6224 VBF, 120x215x40 mm, Kétoldalt nyitott, egysoros mélyhornyú golyóscsapágy, </t>
  </si>
  <si>
    <t>https://jovalolcsobb.hu/6224-VBF-120x215x40-mm-Ketoldalt-nyitott-egysoros</t>
  </si>
  <si>
    <t>GCSAP03861</t>
  </si>
  <si>
    <t xml:space="preserve">6320 ZKL, 100x215x47 mm, Kétoldalt nyitott, egysoros mélyhornyú golyóscsapágy, </t>
  </si>
  <si>
    <t>A11C1, A16C2, A17E2</t>
  </si>
  <si>
    <t>https://jovalolcsobb.hu/6320-ZKL-100x215x47-mm-Ketoldalt-nyitott-egysoros</t>
  </si>
  <si>
    <t>GCSAP03862</t>
  </si>
  <si>
    <t>32312 (7612) GPZ, 60x130x48,5 mm, Egysoros kúpgörgős csapágy, Hatásszög 12.953°</t>
  </si>
  <si>
    <t>https://jovalolcsobb.hu/32312-7612-GPZ-60x130x485-mm-Egysoros-kupgorgos-cs</t>
  </si>
  <si>
    <t>GCSAP03863</t>
  </si>
  <si>
    <t>NU 2307 ETNGP (ECP) DKF, 35x80x31 mm, Egysoros hengergörgős csapágy, poliamid kosárral, és mindkét irányba elmozduló belső gyűrűvel</t>
  </si>
  <si>
    <t>https://jovalolcsobb.hu/NU-2307-ETNGP-ECP-DKF-35x80x31-mm-Egysoros-hengerg</t>
  </si>
  <si>
    <t>GCSAP03864</t>
  </si>
  <si>
    <t>LR 5206 KDD (305806 C-2Z) INA, 30x72x23,8 mm, Kétsoros, kétoldalt fém tömítéssel zárt, ferde hatásvonalú golyóscsapágy acélkosárral. Hatásszög: 30°</t>
  </si>
  <si>
    <t>B3C2/8</t>
  </si>
  <si>
    <t>https://jovalolcsobb.hu/LR-5206-KDD-305806-C-2Z-INA-30x72x238-mm-Ketsoros</t>
  </si>
  <si>
    <t>GCSAP03867</t>
  </si>
  <si>
    <t xml:space="preserve">6205 ZR FAG, 25x52x15 mm, Egyoldalt nyitott egysoros mélyhornyú golyóscsapágy, </t>
  </si>
  <si>
    <t>B2E3</t>
  </si>
  <si>
    <t>https://jovalolcsobb.hu/6205-ZR-FAG-25x52x15-mm-Egyoldalt-nyitott-egysoros</t>
  </si>
  <si>
    <t>GCSAP03871</t>
  </si>
  <si>
    <t>7307 TV (BEP) CRAFT, 35x80x21 mm, nyitott egysoros ferde hatásvonalú golyóscsapágy, poliamis kosárral, érintkezési szög 40°</t>
  </si>
  <si>
    <t>B4G5/7</t>
  </si>
  <si>
    <t>https://jovalolcsobb.hu/7307-TV-BEP-CRAFT-35x80x21-mm-nyitott-egysoros-fer</t>
  </si>
  <si>
    <t>GCSAP03872</t>
  </si>
  <si>
    <t>BA2B 440190 C (VKBA 621, VKBA 679, VKBA 1330, TN) SKF, 36x76x29,25/27, Kétsoros golyós kerékcsapágy, mindkét oldalán nyitott, osztott belső gyűrűvel, poliamid kosárral, (FB 10395 SNR)</t>
  </si>
  <si>
    <t>B4G5/7, B3D5/8</t>
  </si>
  <si>
    <t>https://jovalolcsobb.hu/BA2B-440190-C-VKBA-621-VKBA-679-VKBA-1330-TN-SKF-3</t>
  </si>
  <si>
    <t>GCSAP03873</t>
  </si>
  <si>
    <t>4207 TNG NEUTRAL, 35x72x23 mm, Kétoldalt nyitott, kétsoros mélyhornyú golyóscsapágy, poliamid kosárral</t>
  </si>
  <si>
    <t>https://jovalolcsobb.hu/4207-TNG-NEUTRAL-35x72x23-mm-Ketoldalt-nyitott-ket</t>
  </si>
  <si>
    <t>GCSAP03874</t>
  </si>
  <si>
    <t>BAQ 3921 A, 3929 A (6208 ETN9/X) SKF 40x80x18 mm, Kétoldalt nyitott, egysoros mélyhornyú golyóscsapágy, poliamid kosárral, külső palást egyik szélén keskenyítés van</t>
  </si>
  <si>
    <t>B3E6/2, B4G5/7, A17C1, A19C4/7</t>
  </si>
  <si>
    <t>https://jovalolcsobb.hu/BAQ-3929-A-6208-ETN9-X-SKF-40x80x18-mm-Ketoldalt-n</t>
  </si>
  <si>
    <t>GCSAP03875</t>
  </si>
  <si>
    <t>6210 K MGM 50x90x20 mm, kétoldalt nyitott, egysoros mélyhornyú golyóscsapágy, kúpos tengelyfurattal</t>
  </si>
  <si>
    <t>A10F2, A3D6, A19C4/6,7, A3E6</t>
  </si>
  <si>
    <t>https://jovalolcsobb.hu/6210-K-MGM-50x90x20-mm-ketoldalt-nyitott-egysoros</t>
  </si>
  <si>
    <t>GCSAP03876</t>
  </si>
  <si>
    <t>6208 K MGM, 40x80x18 mm, Kétoldalt nyitott, egysoros mélyhornyú golyóscsapágy, kúpos tengelyfurattal</t>
  </si>
  <si>
    <t>A10F2, B4G5/8/7</t>
  </si>
  <si>
    <t>https://jovalolcsobb.hu/6208-K-MGM-40x80x18-mm-Ketoldalt-nyitott-egysoros</t>
  </si>
  <si>
    <t>GCSAP03877</t>
  </si>
  <si>
    <t xml:space="preserve">6214 (214 A) GPZ, 70x125x24 mm, mindkét oldalt nyitott egysoros mélyhornyú golyóscsapágy, </t>
  </si>
  <si>
    <t>A11C1, A9C5, B4G5/8</t>
  </si>
  <si>
    <t>https://jovalolcsobb.hu/6214-214-A-GPZ-70x125x24-mm-mindket-oldalt-nyitott</t>
  </si>
  <si>
    <t>GCSAP03878</t>
  </si>
  <si>
    <t xml:space="preserve">62203 2RS (180503 AC17) VPZ, 17x40x16 mm, Kétoldalt zárt, egysoros mélyhornyú golyóscsapágy, gumi (NBR) súrlódó tömítés a csapágy mindkét oldalán, </t>
  </si>
  <si>
    <t>A8F1, A19D4/7, A20G17, A5D3, B18E2/1</t>
  </si>
  <si>
    <t>https://jovalolcsobb.hu/62203-2RS-180503-AC17-VPZ-17x40x16-mm-Ketoldalt-za</t>
  </si>
  <si>
    <t>GCSAP03879</t>
  </si>
  <si>
    <t>6206 ZR/C3 FAG, 30x62x16 mm, egyoldalt fémtömítéssel zárt, egysoros mélyhornyú golyóscsapágy, növelt csapágyhézaggal</t>
  </si>
  <si>
    <t>A6C4, A19C4/6</t>
  </si>
  <si>
    <t>https://jovalolcsobb.hu/6206-ZR-C3-FAG-30x62x16-mm-egyoldalt-femtomitessel</t>
  </si>
  <si>
    <t>GCSAP03880</t>
  </si>
  <si>
    <t>6206 ZR/C4 FAG, 30x62x16 mm, egyoldalt fémtömítéssel zárt, egysoros mélyhornyú golyóscsapágy, C3-nál nagyobb csapágyhézaggal</t>
  </si>
  <si>
    <t>A6C4</t>
  </si>
  <si>
    <t>https://jovalolcsobb.hu/6206-ZR-C4-FAG-30x62x16-mm-egyoldalt-femtomitessel</t>
  </si>
  <si>
    <t>GCSAP03881</t>
  </si>
  <si>
    <t xml:space="preserve">6301 2RS LFD, 12x37x12 mm, két oldalt gumi (NBR) porvédő, egysoros mélyhornyú golyóscsapágy, </t>
  </si>
  <si>
    <t>A3E6, B4E5/3,B7C4</t>
  </si>
  <si>
    <t>https://jovalolcsobb.hu/6301-2RS-LFD-12x37x12-mm-ket-oldalt-gumi-NBR-porve</t>
  </si>
  <si>
    <t>GCSAP03882</t>
  </si>
  <si>
    <t xml:space="preserve">62201 2RS IBB 12x32x14 mm, Kétoldalt zárt, egysoros mélyhornyú golyóscsapágy, gumi (NBR) súrlódó tömítés a csapágy mindkét oldalán, </t>
  </si>
  <si>
    <t>A3E6</t>
  </si>
  <si>
    <t>https://jovalolcsobb.hu/62201-2RS-IBB-12x32x14-mm-Ketoldalt-zart-egysoros</t>
  </si>
  <si>
    <t>GCSAP03885</t>
  </si>
  <si>
    <t>GLY.PBG 202316,5 F (PCMF, EGF, PAF 20165) SKF, 20x23x16,5 mm, Peremes Glycodur hasított persely, PTFE kompozit siklócsapágy, 2 m/s, -200... +260 °C</t>
  </si>
  <si>
    <t>https://jovalolcsobb.hu/GLY-PBG-2023165-F-PCMF-EGF-PAF-20165-SKF-20x23x165</t>
  </si>
  <si>
    <t>GCSAP03886</t>
  </si>
  <si>
    <t xml:space="preserve">62203 2RS (180503 AC17) GPZ, 17x40x16 mm, Kétoldalt zárt, egysoros mélyhornyú golyóscsapágy, gumi (NBR) súrlódó tömítés a csapágy mindkét oldalán, </t>
  </si>
  <si>
    <t>A19C4/6</t>
  </si>
  <si>
    <t>https://jovalolcsobb.hu/62203-2RS-180503-AC17-GPZ-17x40x16-mm-Ketoldalt-za</t>
  </si>
  <si>
    <t>GCSAP03887</t>
  </si>
  <si>
    <t xml:space="preserve">62304 2RS GPZ, 20x52x21 mm, Egysoros mélyhornyú golyóscsapágy, gumi (NBR) súrlódó tömítés a csapágy mindkét oldalán, </t>
  </si>
  <si>
    <t>A19C4/6, B3C2/7, B4G5/8</t>
  </si>
  <si>
    <t>https://jovalolcsobb.hu/62304-2RS-GPZ-20x52x21-mm-Egysoros-melyhornyu-goly</t>
  </si>
  <si>
    <t>GCSAP03888</t>
  </si>
  <si>
    <t xml:space="preserve">62204 2RS IBU, 20x47x18 mm, Egysoros mélyhornyú golyóscsapágy, gumi (NBR) súrlódó tömítés a csapágy mindkét oldalán, </t>
  </si>
  <si>
    <t>https://jovalolcsobb.hu/62204-2RS-IBU-20x47x18-mm-Egysoros-melyhornyu-goly</t>
  </si>
  <si>
    <t>GCSAP03889</t>
  </si>
  <si>
    <t>6208 2RS/C3 EUROLL 40x80x18 mm, Kétoldalt zárt, egysoros mélyhornyú golyóscsapágy, szintetikus gumi tömítés a csapágy mindkét oldalán, és növelt csapágyhézag</t>
  </si>
  <si>
    <t>https://jovalolcsobb.hu/6208-2RS-C3-EUROLL-40x80x18-mm-Ketoldalt-zart-egys</t>
  </si>
  <si>
    <t>GCSAP03890</t>
  </si>
  <si>
    <t xml:space="preserve">6209 TOPROLL 45x85x19 mm, mindkét oldalt nyitott egysoros mélyhornyú golyóscsapágy, </t>
  </si>
  <si>
    <t>https://jovalolcsobb.hu/6209-TOPROLL-45x85x19-mm-mindket-oldalt-nyitott-eg</t>
  </si>
  <si>
    <t>GCSAP03895</t>
  </si>
  <si>
    <t>6205 C3 ORS 25x52x15 mm, Kétoldalt nyitott, egysoros mélyhornyú golyóscsapágy, növelt csapágyhézaggal</t>
  </si>
  <si>
    <t>A19C4/6, B4G5/8</t>
  </si>
  <si>
    <t>https://jovalolcsobb.hu/6205-C3-ORS-25x52x15-mm-Ketoldalt-nyitott-egysoros</t>
  </si>
  <si>
    <t>GCSAP03896</t>
  </si>
  <si>
    <t xml:space="preserve">6211 GPZ 55x100x21 mm, Kétoldalt nyitott, egysoros mélyhornyú golyóscsapágy, </t>
  </si>
  <si>
    <t>A19C4/7</t>
  </si>
  <si>
    <t>https://jovalolcsobb.hu/6211-GPZ-55x100x21-mm-Ketoldalt-nyitott-egysoros-m</t>
  </si>
  <si>
    <t>GCSAP03897</t>
  </si>
  <si>
    <t xml:space="preserve">62202 2RS KBS, 15x35x14 mm, Kétoldalt zárt, egysoros mélyhornyú golyóscsapágy, gumi (NBR) súrlódó tömítés a csapágy mindkét oldalán, </t>
  </si>
  <si>
    <t>https://jovalolcsobb.hu/62202-2RS-KBS-15x35x14-mm-Ketoldalt-zart-egysoros</t>
  </si>
  <si>
    <t>GCSAP03898</t>
  </si>
  <si>
    <t xml:space="preserve">62204 2RS KBS, 20x47x18 mm, Egysoros mélyhornyú golyóscsapágy, gumi (NBR) súrlódó tömítés a csapágy mindkét oldalán, </t>
  </si>
  <si>
    <t>https://jovalolcsobb.hu/62204-2RS-KBS-20x47x18-mm-Egysoros-melyhornyu-goly</t>
  </si>
  <si>
    <t>GCSAP03899</t>
  </si>
  <si>
    <t xml:space="preserve">6206 2RSR LUCAS, 30x62x16 mm, Kétoldalt zárt, egysoros mélyhornyú golyóscsapágy, szintetikus gumi tömítés a csapágy mindkét oldalán, </t>
  </si>
  <si>
    <t>https://jovalolcsobb.hu/6206-2RSR-LUCAS-30x62x16-mm-Ketoldalt-zart-egysoro</t>
  </si>
  <si>
    <t>GCSAP03900</t>
  </si>
  <si>
    <t xml:space="preserve">62305 2RS KBS, 25x62x24 mm, Kétoldalt zárt, egysoros mélyhornyú golyóscsapágy, gumi (NBR) súrlódó tömítés a csapágy mindkét oldalán, </t>
  </si>
  <si>
    <t>https://jovalolcsobb.hu/62305-2RS-KBS-25x62x24-mm-Ketoldalt-zart-egysoros</t>
  </si>
  <si>
    <t>GCSAP03902</t>
  </si>
  <si>
    <t xml:space="preserve">6207 2Z ZWZ 35x72x17 mm, Kétoldalt fém porvédővel zárt, egysoros mélyhornyú golyóscsapágy, </t>
  </si>
  <si>
    <t>https://jovalolcsobb.hu/6207-2Z-ZWZ-35x72x17-mm-Ketoldalt-fem-porvedovel-z</t>
  </si>
  <si>
    <t>GCSAP03903</t>
  </si>
  <si>
    <t xml:space="preserve">6207 2Z HCH 35x72x17 mm, Kétoldalt fém porvédővel zárt, egysoros mélyhornyú golyóscsapágy, </t>
  </si>
  <si>
    <t>https://jovalolcsobb.hu/6207-2Z-HCH-35x72x17-mm-Ketoldalt-fem-porvedovel-z</t>
  </si>
  <si>
    <t>GCSAP03904</t>
  </si>
  <si>
    <t xml:space="preserve">6207 RSR MGM 35x72x17 mm, Egyoldalt zárt, egysoros mélyhornyú golyóscsapágy, gumi (NBR) súrlódó tömítés a csapágy egyik oldalán, </t>
  </si>
  <si>
    <t>https://jovalolcsobb.hu/6207-RSR-MGM-35x72x17-mm-Egyoldalt-zart-egysoros-m</t>
  </si>
  <si>
    <t>GCSAP03905</t>
  </si>
  <si>
    <t xml:space="preserve">6204 Z ZKL, 20x47x14 mm, Egyik oldalt nyitott egysoros mélyhornyú golyóscsapágy, </t>
  </si>
  <si>
    <t>A9C4</t>
  </si>
  <si>
    <t>https://jovalolcsobb.hu/6204-Z-ZKL-20x47x14-mm-Egyik-oldalt-nyitott-egysor</t>
  </si>
  <si>
    <t>GCSAP03906</t>
  </si>
  <si>
    <t>6205 S2 (VA201) FAG, 25x52x15 mm, mindkét oldalt nyitott egysoros mélyhornyú golyóscsapágy, Kemencekocsi csapágy, max. 250 ºC</t>
  </si>
  <si>
    <t>A19D4/7</t>
  </si>
  <si>
    <t>https://jovalolcsobb.hu/6205-S2-VA201-FAG-25x52x15-mm-mindket-oldalt-nyito</t>
  </si>
  <si>
    <t>GCSAP03908</t>
  </si>
  <si>
    <t xml:space="preserve">62303 2RS (180603 KC9) GPZ, 17x47x19 mm, Egysoros mélyhornyú golyóscsapágy, gumi (NBR) súrlódó tömítés a csapágy mindkét oldalán, </t>
  </si>
  <si>
    <t>A19C4/7, B3C2/7, B4G5/8</t>
  </si>
  <si>
    <t>https://jovalolcsobb.hu/62303-2RS-180603-KC9-GPZ-17x47x19-mm-Egysoros-mely</t>
  </si>
  <si>
    <t>GCSAP03909</t>
  </si>
  <si>
    <t>6207 K CBF 35x72x17 mm, kétoldalt nyitott, egysoros mélyhornyú golyóscsapágy, kúpos tengelyfurattal</t>
  </si>
  <si>
    <t>https://jovalolcsobb.hu/6207-K-CBF-35x72x17-mm-ketoldalt-nyitott-egysoros</t>
  </si>
  <si>
    <t>GCSAP03910</t>
  </si>
  <si>
    <t xml:space="preserve">6205 NEUTRAL 25x52x15 mm, mindkét oldalt nyitott egysoros mélyhornyú golyóscsapágy, </t>
  </si>
  <si>
    <t>A19D4/7, B3C2/8, A3D6</t>
  </si>
  <si>
    <t>https://jovalolcsobb.hu/6205-NEUTRAL-25x52x15-mm-mindket-oldalt-nyitott-eg</t>
  </si>
  <si>
    <t>GCSAP03911</t>
  </si>
  <si>
    <t xml:space="preserve">6205 2Z/C3 EMS, 25x52x15 mm, kétoldalt fém porvédővel zárt, egysoros mélyhornyú golyóscsapágy, növelt csapágyhézaggal </t>
  </si>
  <si>
    <t>https://jovalolcsobb.hu/6205-2Z-C3-EMS-25x52x15-mm-ketoldalt-fem-porvedove</t>
  </si>
  <si>
    <t>GCSAP03912</t>
  </si>
  <si>
    <t xml:space="preserve">6206 EUROLL 30x62x16 mm, Kétoldalt nyitott, egysoros mélyhornyú golyóscsapágy, </t>
  </si>
  <si>
    <t>A19D4/7, B3C2/8</t>
  </si>
  <si>
    <t>https://jovalolcsobb.hu/6206-EUROLL-30x62x16-mm-Ketoldalt-nyitott-egysoros</t>
  </si>
  <si>
    <t>GCSAP03913</t>
  </si>
  <si>
    <t xml:space="preserve">6210 2RS KBS, 50x90x20 mm, Kétoldalt zárt, egysoros mélyhornyú golyóscsapágy, gumi (NBR) súrlódó tömítés a csapágy mindkét oldalán, </t>
  </si>
  <si>
    <t>https://jovalolcsobb.hu/6210-2RS-KBS-50x90x20-mm-Ketoldalt-zart-egysoros-m</t>
  </si>
  <si>
    <t>GCSAP03914</t>
  </si>
  <si>
    <t xml:space="preserve">62200 2RS ZVL, 10x30x14 mm, Kétoldalt zárt, egysoros mélyhornyú golyóscsapágy, gumi (NBR) súrlódó tömítés a csapágy mindkét oldalán, </t>
  </si>
  <si>
    <t>https://jovalolcsobb.hu/62200-2RS-ZVL-10x30x14-mm-Ketoldalt-zart-egysoros</t>
  </si>
  <si>
    <t>GCSAP03915</t>
  </si>
  <si>
    <t>6207 GPZ, 35x72x17 mm, kétoldalt nyitott, egysoros mélyhornyú golyóscsapágy, erősített verzió</t>
  </si>
  <si>
    <t>https://jovalolcsobb.hu/6207-GPZ-35x72x17-mm-ketoldalt-nyitott-egysoros-me</t>
  </si>
  <si>
    <t>GCSAP03917</t>
  </si>
  <si>
    <t xml:space="preserve">6208 KBS, 40x80x18 mm, Kétoldalt nyitott, egysoros mélyhornyú golyóscsapágy, </t>
  </si>
  <si>
    <t>A19D4/7, B4G5/7</t>
  </si>
  <si>
    <t>https://jovalolcsobb.hu/6208-KBS-40x80x18-mm-Ketoldalt-nyitott-egysoros-me</t>
  </si>
  <si>
    <t>GCSAP03918</t>
  </si>
  <si>
    <t>6207 2Z/C3 EUROLL, 35x72x17 mm, Kétoldalt fém porvédővel zárt, egysoros mélyhornyú golyóscsapágy, növelt csapágyhézaggal</t>
  </si>
  <si>
    <t>https://jovalolcsobb.hu/6207-2Z-C3-EUROLL-35x72x17-mm-Ketoldalt-fem-porved</t>
  </si>
  <si>
    <t>GCSAP03920</t>
  </si>
  <si>
    <t xml:space="preserve">62201 2RS KBS 12x32x14 mm, Kétoldalt zárt, egysoros mélyhornyú golyóscsapágy, gumi (NBR) súrlódó tömítés a csapágy mindkét oldalán, </t>
  </si>
  <si>
    <t>https://jovalolcsobb.hu/62201-2RS-KBS-12x32x14-mm-Ketoldalt-zart-egysoros</t>
  </si>
  <si>
    <t>GCSAP03921</t>
  </si>
  <si>
    <t xml:space="preserve">6206 2RSR RUSSIA 30x62x16 mm, Kétoldalt zárt, egysoros mélyhornyú golyóscsapágy, szintetikus gumi tömítés a csapágy mindkét oldalán, </t>
  </si>
  <si>
    <t>https://jovalolcsobb.hu/6206-2RSR-RUSSIA-30x62x16-mm-Ketoldalt-zart-egysor</t>
  </si>
  <si>
    <t>GCSAP03922</t>
  </si>
  <si>
    <t>6209 TV.P5 FAG, 45x85x19 mm, mindkét oldalt nyitott egysoros mélyhornyú golyóscsapágy, poliamid kosárral, és P5 precíziós osztállyal</t>
  </si>
  <si>
    <t>https://jovalolcsobb.hu/6209-TV-P5-FAG-45x85x19-mm-mindket-oldalt-nyitott</t>
  </si>
  <si>
    <t>GCSAP03923</t>
  </si>
  <si>
    <t xml:space="preserve">6209 NEUTRAL 45x85x19 mm, mindkét oldalt nyitott egysoros mélyhornyú golyóscsapágy, </t>
  </si>
  <si>
    <t>A19D4/7, A3E6</t>
  </si>
  <si>
    <t>https://jovalolcsobb.hu/6209-NEUTRAL-45x85x19-mm-mindket-oldalt-nyitott-eg</t>
  </si>
  <si>
    <t>GCSAP03924</t>
  </si>
  <si>
    <t xml:space="preserve">6209 MAB, 45x85x19 mm, mindkét oldalt nyitott egysoros mélyhornyú golyóscsapágy, </t>
  </si>
  <si>
    <t>https://jovalolcsobb.hu/6209-MAB-45x85x19-mm-mindket-oldalt-nyitott-egysor</t>
  </si>
  <si>
    <t>GCSAP03925</t>
  </si>
  <si>
    <t xml:space="preserve">6209 K NEUTRAL, 45x85x19 mm, mindkét oldalt nyitott egysoros mélyhornyú golyóscsapágy, acélkosárral, és kúpos tengelyfurattal </t>
  </si>
  <si>
    <t>https://jovalolcsobb.hu/6209-K-NEUTRAL-45x85x19-mm-mindket-oldalt-nyitott</t>
  </si>
  <si>
    <t>GCSAP03926</t>
  </si>
  <si>
    <t xml:space="preserve">6209 P6 FWK 45x85x19 mm, mindkét oldalt nyitott egysoros mélyhornyú golyóscsapágy, </t>
  </si>
  <si>
    <t>https://jovalolcsobb.hu/6209-P6-FWK-45x85x19-mm-mindket-oldalt-nyitott-egy</t>
  </si>
  <si>
    <t>GCSAP03927</t>
  </si>
  <si>
    <t xml:space="preserve">RLS 16 (6211 AH01A, LJ 2, LS 15) INA, 50,8x101,6x20,637 mm, 2"x4"x13/16" mindkét oldalt nyitott egysoros mélyhornyú golyóscsapágy, </t>
  </si>
  <si>
    <t>A19D4/8</t>
  </si>
  <si>
    <t>https://jovalolcsobb.hu/RLS-16-6211-AH01A-LJ-2-INA-508x1016x20637-mm-2x4x1</t>
  </si>
  <si>
    <t>GCSAP03928</t>
  </si>
  <si>
    <t>6206 RSR C3E (DUC3E) NSK, 30x62x16 mm, Egyoldalt zárt, egysoros mélyhornyú golyóscsapágy, növelt csapágyhézaggal</t>
  </si>
  <si>
    <t>https://jovalolcsobb.hu/6206-RSR-C3E-DUC3E-NSK-30x62x16-mm-Egyoldalt-zart</t>
  </si>
  <si>
    <t>GCSAP03929</t>
  </si>
  <si>
    <t xml:space="preserve">6205 MGM, 25x52x15 mm, mindkét oldalt nyitott egysoros mélyhornyú golyóscsapágy, </t>
  </si>
  <si>
    <t>A19D4/8, B3C2/7, B4G5/8, A19C4/6</t>
  </si>
  <si>
    <t>https://jovalolcsobb.hu/6205-MGM-25x52x15-mm-mindket-oldalt-nyitott-egysor</t>
  </si>
  <si>
    <t>GCSAP03930</t>
  </si>
  <si>
    <t xml:space="preserve">6208 Z MGM 40x80x18 mm, egyoldalt fém porvédővel zárt, egysoros mélyhornyú golyóscsapágy, </t>
  </si>
  <si>
    <t>https://jovalolcsobb.hu/6208-Z-MGM-40x80x18-mm-egyoldalt-fem-porvedovel-za</t>
  </si>
  <si>
    <t>GCSAP03932</t>
  </si>
  <si>
    <t xml:space="preserve">6211 2Z FLT 55x100x21 mm, kétoldalt fém porvédővel zárt, egysoros mélyhornyú golyóscsapágy, </t>
  </si>
  <si>
    <t>https://jovalolcsobb.hu/6211-2Z-FLT-55x100x21-mm-ketoldalt-fem-porvedovel</t>
  </si>
  <si>
    <t>GCSAP03933</t>
  </si>
  <si>
    <t xml:space="preserve">6211 N NEUTRAL, 55x100x21 mm, kétoldalt nyitott, egysoros mélyhornyú golyóscsapágy, a külső paláston núttal </t>
  </si>
  <si>
    <t>A19D4/8, A3D6</t>
  </si>
  <si>
    <t>https://jovalolcsobb.hu/6211-N-NEUTRAL-55x100x21-mm-ketoldalt-nyitott-egys</t>
  </si>
  <si>
    <t>GCSAP03934</t>
  </si>
  <si>
    <t xml:space="preserve">6211 FAFNIR, 55x100x21 mm, Kétoldalt nyitott, egysoros mélyhornyú golyóscsapágy, </t>
  </si>
  <si>
    <t>https://jovalolcsobb.hu/6211-FAFNIR-55x100x21-mm-Ketoldalt-nyitott-egysoro</t>
  </si>
  <si>
    <t>GCSAP03936</t>
  </si>
  <si>
    <t xml:space="preserve">6212 MDJ, 60x110x22 mm, mindkét oldalt nyitott egysoros mélyhornyú golyóscsapágy, </t>
  </si>
  <si>
    <t>https://jovalolcsobb.hu/6212-MDJ-60x110x22-mm-mindket-oldalt-nyitott-egyso</t>
  </si>
  <si>
    <t>GCSAP03937</t>
  </si>
  <si>
    <t xml:space="preserve">6212 2RS VBF, 60x110x22 mm, Kétoldalt zárt, egysoros mélyhornyú golyóscsapágy, gumi (NBR) súrlódó tömítés a csapágy mindkét oldalán, </t>
  </si>
  <si>
    <t>A19D4/8, A9C5</t>
  </si>
  <si>
    <t>https://jovalolcsobb.hu/6212-2RS-VBF-60x110x22-mm-Ketoldalt-zart-egysoros</t>
  </si>
  <si>
    <t>GCSAP03938</t>
  </si>
  <si>
    <t xml:space="preserve">6220 ROLLWAY, 100x180x34 mm, Kétoldalt nyitott, egysoros mélyhornyú golyóscsapágy, </t>
  </si>
  <si>
    <t>A9C5, A21D2</t>
  </si>
  <si>
    <t>https://jovalolcsobb.hu/6220-ROLLWAY-100x180x34-mm-Ketoldalt-nyitott-egyso</t>
  </si>
  <si>
    <t>GCSAP03939</t>
  </si>
  <si>
    <t>6214 2RS1/DBGA (BB1-3937 B, 70x125x(24x2)) SKF 70x125x24 mm, Párosított, kétoldalt zárt, egysoros mélyhornyú golyóscsapágy, gumi (NBR) súrlódó tömítés a csapágy mindkét oldalán, 2 db 6214 2RS1 csapágy</t>
  </si>
  <si>
    <t>A9C5</t>
  </si>
  <si>
    <t>https://jovalolcsobb.hu/6214-2RS1-DBGA-BB1-3937-B-70x125x24x2-SKF-70x125x2</t>
  </si>
  <si>
    <t>GCSAP03940</t>
  </si>
  <si>
    <t xml:space="preserve">6214 CM NSK, 70x125x24 mm, mindkét oldalt nyitott egysoros mélyhornyú golyóscsapágy, </t>
  </si>
  <si>
    <t>https://jovalolcsobb.hu/6214-CM-NSK-70x125x24-mm-mindket-oldalt-nyitott-eg</t>
  </si>
  <si>
    <t>GCSAP03942</t>
  </si>
  <si>
    <t xml:space="preserve">6212 ACE, 60x110x22 mm, mindkét oldalt nyitott egysoros mélyhornyú golyóscsapágy, </t>
  </si>
  <si>
    <t>https://jovalolcsobb.hu/6212-ACE-60x110x22-mm-mindket-oldalt-nyitott-egyso</t>
  </si>
  <si>
    <t>GCSAP03948</t>
  </si>
  <si>
    <t xml:space="preserve">6211 2Z KBC 55x100x21 mm, kétoldalt fém porvédővel zárt, egysoros mélyhornyú golyóscsapágy, </t>
  </si>
  <si>
    <t>https://jovalolcsobb.hu/6211-2Z-KBC-55x100x21-mm-ketoldalt-fem-porvedovel</t>
  </si>
  <si>
    <t>GCSAP03952</t>
  </si>
  <si>
    <t xml:space="preserve">16007 FLT 35x62x9 mm, Kétoldalt nyitott, egysoros mélyhornyú golyóscsapágy, </t>
  </si>
  <si>
    <t>A3C7/1, A15C3/6, B13C2</t>
  </si>
  <si>
    <t>https://jovalolcsobb.hu/16007-FLT-35x62x9-mm-Ketoldalt-nyitott-egysoros-me</t>
  </si>
  <si>
    <t>GCSAP03953</t>
  </si>
  <si>
    <t>NA 4901 KBS, 12x24x13 mm, Egysoros tűgörgős csapágy, acélkosárral</t>
  </si>
  <si>
    <t>A3C7/2</t>
  </si>
  <si>
    <t>https://jovalolcsobb.hu/NA-4901-KBS-12x24x13-mm-Egysoros-tugorgos-csapagy</t>
  </si>
  <si>
    <t>GCSAP03954</t>
  </si>
  <si>
    <t>32219 A PSL, 95x170x45,5 mm, Egysoros kúpgörgős csapágy, Érintkezési szög 15.642°</t>
  </si>
  <si>
    <t>B7F2</t>
  </si>
  <si>
    <t>https://jovalolcsobb.hu/32219-A-PSL-95x170x455-mm-Egysoros-kupgorgos-csapa</t>
  </si>
  <si>
    <t>GCSAP03955</t>
  </si>
  <si>
    <t>32218 A (7518) VPZ, 90x160x42,5 mm, Egysoros kúpgörgős csapágy, Érintkezési szög 15.642°</t>
  </si>
  <si>
    <t>https://jovalolcsobb.hu/32218-A-7518-VPZ-90x160x425-mm-Egysoros-kupgorgos</t>
  </si>
  <si>
    <t>GCSAP03956</t>
  </si>
  <si>
    <t>1216 K FAG 80x140x26 mm, nyitott kétsoros önbeállós golyóscsapágy, acélkosárral, és kúpos tengelyfurattal.</t>
  </si>
  <si>
    <t>https://jovalolcsobb.hu/1216-K-FAG-80x140x26-mm-nyitott-ketsoros-onbeallos</t>
  </si>
  <si>
    <t>GCSAP03957</t>
  </si>
  <si>
    <t>1216 ZKL 80x140x26 mm, nyitott kétsoros önbeállós golyóscsapágy, acélkosárral, és hengeres tengelyfurattal.</t>
  </si>
  <si>
    <t>B7F2, B18G1</t>
  </si>
  <si>
    <t>https://jovalolcsobb.hu/1216-ZKL-80x140x26-mm-nyitott-ketsoros-onbeallos-g</t>
  </si>
  <si>
    <t>GCSAP03958</t>
  </si>
  <si>
    <t>7005 CDGA/P4A (EX 25 Y7CE1UL, CTP4SUL) SNFA, 25x47x12 mm, Univerzálisan párosítható, nyitott egysoros ferde hatásvonalú, szuperprecíziós golyóscsapágy, orsócsapágy, Érintkezési szög 15°, precíziós osztály P4=ABEC7, fenol kosár, könnyű előfeszítés</t>
  </si>
  <si>
    <t>A3C7/1, A5E5/8</t>
  </si>
  <si>
    <t>https://jovalolcsobb.hu/7005-CDGA-P4A-EX-25-Y7CE1UL-CTP4SUL-SNFA-25x47x12</t>
  </si>
  <si>
    <t>GCSAP03963</t>
  </si>
  <si>
    <t xml:space="preserve">2211 EKTN9 SKF, 55x100x25 mm, nyitott kétsoros önbeállós golyóscsapágy poliamid kosárral, és kúpos tengelyfurattal </t>
  </si>
  <si>
    <t>B9C4</t>
  </si>
  <si>
    <t>https://jovalolcsobb.hu/2211-EKTN9-SKF-55x100x25-mm-nyitott-ketsoros-onbea</t>
  </si>
  <si>
    <t>GCSAP03964</t>
  </si>
  <si>
    <t>NU 2209 ECP SKF, 45x85x23 mm, Egysoros hengergörgős csapágy, poliamid kosárral, és mindkét irányba elmozduló belső gyűrűvel</t>
  </si>
  <si>
    <t>https://jovalolcsobb.hu/NU-2209-ECP-SKF-45x85x23-mm-Egysoros-hengergorgos</t>
  </si>
  <si>
    <t>GCSAP03965</t>
  </si>
  <si>
    <t>2215 (12AAJ) RIV, 75x130x31 mm, nyitott kétsoros önbeállós golyóscsapágy, acélkosárral</t>
  </si>
  <si>
    <t>https://jovalolcsobb.hu/2215-12AAJ-RIV-75x130x31-mm-nyitott-ketsoros-onbea</t>
  </si>
  <si>
    <t>GCSAP03966</t>
  </si>
  <si>
    <t xml:space="preserve">6214 NEUTRAL, 70x125x24 mm, mindkét oldalt nyitott egysoros mélyhornyú golyóscsapágy, </t>
  </si>
  <si>
    <t>https://jovalolcsobb.hu/6214-NEUTRAL-70x125x24-mm-mindket-oldalt-nyitott-e</t>
  </si>
  <si>
    <t>GCSAP03967</t>
  </si>
  <si>
    <t>6214 C5 ZKL, 70x125x24 mm, mindkét oldalt nyitott egysoros mélyhornyú golyóscsapágy, C3-nál nagyobb csapágyhézaggal</t>
  </si>
  <si>
    <t>https://jovalolcsobb.hu/6214-C5-ZKL-70x125x24-mm-mindket-oldalt-nyitott-eg</t>
  </si>
  <si>
    <t>GCSAP03968</t>
  </si>
  <si>
    <t xml:space="preserve">6214 SRO, 70x125x24 mm, mindkét oldalt nyitott egysoros mélyhornyú golyóscsapágy, </t>
  </si>
  <si>
    <t>https://jovalolcsobb.hu/6214-SRO-70x125x24-mm-mindket-oldalt-nyitott-egyso</t>
  </si>
  <si>
    <t>GCSAP03969</t>
  </si>
  <si>
    <t xml:space="preserve">22230 M URB, 150x270x73 mm, Kétsoros önbeállós hordógörgős, gömbgörgős csapágy, külső paláston olajhorony nélkül, hengeres tengelyfurattal, tömör bronzkosárral, </t>
  </si>
  <si>
    <t>B2C1, A17C1</t>
  </si>
  <si>
    <t>https://jovalolcsobb.hu/22230-M-URB-150x270x73-mm-Ketsoros-onbeallos-hordo</t>
  </si>
  <si>
    <t>GCSAP03973</t>
  </si>
  <si>
    <t xml:space="preserve">6313 DKF 65x140x33 mm, kétoldalt nyitott, egysoros mélyhornyú golyóscsapágy, </t>
  </si>
  <si>
    <t>https://jovalolcsobb.hu/6313-DKF-65x140x33-mm-ketoldalt-nyitott-egysoros-m</t>
  </si>
  <si>
    <t>GCSAP03974</t>
  </si>
  <si>
    <t>NA 4928 SKF, 140x190x50 mm, Egysoros tűgörgős csapágy, belső gyűrűvel, és acélkosárral</t>
  </si>
  <si>
    <t>B7D2, B9C4</t>
  </si>
  <si>
    <t>https://jovalolcsobb.hu/NA-4928-SKF-140x190x50-mm-Egysoros-tugorgos-csapag</t>
  </si>
  <si>
    <t>GCSAP03975</t>
  </si>
  <si>
    <t>NUP 2214 ECP SKF, 70x125x31 mm, Egysoros hengergörgős csapágy, poliamid kosárral, egyoldalon peremes belső gyűrűvel, és belső támasztó P gyűrűvel</t>
  </si>
  <si>
    <t>https://jovalolcsobb.hu/NUP-2214-ECP-SKF-70x125x31-mm-Egysoros-hengergorgo</t>
  </si>
  <si>
    <t>GCSAP03976</t>
  </si>
  <si>
    <t>32216 A MGM, 80x140x35,25 mm, Egysoros kúpgörgős csapágy, Érintkezési szög 15.642°</t>
  </si>
  <si>
    <t>B7D2, A18D2</t>
  </si>
  <si>
    <t>https://jovalolcsobb.hu/32216-A-MGM-80x140x3525-mm-Egysoros-kupgorgos-csap</t>
  </si>
  <si>
    <t>GCSAP03977</t>
  </si>
  <si>
    <t xml:space="preserve">22216 CK/W33 URB, 80x140x33 mm, Kétsoros önbeállós hordógörgős, gömbgörgős csapágy, kúpos tengelyfurattal, acélkosárral, és külső paláston olajhoronnyal </t>
  </si>
  <si>
    <t>https://jovalolcsobb.hu/22216-CK-W33-URB-80x140x33-mm-Ketsoros-onbeallos-h</t>
  </si>
  <si>
    <t>GCSAP03978</t>
  </si>
  <si>
    <t>1313 LYC, 65x140x33 mm, nyitott kétsoros önbeállós golyóscsapágy, acélkosárral</t>
  </si>
  <si>
    <t>B7D2, B18G1</t>
  </si>
  <si>
    <t>https://jovalolcsobb.hu/1313-LYC-65x140x33-mm-nyitott-ketsoros-onbeallos-g</t>
  </si>
  <si>
    <t>GCSAP03979</t>
  </si>
  <si>
    <t>32313 A ZVL, 65x140x51 mm, Egysoros kúpgörgős csapágy, Érintkezési szög 12.953°</t>
  </si>
  <si>
    <t>A21E4</t>
  </si>
  <si>
    <t>https://jovalolcsobb.hu/32313-A-ZVL-65x140x51-mm-Egysoros-kupgorgos-csapag</t>
  </si>
  <si>
    <t>GCSAP03980</t>
  </si>
  <si>
    <t>NU 315 IVH, 75x160x37 mm, Egysoros hengergörgős csapágy, acélkosárral, és mindkét irányba elmozduló belső gyűrűvel</t>
  </si>
  <si>
    <t>https://jovalolcsobb.hu/NU-315-IVH-75x160x37-mm-Egysoros-hengergorgos-csap</t>
  </si>
  <si>
    <t>GCSAP03982</t>
  </si>
  <si>
    <t xml:space="preserve">6213 (213) GPZ 65x120x23 mm, mindkét oldalt nyitott egysoros mélyhornyú golyóscsapágy, </t>
  </si>
  <si>
    <t>https://jovalolcsobb.hu/6213-213-GPZ-65x120x23-mm-mindket-oldalt-nyitott-e</t>
  </si>
  <si>
    <t>GCSAP03983</t>
  </si>
  <si>
    <t xml:space="preserve">6212 2Z SC, 60x110x22 mm, kétoldalt fém porvédővel zárt, egysoros mélyhornyú golyóscsapágy, </t>
  </si>
  <si>
    <t>https://jovalolcsobb.hu/6212-2Z-SC-60x110x22-mm-ketoldalt-fem-porvedovel-z</t>
  </si>
  <si>
    <t>GCSAP03987</t>
  </si>
  <si>
    <t xml:space="preserve">6211 2Z CBF 55x100x21 mm, kétoldalt fém porvédővel zárt, egysoros mélyhornyú golyóscsapágy, </t>
  </si>
  <si>
    <t>https://jovalolcsobb.hu/6211-2Z-CBF-55x100x21-mm-ketoldalt-fem-porvedovel</t>
  </si>
  <si>
    <t>GCSAP03988</t>
  </si>
  <si>
    <t>6209 N/C4 ZKL 45x85x19 mm, kétoldalt nyitott, egysoros mélyhornyú golyóscsapágy, a külső paláston núttal, és növelt csapágyhézaggal</t>
  </si>
  <si>
    <t>https://jovalolcsobb.hu/6209-N-C4-ZKL-45x85x19-mm-ketoldalt-nyitott-egysor</t>
  </si>
  <si>
    <t>GCSAP03989</t>
  </si>
  <si>
    <t xml:space="preserve">6207 MGM, 35x72x17 mm, kétoldalt nyitott, egysoros mélyhornyú golyóscsapágy, </t>
  </si>
  <si>
    <t>B3E6/2, B4G5/8, /7, A5E5/8</t>
  </si>
  <si>
    <t>https://jovalolcsobb.hu/6207-MGM-35x72x17-mm-ketoldalt-nyitott-egysoros-me</t>
  </si>
  <si>
    <t>GCSAP03990</t>
  </si>
  <si>
    <t>51107 NEUTRAL 35x52x12 mm, egysoros axiális golyóscsapágy, támcsapágy, Single direction thrust ball bearing</t>
  </si>
  <si>
    <t>https://jovalolcsobb.hu/51107-NEUTRAL-35x52x12-mm-egysoros-axialis-golyosc</t>
  </si>
  <si>
    <t>GCSAP03991</t>
  </si>
  <si>
    <t>51208 CMB 40x68x19 mm, egysoros axiális golyóscsapágy, támcsapágy, Single direction thrust ball bearing</t>
  </si>
  <si>
    <t>https://jovalolcsobb.hu/51208-CMB-40x68x19-mm-egysoros-axialis-golyoscsapa</t>
  </si>
  <si>
    <t>GCSAP03992</t>
  </si>
  <si>
    <t>2301 SRO 12x37x17 mm, nyitott kétsoros önbeállós golyóscsapágy, acélkosárral</t>
  </si>
  <si>
    <t>https://jovalolcsobb.hu/2301-SRO-12x37x17-mm-nyitott-ketsoros-onbeallos-go</t>
  </si>
  <si>
    <t>GCSAP03993</t>
  </si>
  <si>
    <t xml:space="preserve">6300 2Z NEUTRAL 10x35x11 mm, Kétoldalt fém porvédővel zárt, egysoros mélyhornyú golyóscsapágy, </t>
  </si>
  <si>
    <t>B2D6/6, A3C6/8</t>
  </si>
  <si>
    <t>https://jovalolcsobb.hu/6300-2Z-NEUTRAL-10x35x11-mm-Ketoldalt-fem-porvedov</t>
  </si>
  <si>
    <t>GCSAP03994</t>
  </si>
  <si>
    <t xml:space="preserve">699 2Z (619/9 2Z) NEUTRAL 9x20x6 mm, kétoldalt fém porvédővel zárt, egysoros mélyhornyú golyóscsapágy, </t>
  </si>
  <si>
    <t>https://jovalolcsobb.hu/699-2Z-619-9-2Z-NEUTRAL-9x20x6-mm-ketoldalt-fem-po</t>
  </si>
  <si>
    <t>GCSAP03998</t>
  </si>
  <si>
    <t>6002 2RS (180102) GPZ, 15x32x9 mm, Kétoldalt zárt, egysoros mélyhornyú golyóscsapágy, gumi (NBR) súrlódó tömítés a csapágy mindkét oldalán,</t>
  </si>
  <si>
    <t>B2D6/6, B4E4/1</t>
  </si>
  <si>
    <t>https://jovalolcsobb.hu/6002-2RS-180102-GPZ-15x32x9-mm-Ketoldalt-zart-egys</t>
  </si>
  <si>
    <t>GCSAP03999</t>
  </si>
  <si>
    <t xml:space="preserve">16101 NEUTRAL 12x30x8 mm, Kétoldalt nyitott, egysoros mélyhornyú golyóscsapágy, </t>
  </si>
  <si>
    <t>https://jovalolcsobb.hu/16101-NEUTRAL-12x30x8-mm-Ketoldalt-nyitott-egysoro</t>
  </si>
  <si>
    <t>GCSAP04000</t>
  </si>
  <si>
    <t>6200 2RS/C3 CARGO, 10x30x9 mm, Kétoldalt zárt, egysoros mélyhornyú golyóscsapágy, gumi (NBR) súrlódó tömítés a csapágy mindkét oldalán, és növelt csapágyhézag</t>
  </si>
  <si>
    <t>https://jovalolcsobb.hu/6200-2RS-C3-CARGO-10x30x9-mm-Ketoldalt-zart-egysor</t>
  </si>
  <si>
    <t>GCSAP04002</t>
  </si>
  <si>
    <t>N 306 E.TVP2 (ECP) FAG, 30x72x19 mm, Egysoros hengergörgős csapágy, poliamid kosárral, és mindkét irányba elmozduló külső gyűrűvel</t>
  </si>
  <si>
    <t>B3C5/6</t>
  </si>
  <si>
    <t>https://jovalolcsobb.hu/N-306-E-TVP2-ECP-FAG-30x72x19-mm-Egysoros-hengergo</t>
  </si>
  <si>
    <t>GCSAP04003</t>
  </si>
  <si>
    <t>N 306 ET (E.TVP2, ECP) NSK, 30x72x19 mm, Egysoros hengergörgős csapágy, poliamid kosárral, és mindkét irányba elmozduló külső gyűrűvel</t>
  </si>
  <si>
    <t>https://jovalolcsobb.hu/N-306-ET-E-TVP2-ECP-NSK-30x72x19-mm-Egysoros-henge</t>
  </si>
  <si>
    <t>GCSAP04004</t>
  </si>
  <si>
    <t>N 212 C3 SKF, 60x110x22 mm, Egysoros hengergörgős csapágy, acélkosárral, mindkét irányba elmozduló külső gyűrűvel, és növelt csapágyhézaggal</t>
  </si>
  <si>
    <t>B3C5/7</t>
  </si>
  <si>
    <t>https://jovalolcsobb.hu/N-212-C3-SKF-60x110x22-mm-Egysoros-hengergorgos-cs</t>
  </si>
  <si>
    <t>GCSAP04005</t>
  </si>
  <si>
    <t xml:space="preserve">63800 2RS NEUTRAL, 10x19x7 mm, Egysoros mélyhornyú golyóscsapágy, gumi (NBR) súrlódó tömítés a csapágy mindkét oldalán, </t>
  </si>
  <si>
    <t>https://jovalolcsobb.hu/63800-2RS-NEUTRAL-10x19x7-mm-Egysoros-melyhornyu-g</t>
  </si>
  <si>
    <t>GCSAP04006</t>
  </si>
  <si>
    <t>E 15 P6 (FB15, ND15, EN 15, N15) ZKL, 15x35x8 mm, Kétoldalt nyitott, egysoros mélyhornyú golyóscsapágy, acélkosárral, Magneto Ball Bearing</t>
  </si>
  <si>
    <t>https://jovalolcsobb.hu/E-15-P6-EN-15-E15-ZKL-15x35x8-mm-Ketoldalt-nyitott</t>
  </si>
  <si>
    <t>GCSAP04007</t>
  </si>
  <si>
    <t xml:space="preserve">636 2Z EZO 6x2x7 mm, kétoldalt fém porvédővel zárt, egysoros mélyhornyú miniatűr golyóscsapágy, </t>
  </si>
  <si>
    <t>https://jovalolcsobb.hu/636-2Z-EZO-6x2x7-mm-ketoldalt-fem-porvedovel-zart</t>
  </si>
  <si>
    <t>GCSAP04008</t>
  </si>
  <si>
    <t>NK 9/12 NEUTRAL, 9x16x12 mm, Egysoros tűgörgős csapágy, belső gyűrű nélkül</t>
  </si>
  <si>
    <t>https://jovalolcsobb.hu/NK-9-12-NEUTRAL-9x16x12-mm-Egysoros-tugorgos-csapa</t>
  </si>
  <si>
    <t>GCSAP04009</t>
  </si>
  <si>
    <t>51307 P6 (6-8307) GPZ 35x68x24 mm, egysoros axiális golyóscsapágy, támcsapágy, Single direction thrust ball bearing</t>
  </si>
  <si>
    <t>B2D6/6, B4E4/6</t>
  </si>
  <si>
    <t>https://jovalolcsobb.hu/51307-P6-6-8307-GPZ-35x68x24-mm-egysoros-axialis-g</t>
  </si>
  <si>
    <t>GCSAP04010</t>
  </si>
  <si>
    <t>NK 30/20 SKF, 30x40x20 mm, Egysoros tűgörgős csapágy, belső gyűrű nélkül</t>
  </si>
  <si>
    <t>https://jovalolcsobb.hu/NK-30-20-SKF-30x40x20-mm-Egysoros-tugorgos-csapagy</t>
  </si>
  <si>
    <t>GCSAP04011</t>
  </si>
  <si>
    <t xml:space="preserve">NKX 20 Z/P6 (NAX 2030, NAXK 20) INA, 20x30x30 mm, Kombinált tűgörgős / axiális golyóscsapágy, belső gyűrű nélkül </t>
  </si>
  <si>
    <t>https://jovalolcsobb.hu/NKX-20-Z-P6-NAX-2030-NAXK-20-INA-20x30x30-mm-Kombi</t>
  </si>
  <si>
    <t>GCSAP04012</t>
  </si>
  <si>
    <t>6230 F STEYR, 150x270x45 mm, Kétoldalt nyitott, egysoros mélyhornyú golyóscsapágy, tömör acélkosárral</t>
  </si>
  <si>
    <t>A11D5</t>
  </si>
  <si>
    <t>https://jovalolcsobb.hu/6230-F-STEYR-150x270x45-mm-Ketoldalt-nyitott-egyso</t>
  </si>
  <si>
    <t>GCSAP04013</t>
  </si>
  <si>
    <t>6230 MP52 (P5, C2) NACHI, 150x270x45 mm, Kétoldalt nyitott, egysoros mélyhornyú golyóscsapágy, tömör bronzkosárral, és P5 pontossággal</t>
  </si>
  <si>
    <t>https://jovalolcsobb.hu/6230-MP52-P5-C2-NACHI-150x270x45-mm-Ketoldalt-nyit</t>
  </si>
  <si>
    <t>GCSAP04014</t>
  </si>
  <si>
    <t>6230 M DKF, 150x270x45 mm, Kétoldalt nyitott, egysoros mélyhornyú golyóscsapágy, tömör bronzkosárral</t>
  </si>
  <si>
    <t>https://jovalolcsobb.hu/6230-M-DKF-150x270x45-mm-Ketoldalt-nyitott-egysoro</t>
  </si>
  <si>
    <t>GCSAP04017</t>
  </si>
  <si>
    <t xml:space="preserve">A 7003 CTP4 (7003 CD/P4A) DKF 17x35x10 mm, nyitott egysoros ferde hatásvonalú, szuperprecíziós golyóscsapágy, orsócsapágy, textilbakelit kosárral, Érintkezési szög 15° </t>
  </si>
  <si>
    <t>https://jovalolcsobb.hu/A-7003-CTP4-7003-CD-P4A-DKF-17x35x10-mm-nyitott-eg</t>
  </si>
  <si>
    <t>GCSAP04018</t>
  </si>
  <si>
    <t xml:space="preserve">HK 2218 RS SKF, 22x28x18 mm, Egyik oldalt zárt, lemezházas tűgörgős csapágy, </t>
  </si>
  <si>
    <t>https://jovalolcsobb.hu/HK-2218-RS-SKF-22x28x18-mm-Egyik-oldalt-zart-lemez</t>
  </si>
  <si>
    <t>GCSAP04019</t>
  </si>
  <si>
    <t>GE 6 E CMB, 6x14x6/4 mm, gömbcsukló, gömbszem 6 mm-es tengelyfurat, radiális gömb alakú siklócsapágy, tömítések nélkül</t>
  </si>
  <si>
    <t>https://jovalolcsobb.hu/GE-6-E-CMB-6x14x6-4-mm-gombcsuklo-gombszem-6-mm-es</t>
  </si>
  <si>
    <t>GCSAP04021</t>
  </si>
  <si>
    <t xml:space="preserve">VKC 2161 SKF, kinyomócsapágy Ford Escort, ECB105 5027199, 6160434, 500014311 </t>
  </si>
  <si>
    <t>https://jovalolcsobb.hu/VKC-2161-SKF-kinyomocsapagy-Ford-Escort-ECB105-502</t>
  </si>
  <si>
    <t>GCSAP04022</t>
  </si>
  <si>
    <t>61802 2Z (6802 2Z, 1000802) IBB, 15x24x5 mm, kétoldalt fém porvédővel zárt, egysoros mélyhornyú golyóscsapágy</t>
  </si>
  <si>
    <t>https://jovalolcsobb.hu/61802-2Z-6802-2Z-1000802-IBB-15x24x5-mm-ketoldalt</t>
  </si>
  <si>
    <t>GCSAP04023</t>
  </si>
  <si>
    <t xml:space="preserve">623 2RS NEUTRAL, 3x10x4 mm, Egysoros mélyhornyú golyóscsapágy, gumi (NBR) súrlódó tömítés a csapágy mindkét oldalán, </t>
  </si>
  <si>
    <t>https://jovalolcsobb.hu/623-2RS-NEUTRAL-3x10x4-mm-Egysoros-melyhornyu-goly</t>
  </si>
  <si>
    <t>GCSAP04024</t>
  </si>
  <si>
    <t xml:space="preserve">627 2Z CMB 7x22x7 mm, Kétoldalt fém porvédővel zárt, egysoros mélyhornyú golyóscsapágy, </t>
  </si>
  <si>
    <t>https://jovalolcsobb.hu/627-2Z-CMB-7x22x7-mm-Ketoldalt-fem-porvedovel-zart</t>
  </si>
  <si>
    <t>GCSAP04025</t>
  </si>
  <si>
    <t>N 208 NA FRB/URB, 40x80x18 mm, Egysoros hengergörgős csapágy, acélkosárral, és mindkét irányba elmozduló külső gyűrűvel</t>
  </si>
  <si>
    <t>B3C5/6, B14E1</t>
  </si>
  <si>
    <t>https://jovalolcsobb.hu/N-208-NA-FRB-URB-40x80x18-mm-Egysoros-hengergorgos</t>
  </si>
  <si>
    <t>GCSAP04029</t>
  </si>
  <si>
    <t>PLC 15-2 ZKL, 25x65,5/73,7x25,4 mm, SKODA SEBVÁLTÓ CSAPÁGY</t>
  </si>
  <si>
    <t>B3C5/7, E5/2</t>
  </si>
  <si>
    <t>https://jovalolcsobb.hu/PLC-152-ZKL-25x655-737x254-mm-SKODA-SEBVALTO-CSAPA</t>
  </si>
  <si>
    <t>GCSAP04031</t>
  </si>
  <si>
    <t>N 208 GPZ, 40x80x18 mm, Egysoros hengergörgős csapágy, acélkosárral, és mindkét irányba elmozduló külső gyűrűvel</t>
  </si>
  <si>
    <t>https://jovalolcsobb.hu/N-208-GPZ-40x80x18-mm-Egysoros-hengergorgos-csapag</t>
  </si>
  <si>
    <t>GCSAP04032</t>
  </si>
  <si>
    <t>N 209 HOFMANN, 45x85x19 mm, Egysoros hengergörgős csapágy, acélkosárral, és mindkét irányba elmozduló külső gyűrűvel</t>
  </si>
  <si>
    <t>https://jovalolcsobb.hu/N-209-HOFMANN-45x85x19-mm-Egysoros-hengergorgos-cs</t>
  </si>
  <si>
    <t>GCSAP04033</t>
  </si>
  <si>
    <t>LRJ 1 1/2 M (CRL 12, N 2xx, RLS 13) R&amp;M, 38,1x82,55x19,05 mm, 1 1/2"x3 1/4"x3/4", Egysoros hengergörgős csapágy, bronzkosárral, és mindkét irányba elmozduló külső gyűrűvel</t>
  </si>
  <si>
    <t>B3C5/7, D2/5</t>
  </si>
  <si>
    <t>https://jovalolcsobb.hu/LRJ-1-1-2-M-CRL-12-N-2xx-RLS-13-RM-381x8255x1905-m</t>
  </si>
  <si>
    <t>GCSAP04034</t>
  </si>
  <si>
    <t>439373 (540484 A, 332541, BT1B332541A, JL68145/JL68111Z, 57331) CBF, 35x60x18,46 mm, Egysoros kúpgörgős csapágy</t>
  </si>
  <si>
    <t>A3C7/3, A5E5/8, A4D2/7</t>
  </si>
  <si>
    <t>https://jovalolcsobb.hu/439373-540484-A-332541-BT1B332541A-JL68145-JL68111</t>
  </si>
  <si>
    <t>GCSAP04036</t>
  </si>
  <si>
    <t xml:space="preserve">30303 A MGM, 17x47x15,25 mm, Egysoros kúpgörgős csapágy, Érintkezési szög: 11,86° </t>
  </si>
  <si>
    <t>A3C7/4, B3G5/7, B4F3/6</t>
  </si>
  <si>
    <t>https://jovalolcsobb.hu/30303-A-MGM-17x47x1525-mm-Egysoros-kupgorgos-csapa</t>
  </si>
  <si>
    <t>GCSAP04037</t>
  </si>
  <si>
    <t>NU 324 ECP SKF, 120x260x55 mm, Egysoros hengergörgős csapágy, poliamid kosárral, és mindkét irányba elmozduló belső gyűrűvel</t>
  </si>
  <si>
    <t>A11C2</t>
  </si>
  <si>
    <t>https://jovalolcsobb.hu/NU-324-ECP-SKF-120x260x55-mm-Egysoros-hengergorgos</t>
  </si>
  <si>
    <t>GCSAP04038</t>
  </si>
  <si>
    <t>NU 320 ECP SKF, 100x215x47 mm, Egysoros hengergörgős csapágy, poliamid kosárral, és mindkét irányba elmozduló belső gyűrűvel</t>
  </si>
  <si>
    <t>https://jovalolcsobb.hu/NU-320-ECP-SKF-100x215x47-mm-Egysoros-hengergorgos</t>
  </si>
  <si>
    <t>GCSAP04039</t>
  </si>
  <si>
    <t xml:space="preserve">623 2Z URB 3x10x4 mm, kétoldalt fém porvédővel zárt, egysoros mélyhornyú miniatűr golyóscsapágy, </t>
  </si>
  <si>
    <t>A3C7/4</t>
  </si>
  <si>
    <t>https://jovalolcsobb.hu/623-2Z-URB-3x10x4-mm-ketoldalt-fem-porvedovel-zart</t>
  </si>
  <si>
    <t>GCSAP04040</t>
  </si>
  <si>
    <t>1305 MGM 25x62x17 mm, nyitott kétsoros önbeállós golyóscsapágy, acélkosárral</t>
  </si>
  <si>
    <t>A5G3/2</t>
  </si>
  <si>
    <t>https://jovalolcsobb.hu/1305-MGM-25x62x17-mm-nyitott-ketsoros-onbeallos-go</t>
  </si>
  <si>
    <t>GCSAP04041</t>
  </si>
  <si>
    <t xml:space="preserve">32005 NEUTRAL, 25x47x15 mm, Egysoros kúpgörgős csapágy, </t>
  </si>
  <si>
    <t>https://jovalolcsobb.hu/32005-NEUTRAL-25x47x15-mm-Egysoros-kupgorgos-csapa</t>
  </si>
  <si>
    <t>GCSAP04042</t>
  </si>
  <si>
    <t xml:space="preserve">6302 Z VMZ 15x42x13 mm, Egyoldalt fém porvédővel zárt, egysoros mélyhornyú golyóscsapágy, </t>
  </si>
  <si>
    <t>A3C7/4, B4E5/4, /6, B4F5/2/4/7</t>
  </si>
  <si>
    <t>https://jovalolcsobb.hu/6302-Z-VMZ-15x42x13-mm-Egyoldalt-fem-porvedovel-za</t>
  </si>
  <si>
    <t>GCSAP04043</t>
  </si>
  <si>
    <t xml:space="preserve">22316 W33J ZKL, 80x170x58 mm, Kétsoros önbeállós hordógörgős, gömbgörgős csapágy, külső paláston olajhoronnyal, hengeres tengelyfurattal, és acélkosárral, </t>
  </si>
  <si>
    <t>https://jovalolcsobb.hu/22316-W33J-ZKL-80x170x58-mm-Ketsoros-onbeallos-hor</t>
  </si>
  <si>
    <t>GCSAP04045</t>
  </si>
  <si>
    <t>7313 B ZKL, 65x140x33 mm, nyitott egysoros ferde hatásvonalú golyóscsapágy, acélkosárral, érintkezési szög 40°</t>
  </si>
  <si>
    <t>A12H2, A20F2</t>
  </si>
  <si>
    <t>https://jovalolcsobb.hu/7313-B-ZKL-65x140x33-mm-nyitott-egysoros-ferde-hat</t>
  </si>
  <si>
    <t>GCSAP04046</t>
  </si>
  <si>
    <t>331933 SKF, 70x130x57 mm, Egysoros kúpgörgős csapágy, (VKHB 2132, 528983, 0260204, 06324990043, 06324990081, 81934200074)</t>
  </si>
  <si>
    <t>https://jovalolcsobb.hu/331933-SKF-70x130x57-mm-Egysoros-kupgorgos-csapagy</t>
  </si>
  <si>
    <t>GCSAP04047</t>
  </si>
  <si>
    <t>32310 A CBF, 50x110x42,25 mm, Egysoros kúpgörgős csapágy, Érintkezési szög 12.953°</t>
  </si>
  <si>
    <t>https://jovalolcsobb.hu/32310-A-CBF-50x110x4225-mm-Egysoros-kupgorgos-csap</t>
  </si>
  <si>
    <t>GCSAP04048</t>
  </si>
  <si>
    <t>2313 FLT 65x140x48 mm, nyitott kétsoros önbeállós golyóscsapágy, acélkosárral</t>
  </si>
  <si>
    <t>https://jovalolcsobb.hu/2313-FLT-65x140x48-mm-nyitott-ketsoros-onbeallos-g</t>
  </si>
  <si>
    <t>GCSAP04049</t>
  </si>
  <si>
    <t xml:space="preserve">6313 STEYR 65x140x33 mm, kétoldalt nyitott, egysoros mélyhornyú golyóscsapágy, </t>
  </si>
  <si>
    <t>https://jovalolcsobb.hu/6313-STEYR-65x140x33-mm-ketoldalt-nyitott-egysoros</t>
  </si>
  <si>
    <t>GCSAP04050</t>
  </si>
  <si>
    <t xml:space="preserve">6314 LYC 70x150x35 mm, kétoldalt nyitott, egysoros mélyhornyú golyóscsapágy, </t>
  </si>
  <si>
    <t>A12H2, A17G3</t>
  </si>
  <si>
    <t>https://jovalolcsobb.hu/6314-LYC-70x150x35-mm-ketoldalt-nyitott-egysoros-m</t>
  </si>
  <si>
    <t>GCSAP04051</t>
  </si>
  <si>
    <t>33017 CHB 85x130x36 mm, Egysoros kúpgörgős csapágy, Hatásszög 11 °</t>
  </si>
  <si>
    <t>https://jovalolcsobb.hu/33017-CHB-85x130x36-mm-Egysoros-kupgorgos-csapagy</t>
  </si>
  <si>
    <t>GCSAP04052</t>
  </si>
  <si>
    <t>6311 C3 MGM 55x120x29 mm, Kétoldalt nyitott, egysoros mélyhornyú golyóscsapágy, növelt csapágyhézaggal</t>
  </si>
  <si>
    <t>A10E3, A3C7,D7,  A15E4, B12C4, A18D2</t>
  </si>
  <si>
    <t>https://jovalolcsobb.hu/6311-C3-MGM-55x120x29-mm-Ketoldalt-nyitott-egysoro</t>
  </si>
  <si>
    <t>GCSAP04054</t>
  </si>
  <si>
    <t>10-6627A (NKS, RNA) FAG, 45x59,8x29,5 mm, Egysoros tűgörgős csapágy, belső gyűrű nélkül, külső palást szélein núttal, lásd fotókat</t>
  </si>
  <si>
    <t>https://jovalolcsobb.hu/10-6627A-NKS-RNA-FAG-45x598x295-mm-Egysoros-tugorg</t>
  </si>
  <si>
    <t>GCSAP04055</t>
  </si>
  <si>
    <t>MGM4281 DAEWOO-MGM, 22,2x50,9x12/20,25 mm, Egysoros kúpgörgős csapágy, szélesített belső gyűrűvel</t>
  </si>
  <si>
    <t>A3C7/4, A5D2/5</t>
  </si>
  <si>
    <t>https://jovalolcsobb.hu/MGM4281-DAEWOO-MGM-222x509x12-2025-mm-Egysoros-kup</t>
  </si>
  <si>
    <t>GCSAP04056</t>
  </si>
  <si>
    <t xml:space="preserve">CBK 086 2RS (630374, F 18011, IR 8014, 30650021) FLT, 30x65x21 mm, Kétoldalt zárt, egysoros golyóscsapágy, </t>
  </si>
  <si>
    <t>https://jovalolcsobb.hu/CBK-086-2RS-630374-F-18011-IR-8014-30650021-FLT-30</t>
  </si>
  <si>
    <t>GCSAP04057</t>
  </si>
  <si>
    <t xml:space="preserve">RNU 2206 VH FAG, 37,21x62x20 mm, Egysoros hengergörgős csapágy, belső gyűrű nélkül, kosár nélküli telegörgős, </t>
  </si>
  <si>
    <t>https://jovalolcsobb.hu/RNU-2206-VH-FAG-3721x62x20-mm-Egysoros-hengergorgo</t>
  </si>
  <si>
    <t>GCSAP04058</t>
  </si>
  <si>
    <t>LT 2 1/8 M (O 17, W2-1/8) RHP, 53,98x81,76x22,23 mm, egysoros axiális golyóscsapágy, támcsapágy bronzkosárral, Single direction thrust ball bearing</t>
  </si>
  <si>
    <t>A3C7/4, B3D5/6, E5/3</t>
  </si>
  <si>
    <t>https://jovalolcsobb.hu/LT-2-1-8-M-O-17-W2-1-8-RHP-5398x8176x2223-mm-egyso</t>
  </si>
  <si>
    <t>GCSAP04059</t>
  </si>
  <si>
    <t xml:space="preserve">11204 DKF 20x47x14/40 mm, nyitott kétsoros önbeállós golyóscsapágy, acélkosárral, és szélesített belső tengellyel, </t>
  </si>
  <si>
    <t>https://jovalolcsobb.hu/11204-DKF-20x47x14-40-mm-nyitott-ketsoros-onbeallo</t>
  </si>
  <si>
    <t>GCSAP04060</t>
  </si>
  <si>
    <t>PLC 14-12 ZKL, 27x52x15 mm, nyitott kétsoros önbeállós golyóscsapágy, acélkosárral</t>
  </si>
  <si>
    <t>https://jovalolcsobb.hu/PLC-14-12-ZKL-27x52x15-mm-nyitott-ketsoros-onbeall</t>
  </si>
  <si>
    <t>GCSAP04061</t>
  </si>
  <si>
    <t>KL68149/KL68111 (R151.18, 713667470, VKBA1498) CX-JAP, 34.98x59.975x15.875 mm, Egysoros kúpgörgős csapágy, Single row tapered roller bearing</t>
  </si>
  <si>
    <t>https://jovalolcsobb.hu/KL68149-KL68111-R151-18-713667470-VKBA1498-CX-JAP</t>
  </si>
  <si>
    <t>GCSAP04062</t>
  </si>
  <si>
    <t xml:space="preserve">V 674002 K (6205 K) NEUTRAL, 26x52x15 mm, mindkét oldalt nyitott egysoros mélyhornyú golyóscsapágy, </t>
  </si>
  <si>
    <t>https://jovalolcsobb.hu/V-674002-K-6205-K-NEUTRAL-26x52x15-mm-mindket-olda</t>
  </si>
  <si>
    <t>GCSAP04063</t>
  </si>
  <si>
    <t>N 214 (NL 70) VKF Germany, 70x125x24 mm, Egysoros hengergörgős csapágy, acélkosárral, és mindkét irányba elmozduló külső gyűrűvel</t>
  </si>
  <si>
    <t>https://jovalolcsobb.hu/N-214-NL-70-VKF-Germany-70x125x24-mm-Egysoros-heng</t>
  </si>
  <si>
    <t>GCSAP04066</t>
  </si>
  <si>
    <t>1580205 2RS (1726205, D 205, UD 205, 180205) GPZ, 25x52x16 mm, Kétoldalt zárt egysoros "Y" golyóscsapágy, domború külső palástal, és hengeres belső furattal</t>
  </si>
  <si>
    <t>https://jovalolcsobb.hu/1580205-2RS-1726205-D-205-UD-205-180205-GPZ-25x52x</t>
  </si>
  <si>
    <t>GCSAP04068</t>
  </si>
  <si>
    <t>N 317 (2317 KM) GPZ, 85x180x41 mm, Egysoros hengergörgős csapágy, acélkosárral, és mindkét irányba elmozduló külső gyűrűvel</t>
  </si>
  <si>
    <t>https://jovalolcsobb.hu/N-317-2317-KM-GPZ-85x180x41-mm-Egysoros-hengergorg</t>
  </si>
  <si>
    <t>GCSAP04070</t>
  </si>
  <si>
    <t>2317 ZKL, 85x180x60 mm, nyitott kétsoros önbeállós golyóscsapágy, acélkosárral, és hengeres tengelyfurattal</t>
  </si>
  <si>
    <t>A23H1</t>
  </si>
  <si>
    <t>https://jovalolcsobb.hu/2317-ZKL-85x180x60-mm-nyitott-ketsoros-onbeallos-g</t>
  </si>
  <si>
    <t>GCSAP04071</t>
  </si>
  <si>
    <t>2319 K ZKL 95x200x67 mm, nyitott kétsoros önbeállós golyóscsapágy, acélkosárral, és kúpos tengelyfurattal.</t>
  </si>
  <si>
    <t>https://jovalolcsobb.hu/2319-K-ZKL-95x200x67-mm-nyitott-ketsoros-onbeallos</t>
  </si>
  <si>
    <t>GCSAP04072</t>
  </si>
  <si>
    <t xml:space="preserve">6208 ARS ZKL, 40x80x18 mm, Egysoros mélyhornyú golyóscsapágy, gumi (NBR) súrlódó tömítés a csapágy egyik oldalán, </t>
  </si>
  <si>
    <t>https://jovalolcsobb.hu/6208-ARS-ZKL-40x80x18-mm-Egysoros-melyhornyu-golyo</t>
  </si>
  <si>
    <t>GCSAP04073</t>
  </si>
  <si>
    <t xml:space="preserve">GEEW 90-ES (GEEW90ES, GE90LO, GEG90ES) LS, 90x130x50/90 mm, gömbcsukló, gömbszem 90 mm-es tengelyfurat, radiális gömb alakú siklócsapágy, </t>
  </si>
  <si>
    <t>https://jovalolcsobb.hu/GEEW-90-ES-GEEW90ES-GE90LO-LS-90x130x50-90-mm-gomb</t>
  </si>
  <si>
    <t>GCSAP04074</t>
  </si>
  <si>
    <t xml:space="preserve">6300 TAIWAN, 10x35x11 mm, nyitott egysoros mélyhornyú golyóscsapágy, </t>
  </si>
  <si>
    <t>https://jovalolcsobb.hu/6300-TAIWAN-10x35x11-mm-nyitott-egysoros-melyhorny</t>
  </si>
  <si>
    <t>GCSAP04075</t>
  </si>
  <si>
    <t xml:space="preserve">6306 2Z ISB, 30x72x19 mm, Kétoldalt fémtömítéssel zárt, egysoros mélyhornyú golyóscsapágy, </t>
  </si>
  <si>
    <t>https://jovalolcsobb.hu/6306-2Z-ISB-30x72x19-mm-Ketoldalt-femtomitessel-za</t>
  </si>
  <si>
    <t>GCSAP04076</t>
  </si>
  <si>
    <t xml:space="preserve">6004 MGM, 20x42x12 mm, Kétoldalt nyitott, egysoros mélyhornyú golyóscsapágy, </t>
  </si>
  <si>
    <t>A20G2/8, B4E4/2, /8, A15C3/6</t>
  </si>
  <si>
    <t>https://jovalolcsobb.hu/6004-MGM-20x42x12-mm-Ketoldalt-nyitott-egysoros-me</t>
  </si>
  <si>
    <t>GCSAP04077</t>
  </si>
  <si>
    <t>NU 205 DKF, 25x52x15 mm, Egysoros hengergörgős csapágy, acélkosárral, és mindkét irányba elmozduló belső gyűrűvel</t>
  </si>
  <si>
    <t>A20G2/8, B3G5/7, D2/2</t>
  </si>
  <si>
    <t>https://jovalolcsobb.hu/NU-205-DKF-25x52x15-mm-Egysoros-hengergorgos-csapa</t>
  </si>
  <si>
    <t>GCSAP04080</t>
  </si>
  <si>
    <t xml:space="preserve">6012 Z MGM, 60x95x18 mm, egyoldalt fémtömítéssel zárt, egysoros mélyhornyú golyóscsapágy, </t>
  </si>
  <si>
    <t>A20G2/8, F2/3</t>
  </si>
  <si>
    <t>https://jovalolcsobb.hu/6012-Z-MGM-60x95x18-mm-egyoldalt-femtomitessel-zar</t>
  </si>
  <si>
    <t>GCSAP04081</t>
  </si>
  <si>
    <t>NA 4913 TNG DKF, 65x90x25 mm, Egysoros tűgörgős csapágy poliamid kosárral, és belső gyűrűvel</t>
  </si>
  <si>
    <t>A20G2/9</t>
  </si>
  <si>
    <t>https://jovalolcsobb.hu/NA-4913-TNG-DKF-65x90x25-mm-Egysoros-tugorgos-csap</t>
  </si>
  <si>
    <t>GCSAP04082</t>
  </si>
  <si>
    <t>2308 K (111608) GPZ 40x90x33 mm, nyitott kétsoros önbeállós golyóscsapágy, acélkosárral és kúpos tengelyfurattal</t>
  </si>
  <si>
    <t>https://jovalolcsobb.hu/2308-K-111608-GPZ-40x90x33-mm-nyitott-ketsoros-onb</t>
  </si>
  <si>
    <t>GCSAP04083</t>
  </si>
  <si>
    <t>2214 ZKL 70x125x31 mm, nyitott kétsoros önbeállós golyóscsapágy, acélkosárral</t>
  </si>
  <si>
    <t>https://jovalolcsobb.hu/2214-ZKL-70x125x31-mm-nyitott-ketsoros-onbeallos-g</t>
  </si>
  <si>
    <t>GCSAP04084</t>
  </si>
  <si>
    <t>6408 C3 NTN 40x110x27 mm, mindkét oldalt nyitott egysoros mélyhornyú golyóscsapágy, acélkosárral, és növelt csapágyhézaggal</t>
  </si>
  <si>
    <t>https://jovalolcsobb.hu/6408-C3-NTN-40x110x27-mm-mindket-oldalt-nyitott-eg</t>
  </si>
  <si>
    <t>GCSAP04085</t>
  </si>
  <si>
    <t xml:space="preserve">22217 KJW33 (CCK/W33) ZKL, 85x150x36 mm, Kétsoros önbeállós hordógörgős, gömbgörgős csapágy, külső paláston olajhoronnyal, kúpos tengelyfurattal, és acélkosárral, </t>
  </si>
  <si>
    <t>https://jovalolcsobb.hu/22217-KJW33-CCK-W33-ZKL-85x150x36-mm-Ketsoros-onbe</t>
  </si>
  <si>
    <t>GCSAP04087</t>
  </si>
  <si>
    <t>NU 413 MAS ZVL, 65x160x37 mm, Egysoros hengergörgős csapágy, bronzkosárral, és mindkét irányba elmozduló belső gyűrűvel</t>
  </si>
  <si>
    <t>https://jovalolcsobb.hu/NU-413-MAS-ZVL-65x160x37-mm-Egysoros-hengergorgos</t>
  </si>
  <si>
    <t>GCSAP04089</t>
  </si>
  <si>
    <t xml:space="preserve">6215 2Z URB, 75x130x25 mm, Kétoldalt fém porvédővel zárt, egysoros mélyhornyú golyóscsapágy, </t>
  </si>
  <si>
    <t>https://jovalolcsobb.hu/6215-2Z-URB-75x130x25-mm-Ketoldalt-fem-porvedovel</t>
  </si>
  <si>
    <t>GCSAP04093</t>
  </si>
  <si>
    <t>2310 FLT 50x110x40 mm, nyitott kétsoros önbeállós golyóscsapágy, acélkosárral</t>
  </si>
  <si>
    <t>A12C2, A3C7,D7, B12C4, A21E4</t>
  </si>
  <si>
    <t>https://jovalolcsobb.hu/2310-FLT-50x110x40-mm-nyitott-ketsoros-onbeallos-g</t>
  </si>
  <si>
    <t>GCSAP04096</t>
  </si>
  <si>
    <t>6309 2Z NEUTRAL 45x100x25 mm, Kétoldalt zárt, egysoros mélyhornyú golyóscsapágy, kétoldali fémporvédő, súrlódó tömítés a csapágy mindkét oldalán.</t>
  </si>
  <si>
    <t>https://jovalolcsobb.hu/6309-2Z-NEUTRAL-45x100x25-mm-Ketoldalt-zart-egysor</t>
  </si>
  <si>
    <t>GCSAP04097</t>
  </si>
  <si>
    <t>NN 3014 KP51 FLT, 70x110x30 mm, Szuperprecíziós kétsoros hengergörgős csapágy, bronzkosárral, kúpos tengelyfurattal, és olajhorony nélkül</t>
  </si>
  <si>
    <t>https://jovalolcsobb.hu/NN-3014-KP51-FLT-70x110x30-mm-Szuperprecizios-kets</t>
  </si>
  <si>
    <t>GCSAP04098</t>
  </si>
  <si>
    <t xml:space="preserve">7909 GPZ, 47x100x43 mm, Egysoros kúpgörgős csapágy, </t>
  </si>
  <si>
    <t xml:space="preserve">A12C2, C4, A15E5, </t>
  </si>
  <si>
    <t>https://jovalolcsobb.hu/7909-GPZ-47x100x43-mm-Egysoros-kupgorgos-csapagy</t>
  </si>
  <si>
    <t>GCSAP04101</t>
  </si>
  <si>
    <t xml:space="preserve">6012 2Z VBF 60x95x18 mm, kétoldalt fém porvédővel zárt, egysoros mélyhornyú golyóscsapágy, </t>
  </si>
  <si>
    <t>A20F2/4, A2D6/8</t>
  </si>
  <si>
    <t>https://jovalolcsobb.hu/6012-2Z-VBF-60x95x18-mm-ketoldalt-fem-porvedovel-z</t>
  </si>
  <si>
    <t>GCSAP04102</t>
  </si>
  <si>
    <t>4306 CX 30x72x27 mm, kétoldalt nyitott, kétsoros mélyhornyú golyóscsapágy, acélkosárral</t>
  </si>
  <si>
    <t>https://jovalolcsobb.hu/4306-CX-30x72x27-mm-ketoldalt-nyitottt-ketsoros-me</t>
  </si>
  <si>
    <t>GCSAP04103</t>
  </si>
  <si>
    <t xml:space="preserve">30208 KBS, 40x80x19,75 mm, Egysoros kúpgörgős csapágy, Érintkezési szög 12,953° </t>
  </si>
  <si>
    <t>https://jovalolcsobb.hu/30208-KBS-40x80x1975-mm-Egysoros-kupgorgos-csapagy</t>
  </si>
  <si>
    <t>GCSAP04105</t>
  </si>
  <si>
    <t>3200 P ZKL 10x30x14,3 mm, Kétsoros nyitott ferde hatásvonalú golyóscsapágy, külső palást közepén núttal, Érintkezési szög: 30°</t>
  </si>
  <si>
    <t>A22E2/3, B4F4/4, B3E5/4</t>
  </si>
  <si>
    <t>https://jovalolcsobb.hu/3200-P-ZKL-10x30x143-mm-Ketsoros-nyitott-ferde-hat</t>
  </si>
  <si>
    <t>GCSAP04108</t>
  </si>
  <si>
    <t>PLC 64-8 (CBK 088, LM67048/LM67010) ZVL, 31.750x59.131x15.875 mm, 1-1/4"x2.3280"x 0.6250" Egysoros kúpgörgős csapágy, Single row tapered roller bearing</t>
  </si>
  <si>
    <t>A5E5/5</t>
  </si>
  <si>
    <t>https://jovalolcsobb.hu/PLC-64-8-LM67048-LM67010-ZVL-31-750x59-131x15-875</t>
  </si>
  <si>
    <t>GCSAP04109</t>
  </si>
  <si>
    <t>3206 CX 30x62x23,8 mm, Kétsoros nyitott ferde hatásvonalú golyóscsapágy acélkosárral. Érintkezési szög: 30°</t>
  </si>
  <si>
    <t>https://jovalolcsobb.hu/3206-CX-30x62x238-mm-Ketsoros-nyitott-ferde-hatasv</t>
  </si>
  <si>
    <t>GCSAP04110</t>
  </si>
  <si>
    <t xml:space="preserve">6009 2RS KBC 45x75x16 mm, Kétoldalt zárt, egysoros mélyhornyú golyóscsapágy, gumi (NBR) súrlódó tömítés a csapágy mindkét oldalán, </t>
  </si>
  <si>
    <t>https://jovalolcsobb.hu/6009-2RS-KBC-45x75x16-mm-Ketoldalt-zart-egysoros-m</t>
  </si>
  <si>
    <t>GCSAP04114</t>
  </si>
  <si>
    <t>NN 3008 KMP4 (4-3182108) GPZ, 40x68x21 mm, Szuperprecíziós kétsoros hengergörgős csapágy, bronzkosárral, kúpos tengelyfurattal, és olajhorony nélkül</t>
  </si>
  <si>
    <t>https://jovalolcsobb.hu/NN-3008-KMP4-4-3182108-GPZ-40x68x21-mm-Szuperpreci</t>
  </si>
  <si>
    <t>GCSAP04115</t>
  </si>
  <si>
    <t xml:space="preserve">6009 RSR MGM 45x75x16 mm, Kétoldalt zárt, egysoros mélyhornyú golyóscsapágy, gumi (NBR) súrlódó tömítés a csapágy egyik oldalán, </t>
  </si>
  <si>
    <t>A5E5/8</t>
  </si>
  <si>
    <t>https://jovalolcsobb.hu/6009-RSR-MGM-45x75x16-mm-Ketoldalt-zart-egysoros-m</t>
  </si>
  <si>
    <t>GCSAP04116</t>
  </si>
  <si>
    <t xml:space="preserve">6008 DKF 40x68x15 mm, kétoldalt nyitott, egysoros mélyhornyú golyóscsapágy, </t>
  </si>
  <si>
    <t>A5E5/5, D2/3</t>
  </si>
  <si>
    <t>https://jovalolcsobb.hu/6008-DKF-40x68x15-mm-ketoldalt-nyitott-egysoros-me</t>
  </si>
  <si>
    <t>GCSAP04117</t>
  </si>
  <si>
    <t>7208 B NEUTRAL 40x80x18 mm, nyitott egysoros ferde hatásvonalú golyóscsapágy, acélkosárral, Hatásszög 40°</t>
  </si>
  <si>
    <t>https://jovalolcsobb.hu/7208-B-NEUTRAL-40x80x18-mm-nyitott-egysoros-ferde</t>
  </si>
  <si>
    <t>GCSAP04118</t>
  </si>
  <si>
    <t xml:space="preserve">6208 RSR MGM, 40x80x18 mm, Egysoros mélyhornyú golyóscsapágy, gumi (NBR) súrlódó tömítés a csapágy egyik oldalán, </t>
  </si>
  <si>
    <t>https://jovalolcsobb.hu/6208-RSR-MGM-40x80x18-mm-Egysoros-melyhornyu-golyo</t>
  </si>
  <si>
    <t>GCSAP04119</t>
  </si>
  <si>
    <t xml:space="preserve">6008 RSR MGM, 40x68x15 mm, Egysoros mélyhornyú golyóscsapágy, gumi (NBR) súrlódó tömítés a csapágy egyik oldalán, </t>
  </si>
  <si>
    <t>A5E5/6, A2F6/1</t>
  </si>
  <si>
    <t>https://jovalolcsobb.hu/6008-RSR-MGM-40x68x15-mm-Egysoros-melyhornyu-golyo</t>
  </si>
  <si>
    <t>GCSAP04120</t>
  </si>
  <si>
    <t xml:space="preserve">7209 CTPAP4 (B 7209, CG1UJ74, CD/P4A) ZKL 45x85x19 mm, nyitott egysoros ferde hatásvonalú, szuperprecíziós golyóscsapágy, orsócsapágy, textilbakelit kosárral, érintkezési szög 15°, P4, </t>
  </si>
  <si>
    <t>https://jovalolcsobb.hu/7209-CTPAP4-B-7209-CG1UJ74-CD-P4A-ZKL-45x85x19-mm</t>
  </si>
  <si>
    <t>GCSAP04121</t>
  </si>
  <si>
    <t xml:space="preserve">6009 2RSR KOYO 45x75x16 mm, Kétoldalt zárt, egysoros mélyhornyú golyóscsapágy, gumi (NBR) súrlódó tömítés a csapágy mindkét oldalán, </t>
  </si>
  <si>
    <t>https://jovalolcsobb.hu/6009-2RSR-KOYO-45x75x16-mm-Ketoldalt-zart-egysoros</t>
  </si>
  <si>
    <t>GCSAP04123</t>
  </si>
  <si>
    <t>6008 C3 VBF 40x68x15 mm, kétoldalt nyitott, egysoros mélyhornyú golyóscsapágy, növelt csapágyhézaggal</t>
  </si>
  <si>
    <t>https://jovalolcsobb.hu/6008-C3-VBF-40x68x15-mm-ketoldalt-nyitott-egysoros</t>
  </si>
  <si>
    <t>GCSAP04124</t>
  </si>
  <si>
    <t xml:space="preserve">6009 ZR NEUTRAL, 45x75x16 mm, egyoldalt fémtömítéssel zárt, egysoros mélyhornyú golyóscsapágy, </t>
  </si>
  <si>
    <t>A5E5/8, B3C6/3</t>
  </si>
  <si>
    <t>https://jovalolcsobb.hu/6009-ZR-NEUTRAL-45x75x16-mm-egyoldalt-femtomitesse</t>
  </si>
  <si>
    <t>GCSAP04125</t>
  </si>
  <si>
    <t xml:space="preserve">7006, B 7006 E.T.P4S.UL (ACDGA/P4A) FAG, 30x55x13 mm, nyitott egysoros ferde hatásvonalú, precíziós golyóscsapágy, orsócsapágy, textilbakelit kosárral, hatásszög 15° </t>
  </si>
  <si>
    <t>https://jovalolcsobb.hu/7006-B-7006-E-T-P4S-UL-ACDGA-P4A-FAG-30x55x13-mm-n</t>
  </si>
  <si>
    <t>GCSAP04127</t>
  </si>
  <si>
    <t>1212 K MGM 60x110x22 mm, nyitott kétsoros önbeállós golyóscsapágy, acélkosárral és kúpos tengelyfurattal</t>
  </si>
  <si>
    <t>A20G2/9, B19G2</t>
  </si>
  <si>
    <t>https://jovalolcsobb.hu/1212-K-MGM-60x110x22-mm-nyitott-ketsoros-onbeallos</t>
  </si>
  <si>
    <t>GCSAP04129</t>
  </si>
  <si>
    <t>6309 C2 DKF 45x100x25 mm, Kétoldalt nyitott, egysoros mélyhornyú golyóscsapágy, acélkosárral, és csökkentett csapágyhézaggal</t>
  </si>
  <si>
    <t>https://jovalolcsobb.hu/6309-C2-DKF-45x100x25-mm-Ketoldalt-nyitott-egysoro</t>
  </si>
  <si>
    <t>GCSAP04132</t>
  </si>
  <si>
    <t xml:space="preserve">30306 AJ2 (VKT 8407) RC, 30x72x20,75 mm, Egysoros kúpgörgős csapágy, Érintkezési szög: 11,86° </t>
  </si>
  <si>
    <t>https://jovalolcsobb.hu/30306-AJ2-VKT-8407-RC-30x72x2075-mm-Egysoros-kupgo</t>
  </si>
  <si>
    <t>GCSAP04133</t>
  </si>
  <si>
    <t>NU 1013 M DKF, 65x100x18 mm, Egysoros hengergörgős csapágy, bronzkosárral, és mindkét irányba elmozduló belső gyűrűvel</t>
  </si>
  <si>
    <t>https://jovalolcsobb.hu/NU-1013-M-DKF-65x100x18-mm-Egysoros-hengergorgos-c</t>
  </si>
  <si>
    <t>GCSAP04134</t>
  </si>
  <si>
    <t xml:space="preserve">6008 Z MGM  40x68x15 mm, Egyoldalt fém porvédővel zárt, egysoros mélyhornyú golyóscsapágy, </t>
  </si>
  <si>
    <t>A22E2/3, A2E6/7</t>
  </si>
  <si>
    <t>https://jovalolcsobb.hu/6008-Z-MGM-40x68x15-mm-Egyoldalt-fem-porvedovel-za</t>
  </si>
  <si>
    <t>GCSAP04135</t>
  </si>
  <si>
    <t>6204 2RS GPZ 20x47x14 mm, Kétoldalt zárt, egysoros mélyhornyú golyóscsapágy, gumi (NBR) súrlódó tömítés a csapágy mindkét oldalán,</t>
  </si>
  <si>
    <t>https://jovalolcsobb.hu/6204-2RS-GPZ-20x47x14-mm-Ketoldalt-zart-egysoros-m</t>
  </si>
  <si>
    <t>GCSAP04136</t>
  </si>
  <si>
    <t>NN 3007 KP51 ZKL, 35x62x20 mm, Szuperprecíziós kétsoros hengergörgős csapágy, bronzkosárral, kúpos tengelyfurattal, és olajhorony nélkül</t>
  </si>
  <si>
    <t>https://jovalolcsobb.hu/NN-3007-KP51-ZKL-35x62x20-mm-Szuperprecizios-ketso</t>
  </si>
  <si>
    <t>GCSAP04137</t>
  </si>
  <si>
    <t>NJ 205 NA ZKL, 25x52x15 mm, Egysoros hengergörgős csapágy, acélkosárral, és egyoldalon peremes belső gyűrűvel</t>
  </si>
  <si>
    <t>https://jovalolcsobb.hu/NJ-205-NA-ZKL-25x52x15-mm-Egysoros-hengergorgos-cs</t>
  </si>
  <si>
    <t>GCSAP04138</t>
  </si>
  <si>
    <t xml:space="preserve">6301 RSR MGM 12x37x12 mm, Egyoldalt gumi (NBR) porvédő, egysoros mélyhornyú golyóscsapágy, </t>
  </si>
  <si>
    <t>A22E2/3, B4E5/2, B4G4/1</t>
  </si>
  <si>
    <t>https://jovalolcsobb.hu/6301-RSR-MGM-12x37x12-mm-Egyoldalt-gumi-NBR-porved</t>
  </si>
  <si>
    <t>GCSAP04140</t>
  </si>
  <si>
    <t>NU 212 (NUL 60) STEYR, 60x110x22 mm, Egysoros hengergörgős csapágy, acélkosárral, és mindkét irányba elmozduló belső gyűrűvel</t>
  </si>
  <si>
    <t>https://jovalolcsobb.hu/NU-212-NUL-60-STEYR-60x110x22-mm-Egysoros-hengergo</t>
  </si>
  <si>
    <t>GCSAP04141</t>
  </si>
  <si>
    <t>NJ 205 E/C3 URB, 25x52x15 mm, Egysoros hengergörgős csapágy, acélkosárral, egyoldalon peremes belső gyűrűvel, és növelt csapágyhézaggal</t>
  </si>
  <si>
    <t>A5E5/5, B3E5/4</t>
  </si>
  <si>
    <t>https://jovalolcsobb.hu/NJ-205-E-C3-URB-25x52x15-mm-Egysoros-hengergorgos</t>
  </si>
  <si>
    <t>GCSAP04142</t>
  </si>
  <si>
    <t>DAC45840041, Hyundai 51720 38110, 45x84x41 mm, Hyundai Kerékcsapágy, i40, iX35, Santa Fe, Sonata, Tucson, Kia Carens, Magentis, Sportage, 5172038110, 456220, 51720-2G000, 51720-3A101, MITSUBISHI MB620810, MB633429, MB633430, MR449796</t>
  </si>
  <si>
    <t>B6D7/2</t>
  </si>
  <si>
    <t>https://jovalolcsobb.hu/Kerekcsapagy-45x84x39/41-mm-Hyundai-i40-iX35-Santa</t>
  </si>
  <si>
    <t>GCSAP04144</t>
  </si>
  <si>
    <t>7208 B URB 40x80x18 mm, nyitott egysoros ferde hatásvonalú golyóscsapágy, acélkosárral, Hatásszög 40°</t>
  </si>
  <si>
    <t>https://jovalolcsobb.hu/7208-B-URB-40x80x18-mm-nyitott-egysoros-ferde-hata</t>
  </si>
  <si>
    <t>GCSAP04148</t>
  </si>
  <si>
    <t>N 305 (2305 KM) GPZ, 25x62x17 mm, Egysoros hengergörgős csapágy, acélkosárral, és mindkét irányba elmozduló külső gyűrűvel</t>
  </si>
  <si>
    <t>https://jovalolcsobb.hu/N-305-2305-KM-GPZ-25x62x17-mm-Egysoros-hengergorgo</t>
  </si>
  <si>
    <t>GCSAP04149</t>
  </si>
  <si>
    <t>7306 B URB 30x72x19 mm, nyitott egysoros ferde hatásvonalú golyóscsapágy, acélkosárral, érintkezési szög 40°</t>
  </si>
  <si>
    <t>https://jovalolcsobb.hu/7306-B-URB-30x72x19-mm-nyitott-egysoros-ferde-hata</t>
  </si>
  <si>
    <t>GCSAP04150</t>
  </si>
  <si>
    <t>7305 B CX 25x62x17 mm, nyitott egysoros ferde hatásvonalú golyóscsapágy, acélkosárral, érintkezési szög 40°</t>
  </si>
  <si>
    <t>https://jovalolcsobb.hu/7305-B-CX-25x62x17-mm-nyitott-egysoros-ferde-hatas</t>
  </si>
  <si>
    <t>GCSAP04151</t>
  </si>
  <si>
    <t>52204 (38204) GPZ 15x40x26 mm, kétsoros, kétirányú axiális golyóscsapágy, támcsapágy, Double direction thrust ball bearing</t>
  </si>
  <si>
    <t>https://jovalolcsobb.hu/52204-GPZ-15x40x26-mm-ketsoros-ketiranyu-axialis-g</t>
  </si>
  <si>
    <t>GCSAP04152</t>
  </si>
  <si>
    <t xml:space="preserve">6203 2Z XW 17x40x12 mm, kétoldalt fém porvédővel zárt, egysoros mélyhornyú golyóscsapágy, </t>
  </si>
  <si>
    <t>https://jovalolcsobb.hu/6203-2Z-XW-17x40x12-mm-ketoldalt-fem-porvedovel-za</t>
  </si>
  <si>
    <t>GCSAP04153</t>
  </si>
  <si>
    <t xml:space="preserve">30202 A CX, 15x35x11,75 mm, Egysoros kúpgörgős csapágy, Hatásszög 13° </t>
  </si>
  <si>
    <t>A20F2/4, A15C3/8, B4E4/2</t>
  </si>
  <si>
    <t>https://jovalolcsobb.hu/30202-A-CX-15x35x1175-mm-Egysoros-kupgorgos-csapag</t>
  </si>
  <si>
    <t>GCSAP04154</t>
  </si>
  <si>
    <t xml:space="preserve">6300 2RS CX 10x35x11 mm, Kétoldalt zárt, egysoros mélyhornyú golyóscsapágy, gumi (NBR) súrlódó tömítés a csapágy mindkét oldalán, </t>
  </si>
  <si>
    <t>A20F2/4, G2/5, A3C6/8</t>
  </si>
  <si>
    <t>https://jovalolcsobb.hu/6300-2RS-CX-10x35x11-mm-Ketoldalt-zart-egysoros-me</t>
  </si>
  <si>
    <t>GCSAP04155</t>
  </si>
  <si>
    <t xml:space="preserve">6301 ZR ZKL 12x37x12 mm, egyoldalt fém porvédővel zárt, egysoros mélyhornyú golyóscsapágy, </t>
  </si>
  <si>
    <t>A20F2/4, A21D3/2</t>
  </si>
  <si>
    <t>https://jovalolcsobb.hu/6301-ZR-ZKL-12x37x12-mm-egyoldalt-fem-porvedovel-z</t>
  </si>
  <si>
    <t>GCSAP04156</t>
  </si>
  <si>
    <t xml:space="preserve">6300 2RS KBS 10x35x11 mm, Kétoldalt zárt, egysoros mélyhornyú golyóscsapágy, gumi (NBR) súrlódó tömítés a csapágy mindkét oldalán, </t>
  </si>
  <si>
    <t>A20F2/4, A21D3/2, A20G2/6, A18G2/6</t>
  </si>
  <si>
    <t>https://jovalolcsobb.hu/6300-2RS-KBS-10x35x11-mm-Ketoldalt-zart-egysoros-m</t>
  </si>
  <si>
    <t>GCSAP04157</t>
  </si>
  <si>
    <t xml:space="preserve">6308 2Z VBF 40x90x23 mm, Kétoldalt fém porvédővel zárt, egysoros mélyhornyú golyóscsapágy, </t>
  </si>
  <si>
    <t>A22E2/2</t>
  </si>
  <si>
    <t>https://jovalolcsobb.hu/6308-2Z-VBF-40x90x23-mm-Ketoldalt-fem-porvedovel-z</t>
  </si>
  <si>
    <t>GCSAP04159</t>
  </si>
  <si>
    <t>7204 B DKF 20x47x14 mm, nyitott egysoros ferde hatásvonalú golyóscsapágy, acélkosárral, érintkezési szög 40°</t>
  </si>
  <si>
    <t>https://jovalolcsobb.hu/7204-B-DKF-20x47x14-mm-nyitott-egysoros-ferde-hata</t>
  </si>
  <si>
    <t>GCSAP04160</t>
  </si>
  <si>
    <t>M12610 / M12649 LSA, 21.430x50.005x17.526 mm, 0.8437"x1.9687"x 0.69" Egysoros kúpgörgős csapágy, Single row tapered roller bearing</t>
  </si>
  <si>
    <t>https://jovalolcsobb.hu/M12610-M12649-LSA-21-430x50-005x17-526-mm-0-8437x1</t>
  </si>
  <si>
    <t>GCSAP04161</t>
  </si>
  <si>
    <t xml:space="preserve">6304 2Z MTM 20x52x15 mm, kétoldalt fém porvédővel zárt, egysoros mélyhornyú golyóscsapágy, </t>
  </si>
  <si>
    <t>https://jovalolcsobb.hu/6304-2Z-MTM-20x52x15-mm-ketoldalt-fem-porvedovel-z</t>
  </si>
  <si>
    <t>GCSAP04162</t>
  </si>
  <si>
    <t xml:space="preserve">6006 2RS MTM 30x55x13 mm, Kétoldalt zárt, egysoros mélyhornyú golyóscsapágy, gumi (NBR) súrlódó tömítés a csapágy mindkét oldalán, </t>
  </si>
  <si>
    <t>https://jovalolcsobb.hu/6006-2RS-MTM-30x55x13-mm-Ketoldalt-zart-egysoros-m</t>
  </si>
  <si>
    <t>GCSAP04164</t>
  </si>
  <si>
    <t>32310 A BPW-Germany, 50x110x42,25 mm, Egysoros kúpgörgős csapágy, Érintkezési szög 12.953°</t>
  </si>
  <si>
    <t>A3C7</t>
  </si>
  <si>
    <t>https://jovalolcsobb.hu/32310-A-BPW-50x110x4225-mm-Egysoros-kupgorgos-csap</t>
  </si>
  <si>
    <t>GCSAP04165</t>
  </si>
  <si>
    <t>33116 PQR (99041067, VKHB2177, VKHB2298, VKHB2326, VKHB2403S) 80x130x37 mm, Egysoros kúpgörgős csapágy, Hatásszög 15.5 °</t>
  </si>
  <si>
    <t>A3C7, B12C4</t>
  </si>
  <si>
    <t>https://jovalolcsobb.hu/spd/GCSAP04165/33116-PQR-99041067-VKHB2177-VKHB2298-VKHB2326-VKHB</t>
  </si>
  <si>
    <t>GCSAP04166</t>
  </si>
  <si>
    <t>NUP 2213 ZKL, 65x120x31 mm, Egysoros hengergörgős csapágy, acélkosárral, egyoldalon peremes belső gyűrűvel, és belső támasztó P gyűrűvel</t>
  </si>
  <si>
    <t>A3C7, A15E5</t>
  </si>
  <si>
    <t>https://jovalolcsobb.hu/NUP-2213-ZKL-65x120x31-mm-Egysoros-hengergorgos-cs</t>
  </si>
  <si>
    <t>GCSAP04167</t>
  </si>
  <si>
    <t xml:space="preserve">6407 ZVL 35x100x25 mm, mindkét oldalt nyitott egysoros mélyhornyú golyóscsapágy, </t>
  </si>
  <si>
    <t>A3C7, B4F4/5, B4F5/6,B3C1</t>
  </si>
  <si>
    <t>https://jovalolcsobb.hu/6407-ZVL-35x100x25-mm-mindket-oldalt-nyitott-egyso</t>
  </si>
  <si>
    <t>GCSAP04168</t>
  </si>
  <si>
    <t>N 214 ZKL, 70x125x24 mm, Egysoros hengergörgős csapágy, acélkosárral, és mindkét irányba elmozduló külső gyűrűvel</t>
  </si>
  <si>
    <t>A3C7, B16D3, A3D7</t>
  </si>
  <si>
    <t>https://jovalolcsobb.hu/N-214-ZKL-70x125x24-mm-Egysoros-hengergorgos-csapa</t>
  </si>
  <si>
    <t>GCSAP04169</t>
  </si>
  <si>
    <t xml:space="preserve">NU 2311 FAG, 55x120x43 mm, Egysoros hengergörgős csapágy, acélkosárral, és mindkét irányba elmozduló belső gyűrűvel, </t>
  </si>
  <si>
    <t>https://jovalolcsobb.hu/NU-2311-FAG-55x120x43-mm-Egysoros-hengergorgos-csa</t>
  </si>
  <si>
    <t>GCSAP04170</t>
  </si>
  <si>
    <t>1310 URB, 50x110x27 mm, nyitott kétsoros önbeállós golyóscsapágy, acélkosárral, és hengeres tengelyfurattal</t>
  </si>
  <si>
    <t>A3C7/1, A3D7</t>
  </si>
  <si>
    <t>https://jovalolcsobb.hu/1310-URB-50x110x27-mm-nyitott-ketsoros-onbeallos-g</t>
  </si>
  <si>
    <t>GCSAP04171</t>
  </si>
  <si>
    <t>PLC 04-23 ZKL, 25x54,4x36/22,5 mm, Skoda kinyomócsapágy, 002141165C, 969002514, 969002517, 31410035801, 500077710, 31410035701</t>
  </si>
  <si>
    <t>B3C5/7, D2/4</t>
  </si>
  <si>
    <t>https://jovalolcsobb.hu/PLC-04-23-ZKL-25x544x36-225-mm-Skoda-kinyomocsapag</t>
  </si>
  <si>
    <t>GCSAP04172</t>
  </si>
  <si>
    <t xml:space="preserve">PLC 11-4 ZKL, 8x22x7/14 mm, nyitott kétsoros önbeállós golyóscsapágy, acélkosárral, és szélesített belső tengellyel, </t>
  </si>
  <si>
    <t>https://jovalolcsobb.hu/PLC-11-4-ZKL-8x22x7-14-mm-nyitott-ketsoros-onbeall</t>
  </si>
  <si>
    <t>GCSAP04174</t>
  </si>
  <si>
    <t>CBK 187 FLT, 39x72,015x21,5/16,79 mm, 1.5354"x2.8352"x 0.8465" Egysoros kúpgörgős csapágy, Fiat diferenciálmű, (639330, 639315A, 4336979)</t>
  </si>
  <si>
    <t>https://jovalolcsobb.hu/CBK-187-FLT-39x72015x215-1679-mm-1-5354x2-8352x-0</t>
  </si>
  <si>
    <t>GCSAP04175</t>
  </si>
  <si>
    <t xml:space="preserve">LJ 2 (LS 15, 6211 AH01A, RLS 16, 62xx) R&amp;M, 50,8x101,6x20,637 mm, 2"x4"x13/16" mindkét oldalt nyitott egysoros mélyhornyú golyóscsapágy, </t>
  </si>
  <si>
    <t>https://jovalolcsobb.hu/LJ-2-LS-15-6211-AH01A-RLS-16-62xx-RM-508x1016x2063</t>
  </si>
  <si>
    <t>GCSAP04176</t>
  </si>
  <si>
    <t>CBK 091 (4154870, 639180, RIV 05/08/4028) FLT, 36x68x16,5 mm, Egysoros kúpgörgős csapágy, FIAT 1300-1500 differenciálmű</t>
  </si>
  <si>
    <t>https://jovalolcsobb.hu/CBK-091-4154870-639180-RIV-05-08-4028-FLT-36x68x16</t>
  </si>
  <si>
    <t>GCSAP04177</t>
  </si>
  <si>
    <t>N 209 BNA/UR ZKL, 45x85x19 mm, Egysoros hengergörgős csapágy, acélkosárral, és mindkét irányba elmozduló külső gyűrűvel</t>
  </si>
  <si>
    <t>https://jovalolcsobb.hu/N-209-BNA-UR-ZKL-45x85x19-mm-Egysoros-hengergorgos</t>
  </si>
  <si>
    <t>GCSAP04178</t>
  </si>
  <si>
    <t>NU 209 M (32209) GPZ, 45x85x19 mm, Egysoros hengergörgős csapágy, acélkosárral, és mindkét irányba elmozduló belső gyűrűvel</t>
  </si>
  <si>
    <t>https://jovalolcsobb.hu/NU-209-M-32209-GPZ-45x85x19-mm-Egysoros-hengergorg</t>
  </si>
  <si>
    <t>GCSAP04179</t>
  </si>
  <si>
    <t>NU 210 FLT, 50x90x20 mm, Egysoros hengergörgős csapágy, acélkosárral, és mindkét irányba elmozduló belső gyűrűvel</t>
  </si>
  <si>
    <t>https://jovalolcsobb.hu/NU-210-FLT-50x90x20-mm-Egysoros-hengergorgos-csapa</t>
  </si>
  <si>
    <t>GCSAP04180</t>
  </si>
  <si>
    <t xml:space="preserve">N 309 KP51 DKF, 45x100x25 mm, Egysoros hengergörgős csapágy, acélkosárral, mindkét irányba elmozduló külső gyűrűvel, kúpos tengelyfurattal és P5 pontossággal </t>
  </si>
  <si>
    <t>https://jovalolcsobb.hu/N-309-KP51-DKF-45x100x25-mm-Egysoros-hengergorgos</t>
  </si>
  <si>
    <t>GCSAP04181</t>
  </si>
  <si>
    <t>AK 383 FAG, 100x21 mm, 3.937"x0.8268",  Egysoros kúpgörgős csapágy, csak külső gyűrű</t>
  </si>
  <si>
    <t>B3D5/7</t>
  </si>
  <si>
    <t>https://jovalolcsobb.hu/AK-383-FAG-100x21-mm-3-937x0-8268-Egysoros-kupgorg</t>
  </si>
  <si>
    <t>GCSAP04182</t>
  </si>
  <si>
    <t>CRS 30 (CR 1.7/8, CF 1.7/8, RBC S 60) TORRINGTON, Tartógörgő, tűgörgős csapos támasztógörgő, (síngörgő) sík külső palásttal, beépített tömítési és utánkenési funkcióval</t>
  </si>
  <si>
    <t>B3C5/8, D5/2, A12C2</t>
  </si>
  <si>
    <t>https://jovalolcsobb.hu/CRS-30-CF-1-7-8-TORRINGTON-Tartogorgo-tugorgos-csa</t>
  </si>
  <si>
    <t>GCSAP04183</t>
  </si>
  <si>
    <t xml:space="preserve">17306 FAG, 30x72x21,2 mm, nyitott egysoros ferde hatásvonalú golyóscsapágy, </t>
  </si>
  <si>
    <t>B3D5/1</t>
  </si>
  <si>
    <t>https://jovalolcsobb.hu/17306-FAG-30x72x212-mm-nyitott-egysoros-ferde-hata</t>
  </si>
  <si>
    <t>GCSAP04184</t>
  </si>
  <si>
    <t>544307 D FAG (18841 BG, BAH-0023, 311309, IR 8065, 581010A, GB12136) 35x66x37 mm, Kétsoros golyós kerékcsapágy, mindkét oldalán tömített</t>
  </si>
  <si>
    <t>https://jovalolcsobb.hu/544307-D-FAG-18841-BG-BAH-0023-311309-IR-8065-5810</t>
  </si>
  <si>
    <t>GCSAP04185</t>
  </si>
  <si>
    <t>567447 B FAG (BAHB 633815 A, FW167) 39/41x75x37 mm, Kétsoros golyós Audi 80, A4, Passat kerékcsapágy, mindkét oldalán tömített</t>
  </si>
  <si>
    <t>https://jovalolcsobb.hu/567447-B-FAG-BAHB-633815-A-FW167-39-41x75x37-mm-Ke</t>
  </si>
  <si>
    <t>GCSAP04186</t>
  </si>
  <si>
    <t>34301-902A3 TIMKEN (2x 34301 + X2S-34301 + 34478 D) 76,2x121,442x52,593 mm, Kétsoros kúpgörgős csapágy, TDO összeállítás, O-elrendezésben párosított, 1 közös külső, + betétgyűrű + 2 belső rész görgőkkel</t>
  </si>
  <si>
    <t>B2C2</t>
  </si>
  <si>
    <t>https://jovalolcsobb.hu/34301-902A3-TIMKEN-2x-34301-X2S-34301-34478-D-762x</t>
  </si>
  <si>
    <t>GCSAP04187</t>
  </si>
  <si>
    <t>HJ 2307 E FAG, 35x51x11 mm, Acél támasztógyűrű, támasztótárcsa, sarokgyűrű NU és NJ hengergörgős csapágyakhoz</t>
  </si>
  <si>
    <t>https://jovalolcsobb.hu/HJ-2307-E-FAG-35x51x11-mm-Acel-tamasztogyuru-tamas</t>
  </si>
  <si>
    <t>GCSAP04188</t>
  </si>
  <si>
    <t xml:space="preserve">KL45449/45410 (331274, 518772 A, BT1-0607-Q) RBP, 29x50,29x14,22 mm, Egysoros kúpgörgős csapágy, </t>
  </si>
  <si>
    <t>https://jovalolcsobb.hu/KL45449-45410-331274-518772-A-BT1-0607-Q-RBP-29x50</t>
  </si>
  <si>
    <t>GCSAP04189</t>
  </si>
  <si>
    <t xml:space="preserve">05079/05185 (99401) TIMKEN, 19.987x47x14.381 mm, 0.7869"x1.8504"x0.5662" Egysoros kúpgörgős csapágy, </t>
  </si>
  <si>
    <t>https://jovalolcsobb.hu/05079-05185-99401-TIMKEN-19-987x47x14-381-mm-0-786</t>
  </si>
  <si>
    <t>GCSAP04191</t>
  </si>
  <si>
    <t xml:space="preserve">606417 C SKF 40x59/70x41,8 mm, Egysoros tűgörgős telegörgős csapágy, belső gyűrű nélkül, külső paláston peremmel, </t>
  </si>
  <si>
    <t>https://jovalolcsobb.hu/606417-C-BN1B-323257-Fiat-682-690-SKF-40x59-70x418</t>
  </si>
  <si>
    <t>GCSAP04192</t>
  </si>
  <si>
    <t>PAJ-12 (RL 12, NLJ 1-1/2) RIV 38,10x82,55x19,05 mm, 1.1/2"x3.1/4"x3/4" nyitott kétsoros önbeállós golyóscsapágy, acélkosárral</t>
  </si>
  <si>
    <t>https://jovalolcsobb.hu/PAJ-12-RL-12-NLJ-1-1-2-RIV-3810x8255x1905-mm-1-1-2</t>
  </si>
  <si>
    <t>GCSAP04193</t>
  </si>
  <si>
    <t xml:space="preserve">MJT 1 M (AMS 8, MS 10 ACM) RHP 25,4x63,5x19,05 mm, 1"x2.1/2"x3/4" nyitott egysoros ferde hatásvonalú golyóscsapágy, bronzkosárral, </t>
  </si>
  <si>
    <t>B3D2/5, D5/2</t>
  </si>
  <si>
    <t>https://jovalolcsobb.hu/MJT-1-M-AMS-8-MS-10-AC-RHP-254x635x1905-mm-1x2-1-2</t>
  </si>
  <si>
    <t>GCSAP04194</t>
  </si>
  <si>
    <t>NU 208 KML, 40x80x18 mm, Egysoros hengergörgős csapágy, acélkosárral, és mindkét irányba elmozduló belső gyűrűvel</t>
  </si>
  <si>
    <t>https://jovalolcsobb.hu/NU-208-KML-40x80x18-mm-Egysoros-hengergorgos-csapa</t>
  </si>
  <si>
    <t>GCSAP04195</t>
  </si>
  <si>
    <t>N 209 ETVP/P5 IBC, 45x85x19 mm, Egysoros hengergörgős csapágy, poliamid kosárral, mindkét irányba elmozduló külső gyűrűvel, és P5 pontossággal</t>
  </si>
  <si>
    <t>https://jovalolcsobb.hu/N-209-ETVP-P5-IBC-45x85x19-mm-Egysoros-hengergorgo</t>
  </si>
  <si>
    <t>GCSAP04196</t>
  </si>
  <si>
    <t>7807 Y (23690/23620, 57146 A, CR 0768 PX1) SAMARA, 34.925x73.025x26.988/22.225 mm, Egysoros kúpgörgős csapágy, Single row tapered roller bearing</t>
  </si>
  <si>
    <t>https://jovalolcsobb.hu/7807-Y-23690-23620-57146-A-CR-0768-PX1-SAMARA-34-9</t>
  </si>
  <si>
    <t>GCSAP04197</t>
  </si>
  <si>
    <t>LRJ 1 3/8 M (CRL 11, RLS 12.3/8) R&amp;M, 34.93x76.20x17.46 mm, 1.3/8"x3"x11/16", Egysoros hengergörgős csapágy, bronzkosárral, és mindkét irányba elmozduló külső gyűrűvel</t>
  </si>
  <si>
    <t>B3D2/5, D5/2,6</t>
  </si>
  <si>
    <t>https://jovalolcsobb.hu/LRJ-1-3-8-M-CRL-11-RLS-12-3-8-RM-34-93x76-20x17-46</t>
  </si>
  <si>
    <t>GCSAP04198</t>
  </si>
  <si>
    <t>CRS 26 (CR 1.5/8, CF 1.5/8, RBC S 52) TORRINGTON, Tartógörgő, tűgörgős csapos támasztógörgő, (síngörgő) sík külső palásttal, beépített tömítési és utánkenési funkcióval</t>
  </si>
  <si>
    <t>B3D5/2, A12C2</t>
  </si>
  <si>
    <t>https://jovalolcsobb.hu/CRS-26-CF-1-5-8-TORRINGTON-Tartogorgo-tugorgos-csa</t>
  </si>
  <si>
    <t>GCSAP04199</t>
  </si>
  <si>
    <t>CRS 14 (CR 7/8, CF 7/8, RBC S 28) TORRINGTON, Tartógörgő, tűgörgős csapos támasztógörgő, (síngörgő) sík külső palásttal, beépített tömítési és utánkenési funkcióval</t>
  </si>
  <si>
    <t>https://jovalolcsobb.hu/CRS-14-CR-7-8-CF-7-8-RBC-S-28-TORRINGTON-Tartogorg</t>
  </si>
  <si>
    <t>GCSAP04200</t>
  </si>
  <si>
    <t>LJT 1 M (ALS 8 M, LS 10 AC) RHP, 25,4x57,15x15,88 mm, 1"x2.1/4"x5/8", nyitott egysoros ferde hatásvonalú golyóscsapágy, Single Row Angular Contact Bearing</t>
  </si>
  <si>
    <t>B3D2/3,5, D5/2, E5/3</t>
  </si>
  <si>
    <t>https://jovalolcsobb.hu/LJT-1-M-ALS-8-M-LS-10-AC-RHP-254x5715x1588-mm-1x2</t>
  </si>
  <si>
    <t>GCSAP04205</t>
  </si>
  <si>
    <t>22217 CDK NSK, 85x150x36 mm, Kétsoros önbeállós hordógörgős, gömbgörgős csapágy, kúpos tengelyfurattal, acélkosárral, olajhorony nélkül!</t>
  </si>
  <si>
    <t>A15E4, A6E4</t>
  </si>
  <si>
    <t>https://jovalolcsobb.hu/22217-CDK-NSK-85x150x36-mm-Ketsoros-onbeallos-hord</t>
  </si>
  <si>
    <t>GCSAP04207</t>
  </si>
  <si>
    <t>1216 KM DKF 80x140x26 mm, nyitott kétsoros önbeállós golyóscsapágy, bronzkosárral, és kúpos tengelyfurattal.</t>
  </si>
  <si>
    <t>A15E4, B18G2</t>
  </si>
  <si>
    <t>https://jovalolcsobb.hu/1216-KM-DKF-80x140x26-mm-nyitott-ketsoros-onbeallo</t>
  </si>
  <si>
    <t>GCSAP04208</t>
  </si>
  <si>
    <t>6040 2ZS NSK, 200x310x51 mm, kétoldalt fém porvédővel zárt, egysoros mélyhornyú golyóscsapágy,</t>
  </si>
  <si>
    <t>A6D4</t>
  </si>
  <si>
    <t>https://jovalolcsobb.hu/6040-2ZS-NSK-200x310x51-mm-ketoldalt-fem-porvedove</t>
  </si>
  <si>
    <t>GCSAP04210</t>
  </si>
  <si>
    <t>NNF 5020 ADA-2LSV (NAS 5020 UUNR, SL045020-PP-2NR) SKF, 100x150x67 mm, Kétsoros hengergörgős csapágy, telegörgős, mindkét oldalt szintetikus gumi tömítéssel, és külső paláston rögzítő gyűrűkkel</t>
  </si>
  <si>
    <t>A6D3</t>
  </si>
  <si>
    <t>https://jovalolcsobb.hu/NNF-5020-ADA-2LSV-NAS-5020-UUNR-SL045020-PP-2NR-SK</t>
  </si>
  <si>
    <t>GCSAP04213</t>
  </si>
  <si>
    <t>22311 EW33J/C2 (E1, CC/C2/W33) ZVL, 55x120x43 mm, Kétsoros önbeállós hordógörgős, gömbgörgős csapágy, külső paláston olajzófuratokkal és horonnyal, hengeres tengelyfurattal, acélkosárral, és csökkentett csapágyhézaggal</t>
  </si>
  <si>
    <t>B6E3</t>
  </si>
  <si>
    <t>https://jovalolcsobb.hu/22311-EW33J-C2-E1-CC-C2-W33-ZVL-55x120x43-mm-Ketso</t>
  </si>
  <si>
    <t>GCSAP04214</t>
  </si>
  <si>
    <t>22310 EW33J/C2 (E1, CC/C2/W33) ZVL, 50x110x40 mm, Kétsoros önbeállós hordógörgős, gömbgörgős csapágy, külső paláston olajzófuratokkal és horonnyal, hengeres tengelyfurattal, acélkosárral, és csökkentett csapágyhézaggal</t>
  </si>
  <si>
    <t>B6E3, A3D7</t>
  </si>
  <si>
    <t>https://jovalolcsobb.hu/22310-EW33J-C2-E1-CC-C2-W33-ZVL-50x110x40-mm-Ketso</t>
  </si>
  <si>
    <t>GCSAP04215</t>
  </si>
  <si>
    <t>NJ 2212 E ZVL, 60x110x28 mm, Egysoros hengergörgős csapágy, acélkosárral, és egyoldalon peremes belső gyűrűvel</t>
  </si>
  <si>
    <t>https://jovalolcsobb.hu/NJ-2212-E-ZVL-60x110x28-mm-Egysoros-hengergorgos-c</t>
  </si>
  <si>
    <t>GCSAP04216</t>
  </si>
  <si>
    <t>22216 EAE4/C3 (E/C3, CCW33/C3) NSK, 80x140x33 mm, Kétsoros önbeállós hordógörgős, gömbgörgős csapágy, hengeres tengelyfurattal, acélkosárral, és külső paláston olajhoronnyal</t>
  </si>
  <si>
    <t>https://jovalolcsobb.hu/22216-EAE4-C3-E-C3-CCW33-C3-NSK-80x140x33-mm-Ketso</t>
  </si>
  <si>
    <t>GCSAP04217</t>
  </si>
  <si>
    <t xml:space="preserve">6018 2RSR (DDU) NSK, 90x140x24 mm, Kétoldalt zárt, egysoros mélyhornyú golyóscsapágy, gumi (NBR) súrlódó tömítés a csapágy mindkét oldalán, </t>
  </si>
  <si>
    <t>https://jovalolcsobb.hu/6018-2RSR-DDU-NSK-90x140x24-mm-Ketoldalt-zart-egys</t>
  </si>
  <si>
    <t>GCSAP04222</t>
  </si>
  <si>
    <t>NU 409 J SKF, 45x120x29 mm, Egysoros hengergörgős csapágy, acélkosárral, és mindkét irányba elmozduló belső gyűrűvel</t>
  </si>
  <si>
    <t>A6F4</t>
  </si>
  <si>
    <t>https://jovalolcsobb.hu/NU-409-J-SKF-45x120x29-mm-Egysoros-hengergorgos-cs</t>
  </si>
  <si>
    <t>GCSAP04227</t>
  </si>
  <si>
    <t>NJ 2210 ECPH/C4 SKF, 50x90x23 mm, Egysoros hengergörgős csapágy, poliamid (PEEK) kosárral, egyoldalon peremes belső gyűrűvel, és C3-nál nagyobb csapágyhézaggal</t>
  </si>
  <si>
    <t>https://jovalolcsobb.hu/NJ-2210-ECPH-C4-SKF-50x90x23-mm-Egysoros-hengergor</t>
  </si>
  <si>
    <t>GCSAP04230</t>
  </si>
  <si>
    <t xml:space="preserve">62204 2RS (180504 KC9) ROLTOM, 20x47x18 mm, Egysoros mélyhornyú golyóscsapágy, gumi (NBR) súrlódó tömítés a csapágy mindkét oldalán, </t>
  </si>
  <si>
    <t>B3F2/8</t>
  </si>
  <si>
    <t>https://jovalolcsobb.hu/62204-2RS-180504-KC9-ROLTOM-20x47x18-mm-Egysoros-m</t>
  </si>
  <si>
    <t>GCSAP04231</t>
  </si>
  <si>
    <t>KR 26 PPA (CF10-1UUR) INA, 26x10x12/36,2 mm, Tartógörgő, csapos támasztógörgő, (síngörgő) Domborított külső palásttal, integrált tömítéssel és utánkenési funkcióval</t>
  </si>
  <si>
    <t>A15G3/2</t>
  </si>
  <si>
    <t>https://jovalolcsobb.hu/KR-26-PPA-CF10-1UUR-INA-26x10x12-362-mm-Tartogorgo</t>
  </si>
  <si>
    <t>GCSAP04232</t>
  </si>
  <si>
    <t>KR 26 PP (CF10-1UUR) INA, 26x10x12/36,2 mm, Tartógörgő, csapos támasztógörgő, (síngörgő) Domborított külső palásttal, integrált tömítéssel és utánkenési funkcióval</t>
  </si>
  <si>
    <t>https://jovalolcsobb.hu/KR-26-PP-CF10-1UUR-INA-26x10x12-362-mm-Tartogorgo</t>
  </si>
  <si>
    <t>GCSAP04233</t>
  </si>
  <si>
    <t>KR 26 PPX (MCFR26SX) INA, 26x10x12/36,2 mm, Tartógörgő, csapos támasztógörgő, (síngörgő) sík külső palásttal, integrált tömítéssel és utánkenési funkcióval</t>
  </si>
  <si>
    <t>https://jovalolcsobb.hu/KR-26-PPX-MCFR26SX-INA-26x10x12-362-mm-Tartogorgo</t>
  </si>
  <si>
    <t>GCSAP04234</t>
  </si>
  <si>
    <t>KR 26 PPX (MCFR26SX) SKF, 26x10x12/36,2 mm, Tartógörgő, csapos támasztógörgő, (síngörgő) sík külső palásttal, integrált tömítéssel és utánkenési funkcióval</t>
  </si>
  <si>
    <t>https://jovalolcsobb.hu/KR-26-PPX-MCFR26SX-SKF-26x10x12-362-mm-Tartogorgo</t>
  </si>
  <si>
    <t>GCSAP04235</t>
  </si>
  <si>
    <t>KR 26 LHH/3AS (KR26PPA, CF10-1UUR) NTN, 26x10x12/36,2 mm, Tartógörgő, csapos támasztógörgő, (síngörgő) Domborított külső palásttal, integrált tömítéssel és utánkenési funkcióval</t>
  </si>
  <si>
    <t>https://jovalolcsobb.hu/KR-26-LHH-3AS-KR26PPA-CF10-1UUR-NTN-26x10x12-362-m</t>
  </si>
  <si>
    <t>GCSAP04237</t>
  </si>
  <si>
    <t xml:space="preserve">KG120CP0 KAYDON, 304,8x355,6x25,4 mm, 12"x14"x1" (CSCG120-HLE, FPCG1200, L10WA1200, NBC30425, SG120CPO, KRG120) vékony profilú, kétoldalt nyitott, egysoros mélyhornyú golyóscsapágy, </t>
  </si>
  <si>
    <t>https://jovalolcsobb.hu/KG120CP0-KAYDON-3048x3556x254-mm-12x14x1-CSCG120-H</t>
  </si>
  <si>
    <t>GCSAP04238</t>
  </si>
  <si>
    <t>RB35020UUC0 THK, 350x400x20 mm, Kétoldalt zárt, axiális keresztgörgős csapágy, RB sorozat</t>
  </si>
  <si>
    <t>https://jovalolcsobb.hu/RB35020UUC0-THK-350x400x20-mm-Ketoldalt-zart-axial</t>
  </si>
  <si>
    <t>GCSAP04239</t>
  </si>
  <si>
    <t>KR 26 (CF10-1) SKF, 26x10x12/36,2 mm, Tartógörgő, csapos támasztógörgő, (síngörgő) Domborított külső palásttal, és utánkenési funkcióval</t>
  </si>
  <si>
    <t>https://jovalolcsobb.hu/KR-26-CF10-1-SKF-26x10x12-362-mm-Tartogorgo-csapos</t>
  </si>
  <si>
    <t>GCSAP04240</t>
  </si>
  <si>
    <t>CF10-1VBUU (KR 26 LHH/3AS, KR26PPA) IKO, 26x10x12/36,2 mm, Tartógörgő, csapos támasztógörgő, (síngörgő) Domborított külső palásttal, integrált tömítéssel és utánkenési funkcióval</t>
  </si>
  <si>
    <t>https://jovalolcsobb.hu/CF10-1VBUU-KR-26-LHH-3AS-KR26PPA-IKO-26x10x12-362</t>
  </si>
  <si>
    <t>GCSAP04242</t>
  </si>
  <si>
    <t>4202 BB-TVH (BTNG, ATN9) FAG, 15x35x14 mm, kétoldalt nyitott, kétsoros mélyhornyú golyóscsapágy, poliamid kosárral</t>
  </si>
  <si>
    <t>A4E4/2, A5G3/1</t>
  </si>
  <si>
    <t>https://jovalolcsobb.hu/4202-BB-TVH-BTNG-ATN9-FAG-15x35x14-mm-ketoldalt-ny</t>
  </si>
  <si>
    <t>GCSAP04243</t>
  </si>
  <si>
    <t xml:space="preserve">16002 A FAG, 15x32x8 mm, Kétoldalt nyitott, egysoros mélyhornyú golyóscsapágy, </t>
  </si>
  <si>
    <t>A4E4/2</t>
  </si>
  <si>
    <t>https://jovalolcsobb.hu/16002-A-FAG-15x32x8-mm-Ketoldalt-nyitott-egysoros</t>
  </si>
  <si>
    <t>GCSAP04244</t>
  </si>
  <si>
    <t>MCFR 35 SX (KR 35 PPX) McGill-USA, 35x16x18/52 mm, Tartógörgő, csapos támasztógörgő, (síngörgő) sík külső palásttal, integrált tömítéssel és utánkenési funkcióval</t>
  </si>
  <si>
    <t>https://jovalolcsobb.hu/MCFR-35-SX-KR-35-PPX-McGill-USA-35x16x18-52-mm-Tar</t>
  </si>
  <si>
    <t>GCSAP04245</t>
  </si>
  <si>
    <t>ER 16 FAFNIR/TIMKEN (ER16) 25,4x52x18,99/34,84 mm, 1"x2.0472"x3/4" / 1-11/32" kétoldalt zárt egysoros "Y" golyóscsapágy, hernyócsavaros tengelyrögzítéssel, 25,4 mm-es, 1" tengelyre</t>
  </si>
  <si>
    <t>A4E4/1</t>
  </si>
  <si>
    <t>https://jovalolcsobb.hu/ER-16-FAFNIR-TIMKEN-ER16-254x52x1899-3484-mm-1x2-0</t>
  </si>
  <si>
    <t>GCSAP04246</t>
  </si>
  <si>
    <t>RAE 15 NPP FA106 INA (RAE15, YET203/15CW) 15x40x28 mm, kétoldalt zárt egysoros "Y" golyóscsapágy, excentergyűrűs tengelyrögzítéssel, 15 mm-es tengelyre</t>
  </si>
  <si>
    <t>https://jovalolcsobb.hu/RAE-15-NPP-FA106-INA-YET-205-UE-205-16205-1225-25</t>
  </si>
  <si>
    <t>GCSAP04247</t>
  </si>
  <si>
    <t>CF12-1UU-AB (KR 32 XCLL, KR32PPX, KR32C-DZ-2RS) THK, 32x10x12/36,2 mm, Tartógörgő, csapos támasztógörgő, (síngörgő) sík külső palásttal, integrált tömítéssel és utánkenési funkcióval</t>
  </si>
  <si>
    <t>https://jovalolcsobb.hu/CF12-1UU-AB-KR-32-XCLL-KR32PPX-KR32C-DZ-2RS-THK-32</t>
  </si>
  <si>
    <t>GCSAP04248</t>
  </si>
  <si>
    <t>NUKR 40 XA INA, 40x20x18/58 mm, Tartógörgő, csapos támasztógörgő, (síngörgő) sík külső palásttal, és utánkenési funkcióval</t>
  </si>
  <si>
    <t>https://jovalolcsobb.hu/NUKR-40-XA-INA-40x20x18-58-mm-Tartogorgo-csapos-ta</t>
  </si>
  <si>
    <t>GCSAP04249</t>
  </si>
  <si>
    <t>UCF 204 J FYH, 20x86x33,2, Y-csapágyegység négyszögletes, 4 csavarfuratos fekvő öntvényházzal, és 20 mm furatátmérőjű hernyócsavaros csapággyal</t>
  </si>
  <si>
    <t>A15G3/1</t>
  </si>
  <si>
    <t>https://jovalolcsobb.hu/UCF-204-J-FYH-20x86x332-Y-csapagyegyseg-negyszogle</t>
  </si>
  <si>
    <t>GCSAP04250</t>
  </si>
  <si>
    <t>1120-3/4CG (ER 12, UCS 204-012 LD1, SER 204-12) RHP 19,05x47x14/30,96 mm, kétoldalt zárt egysoros "Y" golyóscsapágy, hernyócsavaros tengelyrögzítéssel, 3/4"-os, 19,05 mm-es tengelyre</t>
  </si>
  <si>
    <t>https://jovalolcsobb.hu/1120-3-4CG-ER-12-UCS-204-012-LD1-SER-204-12-RHP-19</t>
  </si>
  <si>
    <t>GCSAP04251</t>
  </si>
  <si>
    <t>LRN18CNS HEPCO, 18x5x6/25,4 mm, Tartógörgő, csapos támasztógörgő, (síngörgő) Domborított külső palásttal, koncentrikus nitril tömítésekkel, és utánkenési funkcióval</t>
  </si>
  <si>
    <t>https://jovalolcsobb.hu/LRN18CNS-HEPCO-18x5x6-254-mm-Tartogorgo-csapos-tam</t>
  </si>
  <si>
    <t>GCSAP04252</t>
  </si>
  <si>
    <t>BRM 10-00-501 DURBAL Rod End, Rúdvég, gömbcsukló, gömbszem belsőmenetes szárral, 10 mm tengelyfurat, M10 jobbmenetes külső menet, 2 soros golyós</t>
  </si>
  <si>
    <t>https://jovalolcsobb.hu/BRM-10-00-501-DURBAL-Rod-End-Rudveg-gombcsuklo-gom</t>
  </si>
  <si>
    <t>GCSAP04253</t>
  </si>
  <si>
    <t>BRM 10-00-502L DURBAL Rod End, Rúdvég, gömbcsukló, gömbszem belsőmenetes szárral, 10 mm tengelyfurat, M10 balmenetes külső menet, 2 soros golyós</t>
  </si>
  <si>
    <t>https://jovalolcsobb.hu/BRM-10-00-502L-DURBAL-Rod-End-Rudveg-gombcsuklo-go</t>
  </si>
  <si>
    <t>GCSAP04254</t>
  </si>
  <si>
    <t>SILKAC 12 M SKF (KIL12DM, SFLC12, JAFL12, GIKL12-PB, KJL 12, PHS 12 LA, SILBP) Szemes rúdvég, gömbcsukló, gömbszem belsőmenetes szárral, 12 mm-es tengelyfurat, M12 balmenetes belső menet,</t>
  </si>
  <si>
    <t>https://jovalolcsobb.hu/SILKAC-12-M-SFLC12-JAFL12-GIKL12-PB-KJL-12-PHS-12</t>
  </si>
  <si>
    <t>GCSAP04255</t>
  </si>
  <si>
    <t>GE 10 E SKF, 10x19x9/6 mm, Karbantartást igénylő radiális gömbcsukló, gömbszem, 10 mm-es tengelyfurat, radiális gömb alakú siklócsapágy, mindkét oldalon nyitott</t>
  </si>
  <si>
    <t>https://jovalolcsobb.hu/GE-10-E-SKF-10x19x9-6-mm-Karbantartast-igenylo-rad</t>
  </si>
  <si>
    <t>GCSAP04256</t>
  </si>
  <si>
    <t>SILKAC 10 M SKF (KIL10DM, SFLC10, JAFL10, GIKL10-PB, KJL 10, PHS 10 LA, SILBP) Szemes rúdvég, gömbcsukló, gömbszem belsőmenetes szárral, 10 mm-es tengelyfurat, M10 balmenetes belső menet,</t>
  </si>
  <si>
    <t>A15G3/1, A5G3/5</t>
  </si>
  <si>
    <t>https://jovalolcsobb.hu/SILKAC-10-M-SFLC10-JAFL10-GIKL10-PB-KJL-10-PHS-10</t>
  </si>
  <si>
    <t>GCSAP04257</t>
  </si>
  <si>
    <t>KIL 12 DM ASKUBAL (SILKAC 12 M, SFLC12, JAFL12, GIKL12-PB, KJL 12, PHS 12 LA, SILBP) Szemes rúdvég, gömbcsukló, gömbszem belsőmenetes szárral, 12 mm-es tengelyfurat, M12 balmenetes belső menet,</t>
  </si>
  <si>
    <t>https://jovalolcsobb.hu/KIL-12-DM-SILKAC-12-M-SFLC12-JAFL12-GIKL12-PB-KJL</t>
  </si>
  <si>
    <t>GCSAP04258</t>
  </si>
  <si>
    <t>SIBP 14S LS (GIR 14 DO, SFC14, KI14DM, JAF14, GIK14-PB, SIKAC 14 M, KJ 14, PHS 14 A) Szemes rúdvég, gömbcsukló, gömbszem belsőmenetes szárral, 14 mm-es tengelyfurat, M14 jobbmenetes belső menet,</t>
  </si>
  <si>
    <t>https://jovalolcsobb.hu/SIBP-14S-LS-SFC14-KI14DM-JAF14-GIK14-PB-SIKAC-14-M</t>
  </si>
  <si>
    <t>GCSAP04259</t>
  </si>
  <si>
    <t>JA7E HEPCO (AMJ25E1N) 6x25x14 mm, Excentrikus csap típusú vezetőgörgő, tartógörgő, csapos támasztógörgő, (síngörgő) külső paláston "V" alakú vezetőnúttal</t>
  </si>
  <si>
    <t>A15G3/3</t>
  </si>
  <si>
    <t>https://jovalolcsobb.hu/JA7E-HEPCO-AMJ25E1N-6x25x14-mm-Excentrikus-csap-ti</t>
  </si>
  <si>
    <t>GCSAP04260</t>
  </si>
  <si>
    <t>SJ25CDR (SJ 25 CDR) HEPCO 8x25x14/26,4 mm, Kétsoros koncentrikus csap típusú vezetőgörgő, tartógörgő, csapos támasztógörgő, (síngörgő) külső paláston "V" alakú vezetőnúttal, GV3 lineáris rendszerekhez</t>
  </si>
  <si>
    <t>https://jovalolcsobb.hu/SJ25CDR-SJ-25-CDR-HEPCO-10x34x18-351-mm-Excentriku</t>
  </si>
  <si>
    <t>GCSAP04261</t>
  </si>
  <si>
    <t>R067221240, KBB-12-DD Bosch-Rexroth (LBAR 12-2LS, KB 12 PP, KB 1232 P/PP, LME 12 UU, TK12UU) 12x22x32 mm, szabványos lineáris golyós persely, 12 mm-es tengelyekhez, érintkező (gumi) tömítések mindkét oldalon</t>
  </si>
  <si>
    <t>https://jovalolcsobb.hu/R067221240-KBB-12-DD-Bosch-Rexroth-12x22x32-mm-sza</t>
  </si>
  <si>
    <t>GCSAP04264</t>
  </si>
  <si>
    <t xml:space="preserve">NJ 306 E/C3 ZVL, 30x72x19 mm, Egysoros hengergörgős csapágy, acélkosárral, és egyoldalon peremes belső gyűrűvel, </t>
  </si>
  <si>
    <t>B2C2/1</t>
  </si>
  <si>
    <t>https://jovalolcsobb.hu/NJ-306-E-C3-ZVL-30x72x19-mm-Egysoros-hengergorgos</t>
  </si>
  <si>
    <t>GCSAP04269</t>
  </si>
  <si>
    <t>6201 C3 SKF 12x32x10 mm, nyitott egysoros mélyhornyú golyóscsapágy, növelt csapágyhézaggal</t>
  </si>
  <si>
    <t>https://jovalolcsobb.hu/6201-C3-SKF-12x32x10-mm-nyitott-egysoros-melyhorny</t>
  </si>
  <si>
    <t>GCSAP04270</t>
  </si>
  <si>
    <t>6001 2RSH/C3 SKF 12x28x8 mm, Kétoldalt zárt, egysoros mélyhornyú golyóscsapágy, gumi (NBR) súrlódó tömítés a csapágy mindkét oldalán, és növelt csapágyhézag</t>
  </si>
  <si>
    <t>https://jovalolcsobb.hu/6001-2RSH-C3-SKF-12x28x8-mm-Ketoldalt-zart-egysoro</t>
  </si>
  <si>
    <t>GCSAP04271</t>
  </si>
  <si>
    <t xml:space="preserve">RCJT 30 XL-N (CJT 05+GRAE30, EXFL 206, SFT 30, FYTB 30 FM, FYTB 506+YEL-206) INA 30x80x142, Y-csapágyegység 2 csavarfuratos fekvő öntvényházzal, és 30 mm furatátmérőjű excentergyűrűs csapággyal, </t>
  </si>
  <si>
    <t>https://jovalolcsobb.hu/RCJT-30-XL-N-CJT-05-GRAE30-EXFL-206-FYTB-30-FM-FYT</t>
  </si>
  <si>
    <t>GCSAP04272</t>
  </si>
  <si>
    <t>H 2320 komplett SKF, 90x97x100 mm /M100x2, Adapterhüvely kupos tengelyfuratú csapágyakhoz, szorítóhüvely, feszítőhüvely KM hornyos anyával és MB biztosító alátéttel, metrikus méret, Kúp= 1:12</t>
  </si>
  <si>
    <t>https://jovalolcsobb.hu/H-2320-komplett-SKF-90x97x100-mm-M100x2-Adapterhuv</t>
  </si>
  <si>
    <t>GCSAP04276</t>
  </si>
  <si>
    <t>SPPBM20 THOMSON kétoldalt zárt lineáris csapágy, négyszögletes, 60x54x50 mm-es alumínium házban, 20 mm-es tengelyhez, Ball Bushing Bearing Pillow Block</t>
  </si>
  <si>
    <t>https://jovalolcsobb.hu/SPPBM20-THOMSON-ketoldalt-zart-linearis-csapagy-ne</t>
  </si>
  <si>
    <t>GCSAP04278</t>
  </si>
  <si>
    <t>7203 B ZKL 17x40x12 mm, nyitott egysoros ferde hatásvonalú golyóscsapágy, hatásszög 40 °</t>
  </si>
  <si>
    <t>A3C7/7, A4D2/10</t>
  </si>
  <si>
    <t>https://jovalolcsobb.hu/7203-B-ZKL-17x40x12-mm-nyitott-egysoros-ferde-hata</t>
  </si>
  <si>
    <t>GCSAP04279</t>
  </si>
  <si>
    <t xml:space="preserve">6409 VBF 45x120x29 mm, mindkét oldalt nyitott egysoros mélyhornyú golyóscsapágy, </t>
  </si>
  <si>
    <t>A15E4</t>
  </si>
  <si>
    <t>https://jovalolcsobb.hu/6409-VBF-45x120x29-mm-mindket-oldalt-nyitott-egyso</t>
  </si>
  <si>
    <t>GCSAP04282</t>
  </si>
  <si>
    <t>7213 ACM ZWZ 65x120x23 mm, nyitott egysoros ferde hatásvonalú golyóscsapágy, bronzkosárral, érintkezési szög 40°</t>
  </si>
  <si>
    <t>A15E5</t>
  </si>
  <si>
    <t>https://jovalolcsobb.hu/7213-ACM-ZWZ-65x120x23-mm-nyitott-egysoros-ferde-h</t>
  </si>
  <si>
    <t>GCSAP04283</t>
  </si>
  <si>
    <t>2310 MGM 50x110x40 mm, nyitott kétsoros önbeállós golyóscsapágy, acélkosárral</t>
  </si>
  <si>
    <t>A15E5, A3D7</t>
  </si>
  <si>
    <t>https://jovalolcsobb.hu/2310-MGM-50x110x40-mm-nyitott-ketsoros-onbeallos-g</t>
  </si>
  <si>
    <t>GCSAP04284</t>
  </si>
  <si>
    <t>7210 ZKL 50x90x20 mm, nyitott egysoros ferde hatásvonalú golyóscsapágy, acélkosárral, Hatásszög 40°</t>
  </si>
  <si>
    <t>https://jovalolcsobb.hu/7210-ZKL-50x90x20-mm-nyitott-egysoros-ferde-hatasv</t>
  </si>
  <si>
    <t>GCSAP04286</t>
  </si>
  <si>
    <t>SIKAC 10 M AKN (GIR 10 DO, SIBP 10S, SFC10, KI10DM, JAF10, GIK10-PB, KJ 10, PHS 10 A) Szemes rúdvég, gömbcsukló, gömbszem belsőmenetes szárral, 10 mm-es tengelyfurat, M10 jobbmenetes belső menet,</t>
  </si>
  <si>
    <t>https://jovalolcsobb.hu/SIKAC-10-M-AKN-SIBP-10S-SFC10-KI10DM-JAF10-GIK10-P</t>
  </si>
  <si>
    <t>GCSAP04287</t>
  </si>
  <si>
    <t xml:space="preserve">B 1212 KOYO, 19.05x25.4x19.05 mm, 3/4"x1"x3/4" Mindkét oldalt nyitott, lemezházas tűgörgős csapágy, telegörgős, kosár nélküli, </t>
  </si>
  <si>
    <t>https://jovalolcsobb.hu/B-1212-KOYO-19-05x25-4x19-05-mm-3-4x1x3-4-Mindket</t>
  </si>
  <si>
    <t>GCSAP04288</t>
  </si>
  <si>
    <t>KB 1232 P/PP/PPAS KBS (KB 12 PP, R067221240, KBB-12-DD, LME 12 UU, LBAR 12-2LS, TK12UU) 12x22x32 mm, szabványos lineáris golyós persely, 12 mm-es tengelyekhez, érintkező (gumi) tömítések mindkét oldalon</t>
  </si>
  <si>
    <t>https://jovalolcsobb.hu/KB-1232-P-PP-PPAS-KBS-KB-12-PP-R067221240-KBB-12-D</t>
  </si>
  <si>
    <t>GCSAP04289</t>
  </si>
  <si>
    <t>14125A/14276 KNOTT, 31.750x69.012x19.583/15,87 mm, 1 1/4"x2.7170"x0.7710" Egysoros kúpgörgős csapágy, Single row tapered roller bearing</t>
  </si>
  <si>
    <t>B3C5/2,3, E5/5</t>
  </si>
  <si>
    <t>https://jovalolcsobb.hu/14125A-14276-KNOTT-31-750x69-012x19-583-1587-mm-1</t>
  </si>
  <si>
    <t>GCSAP04290</t>
  </si>
  <si>
    <t>SJ25DE (SJ 25 DE) HEPCO 8x25x14/26,4 mm, Kettős excentrikus csap típusú vezetőgörgő, tartógörgő, csapos támasztógörgő, (síngörgő) külső paláston "V" alakú vezetőnúttal, GV3 lineáris rendszerekhez</t>
  </si>
  <si>
    <t>A15G3/4</t>
  </si>
  <si>
    <t>https://jovalolcsobb.hu/SJ25DE-HEPCO-8x25x14-264-mm-Kettos-excentrikus-csa</t>
  </si>
  <si>
    <t>GCSAP04291</t>
  </si>
  <si>
    <t>SJ25EDR (SJ 25 EDR) HEPCO 8x25x14/26,4 mm, Kétsoros excentrikus csap típusú vezetőgörgő, tartógörgő, csapos támasztógörgő, (síngörgő) külső paláston "V" alakú vezetőnúttal, GV3 lineáris rendszerekhez</t>
  </si>
  <si>
    <t>https://jovalolcsobb.hu/SJ25EDR-SJ-25-EDR-HEPCO-8x25x14-264-mm-Ketsoros-ex</t>
  </si>
  <si>
    <t>GCSAP04292</t>
  </si>
  <si>
    <t>JA7C HEPCO (AMJ25E1N) 6x25x14 mm, Koncentrikus csap típusú vezetőgörgő, tartógörgő, csapos támasztógörgő, (síngörgő) külső paláston "V" alakú vezetőnúttal</t>
  </si>
  <si>
    <t>https://jovalolcsobb.hu/JA7C-HEPCO-AMJ25E1N-6x25x14-mm-Koncentrikus-csap-t</t>
  </si>
  <si>
    <t>GCSAP04293</t>
  </si>
  <si>
    <t>SJ25C (SJ 25 C) HEPCO 8x25x14/26,4 mm, Koncentrikus csap típusú vezetőgörgő, tartógörgő, csapos támasztógörgő, (síngörgő) külső paláston "V" alakú vezetőnúttal, GV3 lineáris rendszerekhez</t>
  </si>
  <si>
    <t>https://jovalolcsobb.hu/SJ25C-SJ-25-C-HEPCO-8x25x14-264-mm-Koncentrikus-cs</t>
  </si>
  <si>
    <t>GCSAP04294</t>
  </si>
  <si>
    <t>GIL8-DO INA (SILKAC 8 M, KIL8DM, SFLC8, JAFL8, GIKL8-PB, KJL 8, PHS 8 LA, SILBP) Szemes rúdvég, gömbcsukló, gömbszem belsőmenetes szárral, 8 mm-es tengelyfurat, M8 balmenetes belső menet,</t>
  </si>
  <si>
    <t>https://jovalolcsobb.hu/GIL8-DO-INA-SILKAC-8-M-KIL8DM-SFLC8-JAFL10-GIKL8-P</t>
  </si>
  <si>
    <t>GCSAP04295</t>
  </si>
  <si>
    <t xml:space="preserve">NATR 5 PPA INA (NATD, MCYRR) 16x5x11/12 mm, Tartógörgő támasztógörgő, (járom típusú nyomhenger) karimás gyűrűkkel, domború külső palásttal, beépített tömítési és utánkenési funkcióval </t>
  </si>
  <si>
    <t>https://jovalolcsobb.hu/NATR-5-PPA-INA-NATD-MCYRR-16x5x11-12-mm-Tartogorgo</t>
  </si>
  <si>
    <t>GCSAP04296</t>
  </si>
  <si>
    <t xml:space="preserve">NATR 12 PPA INA (NATD, MCYRR) 32x12x14/15 mm, Tartógörgő támasztógörgő, (járom típusú nyomhenger) karimás gyűrűkkel, domború külső palásttal, beépített tömítési és utánkenési funkcióval </t>
  </si>
  <si>
    <t>A15G3/5</t>
  </si>
  <si>
    <t>https://jovalolcsobb.hu/NATR-12-PPA-INA-NATD-MCYRR-32x12x14-15-mm-Tartogor</t>
  </si>
  <si>
    <t>GCSAP04297</t>
  </si>
  <si>
    <t xml:space="preserve">NKIA 5901 XL INA, 12x24x16 mm, Kombinált tűgörgős / ferde hatásvonalú golyóscsapágy egyirányú axiális terhelésekre, </t>
  </si>
  <si>
    <t>https://jovalolcsobb.hu/NKIA-5901-XL-INA-12x24x16-mm-Kombinalt-tugorgos-fe</t>
  </si>
  <si>
    <t>GCSAP04298</t>
  </si>
  <si>
    <t xml:space="preserve">ME15C1SLHS2 IKO, 57x52x18,2 mm, Precíziós rozsdamentes lineáris síncsapágy, vezetőkocsi profil sínekhez, golyós futóblokk, 15-ös méret, nagy pontosságú, </t>
  </si>
  <si>
    <t>https://jovalolcsobb.hu/ME15C1SLHS2-IKO-57x52x182-mm-Precizios-rozsdamente</t>
  </si>
  <si>
    <t>GCSAP04299</t>
  </si>
  <si>
    <t xml:space="preserve">NS25P1, 358743, HEPCO Lineáris sín, 1665mm hossz, 25mm széles, 12,350mm magas, precíziós dupla élű távtartó csúszka GV3 lineáris rendszerekhez </t>
  </si>
  <si>
    <t>A5F3</t>
  </si>
  <si>
    <t>https://jovalolcsobb.hu/NS25P1-358743-HEPCO-Linearis-sin-1665mm-hossz-25mm</t>
  </si>
  <si>
    <t>GCSAP04300</t>
  </si>
  <si>
    <t>J 128 IKO, (BA 128 ZOH, DCL 128, SCE 128) 19.050x25.400x12.70 mm, 3/4"x1"x1/2" Mindkét oldalt nyitott, lemezházas tűgörgős csapágy, belső gyűrű nélkül</t>
  </si>
  <si>
    <t>https://jovalolcsobb.hu/J-128-IKO-BA-128-ZOH-DCL-128-SCE-128-19-050x25-400</t>
  </si>
  <si>
    <t>GCSAP04302</t>
  </si>
  <si>
    <t>2316 K/C4/R851 SKF, 80x170x58 mm, nyitott kétsoros önbeállós golyóscsapágy, acélkosárral, kúpos tengelyfurattal, és C3-nál nagyobb csapágyhézaggal</t>
  </si>
  <si>
    <t>https://jovalolcsobb.hu/2316-K-C4-R851-SKF-80x170x58-mm-nyitott-ketsoros-o</t>
  </si>
  <si>
    <t>GCSAP04303</t>
  </si>
  <si>
    <t>TK12UU TOPBALL (LBAR 12-2LS, KB 12 PP, KB 1232 P/PP, LME 12 UU, R067221240, KBB-12-DD) 12x22x32 mm, szabványos lineáris golyós persely, 12 mm-es tengelyekhez, érintkező (gumi) tömítések mindkét oldalon</t>
  </si>
  <si>
    <t>https://jovalolcsobb.hu/TK12UU-TOPBALL-LBAR-12-2LS-KB-12-PP-KB-1232-P-PP-L</t>
  </si>
  <si>
    <t>GCSAP04304</t>
  </si>
  <si>
    <t>KSA-030-SNS-N, R160570431 Rexroth precíziós lineáris sín, 28x28,35x310 mm, Golyós vezetősín, SNS, 30-as méret, acél CS, nagy pontosság</t>
  </si>
  <si>
    <t>A15F3/1</t>
  </si>
  <si>
    <t>https://jovalolcsobb.hu/KSA-030-SNS-N-R160570431-Rexroth-precizios-lineari</t>
  </si>
  <si>
    <t>GCSAP04305</t>
  </si>
  <si>
    <t>KWD-030-FLS-C1-H-1, R165371320 Rexroth, 119,7x90x35.35 mm, Precíziós lineáris síncsapágy, vezetőkocsi profil sínekhez, golyós futóblokk, FLS, 30-as méret, nagy pontosságú, közepes előterhelés,</t>
  </si>
  <si>
    <t>A15F3/2</t>
  </si>
  <si>
    <t>https://jovalolcsobb.hu/KWD-030-FLS-C1-H-1-R165371320-Rexroth-1197x90x35-3</t>
  </si>
  <si>
    <t>GCSAP04306</t>
  </si>
  <si>
    <t>629 KGK AKN, 9x26x8 mm, mindkét oldalt nyitott egysoros mélyhornyú xiros® B180 golyóscsapágy, poliamid kosárral, és üveg golyókkal (IGUS BB-629-B180-10-GL)</t>
  </si>
  <si>
    <t>https://jovalolcsobb.hu/629-KGK-AKN-9x26x8-mm-mindket-oldalt-nyitott-egyso</t>
  </si>
  <si>
    <t>GCSAP04307</t>
  </si>
  <si>
    <t>6000 KGK AKN, 10x26x8 mm, mindkét oldalt nyitott egysoros mélyhornyú xiros® B180 golyóscsapágy, poliamid kosárral, és üveg golyókkal (IGUS BB-6000-B180-10-GL)</t>
  </si>
  <si>
    <t>https://jovalolcsobb.hu/6000-KGK-AKN-10x26x8-mm-mindket-oldalt-nyitott-egy</t>
  </si>
  <si>
    <t>GCSAP04308</t>
  </si>
  <si>
    <t>FY 35 TF SKF (F56207, UCF 207, RCJY 35, MSF 35, RCJY 35, SF 35, YAR 207 + FY 507) 35x118x46,4, Y-csapágyegység négyszögletes, 4 csavarfuratos fekvő öntvényházzal, és 35 mm furatátmérőjű hernyócsavaros csapággyal</t>
  </si>
  <si>
    <t>https://jovalolcsobb.hu/FY-35-TF-SKF-F56207-UCF-207-RCJY-35-MSF-35-RCJY-35</t>
  </si>
  <si>
    <t>GCSAP04309</t>
  </si>
  <si>
    <t>UCFB 206 FK (YAR 206 + FB öntvényház) 35x118x46,4, Y-csapágyegység karimás, 3 csavarfuratos öntvényházzal, és 30 mm furatátmérőjű hernyócsavaros csapággyal</t>
  </si>
  <si>
    <t>https://jovalolcsobb.hu/UCFB-206-FK-YAR-206-FB-ontvenyhaz-35x118x464-Y-csa</t>
  </si>
  <si>
    <t>GCSAP04310</t>
  </si>
  <si>
    <t xml:space="preserve">7909 MGM, 47x100x43 mm, Egysoros kúpgörgős csapágy, </t>
  </si>
  <si>
    <t>A4D4/7, A21E4</t>
  </si>
  <si>
    <t>https://jovalolcsobb.hu/7909-MGM-47x100x43-mm-Egysoros-kupgorgos-csapagy</t>
  </si>
  <si>
    <t>GCSAP04311</t>
  </si>
  <si>
    <t>N 218 NA URB, 90x160x30 mm, Egysoros hengergörgős csapágy, acélkosárral, és mindkét irányba elmozduló külső gyűrűvel</t>
  </si>
  <si>
    <t>B16D1,4</t>
  </si>
  <si>
    <t>https://jovalolcsobb.hu/N-218-NA-URB-90x160x30-mm-Egysoros-hengergorgos-cs</t>
  </si>
  <si>
    <t>GCSAP04312</t>
  </si>
  <si>
    <t>N 218 ZKL, 90x160x30 mm, Egysoros hengergörgős csapágy, acélkosárral, és mindkét irányba elmozduló külső gyűrűvel</t>
  </si>
  <si>
    <t xml:space="preserve">B16D1, A12C2, </t>
  </si>
  <si>
    <t>https://jovalolcsobb.hu/N-218-ZKL-90x160x30-mm-Egysoros-hengergorgos-csapa</t>
  </si>
  <si>
    <t>GCSAP04313</t>
  </si>
  <si>
    <t>N 216 DKF, 80x140x26 mm, Egysoros hengergörgős csapágy, acélkosárral, és mindkét irányba elmozduló külső gyűrűvel</t>
  </si>
  <si>
    <t>https://jovalolcsobb.hu/N-216-DKF-80x140x26-mm-Egysoros-hengergorgos-csapa</t>
  </si>
  <si>
    <t>GCSAP04314</t>
  </si>
  <si>
    <t>NU 216 E URB, 80x140x26 mm, Egysoros hengergörgős csapágy, acélkosárral, és mindkét irányba elmozduló belső gyűrűvel</t>
  </si>
  <si>
    <t>https://jovalolcsobb.hu/NU-216-EP6-URB-80x140x26-mm-Egysoros-hengergorgos</t>
  </si>
  <si>
    <t>GCSAP04315</t>
  </si>
  <si>
    <t>NJ 312 E URB, 60x130x31 mm, Egysoros hengergörgős csapágy, acélkosárral, és egyoldalon peremes belső gyűrűvel</t>
  </si>
  <si>
    <t>https://jovalolcsobb.hu/NJ-312-E-URB-60x130x31-mm-Egysoros-hengergorgos-cs</t>
  </si>
  <si>
    <t>GCSAP04316</t>
  </si>
  <si>
    <t>N 214 NEUTRAL, 70x125x24 mm, Egysoros hengergörgős csapágy, acélkosárral, és mindkét irányba elmozduló külső gyűrűvel</t>
  </si>
  <si>
    <t>https://jovalolcsobb.hu/N-214-NEUTRAL-70x125x24-mm-Egysoros-hengergorgos-c</t>
  </si>
  <si>
    <t>GCSAP04317</t>
  </si>
  <si>
    <t xml:space="preserve">N 220 DKF, 100x180x34 mm, Egysoros hengergörgős csapágy, acélkosárral, és mindkét irányba elmozduló külső gyűrűvel, </t>
  </si>
  <si>
    <t>https://jovalolcsobb.hu/N-220-DKF-100x180x34-mm-Egysoros-hengergorgos-csap</t>
  </si>
  <si>
    <t>GCSAP04318</t>
  </si>
  <si>
    <t>N 209 NA ZKL, 45x85x19 mm, Egysoros hengergörgős csapágy, acélkosárral, és mindkét irányba elmozduló külső gyűrűvel</t>
  </si>
  <si>
    <t>B3D2/4</t>
  </si>
  <si>
    <t>https://jovalolcsobb.hu/N-209-NA-ZKL-45x85x19-mm-Egysoros-hengergorgos-csa</t>
  </si>
  <si>
    <t>GCSAP04319</t>
  </si>
  <si>
    <t>NU 211 EM TMB, 55x100x21 mm, Egysoros hengergörgős csapágy, bronzkosárral, és mindkét irányba elmozduló belső gyűrűvel</t>
  </si>
  <si>
    <t>https://jovalolcsobb.hu/NU-211-EM-TMB-55x100x21-mm-Egysoros-hengergorgos-c</t>
  </si>
  <si>
    <t>GCSAP04320</t>
  </si>
  <si>
    <t>NU 211 FLT, 55x100x21 mm, Egysoros hengergörgős csapágy, acélkosárral, és mindkét irányba elmozduló belső gyűrűvel</t>
  </si>
  <si>
    <t>https://jovalolcsobb.hu/NU-211-FLT-55x100x21-mm-Egysoros-hengergorgos-csap</t>
  </si>
  <si>
    <t>GCSAP04321</t>
  </si>
  <si>
    <t>NU 209 E ZVL, 45x85x19 mm, Egysoros hengergörgős csapágy, acélkosárral, és mindkét irányba elmozduló belső gyűrűvel</t>
  </si>
  <si>
    <t>https://jovalolcsobb.hu/NU-209-E-ZVL-45x85x19-mm-Egysoros-hengergorgos-csa</t>
  </si>
  <si>
    <t>GCSAP04322</t>
  </si>
  <si>
    <t>KL44643/KL44610 VPZ, 25.4x50.292x14.224 mm, 1"x1.98"x0.56" Egysoros kúpgörgős csapágy, Single row tapered roller bearing</t>
  </si>
  <si>
    <t>https://jovalolcsobb.hu/KL44643-KL44610-VPZ-25-4x50-292x14-224-mm-1x1-98x0</t>
  </si>
  <si>
    <t>GCSAP04323</t>
  </si>
  <si>
    <t>NU 210 M VWF, 50x90x20 mm, Egysoros hengergörgős csapágy, bronzkosárral, és mindkét irányba elmozduló belső gyűrűvel</t>
  </si>
  <si>
    <t>https://jovalolcsobb.hu/NU-210-M-VWF-50x90x20-mm-Egysoros-hengergorgos-csa</t>
  </si>
  <si>
    <t>GCSAP04324</t>
  </si>
  <si>
    <t>NU 210 BNA/UR ZVL/ZKL, 50x90x20 mm, Egysoros hengergörgős csapágy, acélkosárral, és mindkét irányba elmozduló belső gyűrűvel</t>
  </si>
  <si>
    <t>B3D2/4, D5/5,7,</t>
  </si>
  <si>
    <t>https://jovalolcsobb.hu/NU-210-BNA-UR-ZVL-50x90x20-mm-Egysoros-hengergorgo</t>
  </si>
  <si>
    <t>GCSAP04325</t>
  </si>
  <si>
    <t>NU 210 E.TVP2.C2 (ETNGP, ECP/C2) FAG, 50x90x20 mm, Egysoros hengergörgős csapágy, poliamid kosárral, mindkét irányba elmozduló belső gyűrűvel, és C2 csapágyhézaggal</t>
  </si>
  <si>
    <t>B3D2/5</t>
  </si>
  <si>
    <t>https://jovalolcsobb.hu/NU-210-E-TVP2-ETNGP-ECP-FAG-50x90x20-mm-Egysoros-h</t>
  </si>
  <si>
    <t>GCSAP04326</t>
  </si>
  <si>
    <t>NU 210 ROLLWAY, 50x90x20 mm, Egysoros hengergörgős csapágy, acélkosárral, és mindkét irányba elmozduló belső gyűrűvel</t>
  </si>
  <si>
    <t>https://jovalolcsobb.hu/NU-210-ROLLWAY-50x90x20-mm-Egysoros-hengergorgos-c</t>
  </si>
  <si>
    <t>GCSAP04327</t>
  </si>
  <si>
    <t>N 211 ZKL, 55x100x21 mm, Egysoros hengergörgős csapágy, acélkosárral, és mindkét irányba elmozduló külső gyűrűvel</t>
  </si>
  <si>
    <t>B3D2/5, E5/2</t>
  </si>
  <si>
    <t>https://jovalolcsobb.hu/N-211-ZKL-55x100x21-mm-Egysoros-hengergorgos-csapa</t>
  </si>
  <si>
    <t>GCSAP04328</t>
  </si>
  <si>
    <t>LRJ 1 3/8 M (CRL 11, RLS 12.3/8) RHP, 34.93x76.20x17.46 mm, 1.3/8"x3"x11/16", Egysoros hengergörgős csapágy, bronzkosárral, és mindkét irányba elmozduló külső gyűrűvel</t>
  </si>
  <si>
    <t xml:space="preserve">B3D2/5, </t>
  </si>
  <si>
    <t>https://jovalolcsobb.hu/LRJ-1-3-8-M-CRL-11-RLS-12-3-8-RHP-34-93x76-20x17-4</t>
  </si>
  <si>
    <t>GCSAP04329</t>
  </si>
  <si>
    <t xml:space="preserve">LJ 1-1/2 2Z (LS 13.2ZR; LJ 1.1/2-2Z; RLS 12-2Z) RHP, 38.1x82.55x19.05 mm, 1.1/2"x3.1/4"x3/4", Kétoldalt zárt, egysoros mélyhornyú golyóscsapágy, </t>
  </si>
  <si>
    <t>B3D2/5, D5/5</t>
  </si>
  <si>
    <t>https://jovalolcsobb.hu/LJ-1-1-2-2Z-LS-13-2ZR-LJ-1-1-2-2Z-RLS-12-2Z-RHP-38</t>
  </si>
  <si>
    <t>GCSAP04331</t>
  </si>
  <si>
    <t>NU 210 E TM, 50x90x20 mm, Egysoros hengergörgős csapágy, acélkosárral, és mindkét irányba elmozduló belső gyűrűvel</t>
  </si>
  <si>
    <t>B3D2/3,5</t>
  </si>
  <si>
    <t>https://jovalolcsobb.hu/NU-210-E-TM-50x90x20-mm-Egysoros-hengergorgos-csap</t>
  </si>
  <si>
    <t>GCSAP04332</t>
  </si>
  <si>
    <t>NU 210 KLF, 50x90x20 mm, Egysoros hengergörgős csapágy, acélkosárral, és mindkét irányba elmozduló belső gyűrűvel</t>
  </si>
  <si>
    <t>https://jovalolcsobb.hu/NU-210-KLF-50x90x20-mm-Egysoros-hengergorgos-csapa</t>
  </si>
  <si>
    <t>GCSAP04333</t>
  </si>
  <si>
    <t>K 385 FAG, 55.001x21.946 mm, 2.1654"x 0.8640", Egysoros kúpgörgős csapágy, csak belső gyűrű görgőkkel</t>
  </si>
  <si>
    <t>https://jovalolcsobb.hu/K-385-FAG-55-001x21-946-mm-2-1654x-0-8640-Egysoros</t>
  </si>
  <si>
    <t>GCSAP04334</t>
  </si>
  <si>
    <t xml:space="preserve">K 385 / AK 383 FAG (385/383, ∼30211 X), 55.001x100x21.946 mm, 2.1654"x 3.937"x0.8640", Egysoros kúpgörgős csapágy, </t>
  </si>
  <si>
    <t>https://jovalolcsobb.hu/K-385-383-FAG-55-001x100x21-946-mm-2-1654x-3-937x0</t>
  </si>
  <si>
    <t>GCSAP04335</t>
  </si>
  <si>
    <t>NU 210 ZKL, 50x90x20 mm, Egysoros hengergörgős csapágy, acélkosárral, és mindkét irányba elmozduló belső gyűrűvel</t>
  </si>
  <si>
    <t>B3D2/3</t>
  </si>
  <si>
    <t>https://jovalolcsobb.hu/NU-210-ZKL-50x90x20-mm-Egysoros-hengergorgos-csapa</t>
  </si>
  <si>
    <t>GCSAP04336</t>
  </si>
  <si>
    <t xml:space="preserve">NU 215 NA URB/FRB, 75x130x25 mm, Egysoros hengergörgős csapágy, acélkosárral, és mindkét irányba elmozduló belső gyűrűvel, </t>
  </si>
  <si>
    <t>B16C4, D3</t>
  </si>
  <si>
    <t>https://jovalolcsobb.hu/NU-215-NA-FRB-75x130x25-mm-Egysoros-hengergorgos-c</t>
  </si>
  <si>
    <t>GCSAP04337</t>
  </si>
  <si>
    <t>ALS 24 M (LJT 3, LS 19 AC) FBC, 76,2x146,05x26,99 mm, 3"x5.3/4"x1.1/16" nyitott egysoros ferde hatásvonalú golyóscsapágy, bronzkosárral</t>
  </si>
  <si>
    <t>B16D3</t>
  </si>
  <si>
    <t>https://jovalolcsobb.hu/ALS-24-M-LJT-3-LS-19-AC-FBC-762x14605x2699-mm-3x5</t>
  </si>
  <si>
    <t>GCSAP04339</t>
  </si>
  <si>
    <t xml:space="preserve">BC1B 319552 M SKF (BC1B 322161, VKT 8899, 566616 B, F 19008, NUP design) 80x150/157x27,5 mm, Egysoros hengergörgős csapágy, bronzkosárral, külső gyűrűn peremmel, egyoldalon peremes belső gyűrűvel, és belső támasztó P gyűrűvel, 0750 118 131, 1905088, </t>
  </si>
  <si>
    <t>B16D3, B14E1</t>
  </si>
  <si>
    <t>https://jovalolcsobb.hu/BC1B-322161-SKF-VKT-8899-566616-B-BC1B-319552-F-19</t>
  </si>
  <si>
    <t>GCSAP04340</t>
  </si>
  <si>
    <t>CRM 20 M/C2 SKF (MRJ 2-1/2, RMS 17) 63,5x139,7x31,75 mm, 2.5"x5.5"x1.25", 2.1/2"x5.1/2"x1.1/4" Egysoros hengergörgős csapágy, bronzkosárral, mindkét irányba elmozduló külső gyűrűvel, és C2 csapágyhézaggal</t>
  </si>
  <si>
    <t>B16D4</t>
  </si>
  <si>
    <t>https://jovalolcsobb.hu/CRM-20-M-C2-SKF-MRJ-2-1-2-RMS-17-635x1397x3175-mm</t>
  </si>
  <si>
    <t>GCSAP04341</t>
  </si>
  <si>
    <t>RL 24 SKF / SKEFKO (NLJ 3, PAJ 24, ULS 19) 76,20x146,05x26,9875 mm, 3"x5.3/4"x1.1/16" nyitott kétsoros önbeállós golyóscsapágy, acélkosárral</t>
  </si>
  <si>
    <t>https://jovalolcsobb.hu/RL-24-SKF-SKEFKO-NLJ-3-PAJ-24-ULS-19-7620x14605x26</t>
  </si>
  <si>
    <t>GCSAP04342</t>
  </si>
  <si>
    <t>N 215 ROLLWAY, 75x130x25 mm, Egysoros hengergörgős csapágy, acélkosárral, és mindkét irányba elmozduló külső gyűrűvel</t>
  </si>
  <si>
    <t>https://jovalolcsobb.hu/N-215-ROLLWAY-75x130x25-mm-Egysoros-hengergorgos-c</t>
  </si>
  <si>
    <t>GCSAP04343</t>
  </si>
  <si>
    <t>NU 215 P63 URB, 75x130x25 mm, Egysoros hengergörgős csapágy, acélkosárral, mindkét irányba elmozduló belső gyűrűvel, és C3 csapágyhézaggal</t>
  </si>
  <si>
    <t>https://jovalolcsobb.hu/NU-215-P63-URB-75x130x25-mm-Egysoros-hengergorgos</t>
  </si>
  <si>
    <t>GCSAP04344</t>
  </si>
  <si>
    <t xml:space="preserve">NU 215 STEYR, 75x130x25 mm, Egysoros hengergörgős csapágy, acélkosárral, és mindkét irányba elmozduló belső gyűrűvel, </t>
  </si>
  <si>
    <t>https://jovalolcsobb.hu/NU-215-STEYR-75x130x25-mm-Egysoros-hengergorgos-cs</t>
  </si>
  <si>
    <t>GCSAP04345</t>
  </si>
  <si>
    <t>MRJ 1/2 (CRM 4, RMS 5) RHP, 12,7x41,275x15,875 mm, 1/2"x1.5/8"x5/8" Egysoros hengergörgős csapágy, acélkosárral, és mindkét irányba elmozduló külső gyűrűvel, N design</t>
  </si>
  <si>
    <t>B3D2/3, B4F3/1</t>
  </si>
  <si>
    <t>https://jovalolcsobb.hu/MRJ-1-2-CRM-4-RMS-5-RHP-127x41275x15875-mm-1-2x1-5</t>
  </si>
  <si>
    <t>GCSAP04346</t>
  </si>
  <si>
    <t xml:space="preserve">NU 215 NA/P6 ZKL, 75x130x25 mm, Egysoros hengergörgős csapágy, acélkosárral, és mindkét irányba elmozduló belső gyűrűvel, </t>
  </si>
  <si>
    <t>https://jovalolcsobb.hu/NU-215-NA-P6-ZKL-75x130x25-mm-Egysoros-hengergorgo</t>
  </si>
  <si>
    <t>GCSAP04347</t>
  </si>
  <si>
    <t xml:space="preserve">NU 215 ZKL, 75x130x25 mm, Egysoros hengergörgős csapágy, acélkosárral, és mindkét irányba elmozduló belső gyűrűvel, </t>
  </si>
  <si>
    <t>B18D3, B16C4</t>
  </si>
  <si>
    <t>https://jovalolcsobb.hu/NU-215-ZKL-75x130x25-mm-Egysoros-hengergorgos-csap</t>
  </si>
  <si>
    <t>GCSAP04348</t>
  </si>
  <si>
    <t>NU 215 P62 ZKL, 75x130x25 mm, Egysoros hengergörgős csapágy, acélkosárral, mindkét irányba elmozduló belső gyűrűvel, és C2 csapágyhézaggal</t>
  </si>
  <si>
    <t>https://jovalolcsobb.hu/NU-215-P62-ZKL-75x130x25-mm-Egysoros-hengergorgos</t>
  </si>
  <si>
    <t>GCSAP04349</t>
  </si>
  <si>
    <t>NU 211 E CX, 55x100x21 mm, Egysoros hengergörgős csapágy, acélkosárral, és mindkét irányba elmozduló belső gyűrűvel</t>
  </si>
  <si>
    <t>https://jovalolcsobb.hu/NU-211-E-CX-55x100x21-mm-Egysoros-hengergorgos-csa</t>
  </si>
  <si>
    <t>GCSAP04350</t>
  </si>
  <si>
    <t>LRJA 2-3/4 (CFL 22 M , RL 18) RHP, 69.85x133.35x23.8125 mm, 2.3/4"x5.1/4"x15/16" Egysoros hengergörgős csapágy, bronzkosárral, és egyik irányba elmozduló külső gyűrűvel, NF design</t>
  </si>
  <si>
    <t>A16D3</t>
  </si>
  <si>
    <t>https://jovalolcsobb.hu/LRJA-2-3-4-CFL-22-M-RL-18-RHP-69-85x133-35x23-8125</t>
  </si>
  <si>
    <t>GCSAP04351</t>
  </si>
  <si>
    <t>NJ 312 MGM, 60x130x31 mm, Egysoros hengergörgős csapágy, acélkosárral, és egyoldalon peremes belső gyűrűvel</t>
  </si>
  <si>
    <t>https://jovalolcsobb.hu/NJ-312-MGM-60x130x31-mm-Egysoros-hengergorgos-csap</t>
  </si>
  <si>
    <t>GCSAP04352</t>
  </si>
  <si>
    <t>NU 216 CHINA, 80x140x26 mm, Egysoros hengergörgős csapágy, acélkosárral, és mindkét irányba elmozduló belső gyűrűvel</t>
  </si>
  <si>
    <t>https://jovalolcsobb.hu/NU-216-CHINA-80x140x26-mm-Egysoros-hengergorgos-cs</t>
  </si>
  <si>
    <t>GCSAP04353</t>
  </si>
  <si>
    <t>MRJ 3 1/4 M (CRM 26 M, RMS 19) R&amp;M, 82.55x190.5x39.688 mm, 3-1/4"x7-1/2"x1-9/16" Egysoros hengergörgős csapágy, bronzkosárral, és mindkét irányba elmozduló külső gyűrűvel, N design</t>
  </si>
  <si>
    <t>https://jovalolcsobb.hu/MRJ-3-1-4-M-CRM-26-M-RMS-19-RM-82-55x190-5x39-688</t>
  </si>
  <si>
    <t>GCSAP04354</t>
  </si>
  <si>
    <t>NU 226 ZVL, 130x230x40 mm, Egysoros hengergörgős csapágy, acélkosárral, és mindkét irányba elmozduló belső gyűrűvel</t>
  </si>
  <si>
    <t>https://jovalolcsobb.hu/NU-226-ZVL-130x230x40-mm-Egysoros-hengergorgos-csa</t>
  </si>
  <si>
    <t>GCSAP04355</t>
  </si>
  <si>
    <t>N 216 FAG, 80x140x26 mm, Egysoros hengergörgős csapágy, acélkosárral, és mindkét irányba elmozduló külső gyűrűvel</t>
  </si>
  <si>
    <t>https://jovalolcsobb.hu/N-216-FAG-80x140x26-mm-Egysoros-hengergorgos-csapa</t>
  </si>
  <si>
    <t>GCSAP04356</t>
  </si>
  <si>
    <t>N 216 (NL80) SKF, 80x140x26 mm, Egysoros hengergörgős csapágy, acélkosárral, és mindkét irányba elmozduló külső gyűrűvel</t>
  </si>
  <si>
    <t>A12C2, A21E4</t>
  </si>
  <si>
    <t>https://jovalolcsobb.hu/N-216-SKF-80x140x26-mm-Egysoros-hengergorgos-csapa</t>
  </si>
  <si>
    <t>GCSAP04357</t>
  </si>
  <si>
    <t>XLJ 3-3/4 M (400629 M, XLS 3-3/4, XLS 60K) R&amp;M, 95.25x133.35x19.05 mm, 3.3/4"x5.1/4"x3/4" Kétoldalt nyitott, egysoros mélyhornyú golyóscsapágy, bronzkosárral</t>
  </si>
  <si>
    <t>B18D3, A12C2</t>
  </si>
  <si>
    <t>https://jovalolcsobb.hu/XLS-3-3-4-400629-M-XLJ-3-3-4-M-XLS-60K-RM-95-25x13</t>
  </si>
  <si>
    <t>GCSAP04358</t>
  </si>
  <si>
    <t>XLS 3-3/4 (400629, XLJ 3-3/4, XLS 60K) CBF, 95.25x133.35x19.05 mm, 3.3/4"x5.1/4"x3/4" Kétoldalt nyitott, egysoros mélyhornyú golyóscsapágy, acélkosárral</t>
  </si>
  <si>
    <t>https://jovalolcsobb.hu/XLS-3-3-4-400629-M-XLJ-3-3-4-M-XLS-60K-CBF-95-25x1</t>
  </si>
  <si>
    <t>GCSAP04359</t>
  </si>
  <si>
    <t>NU 216 P52.ZS STEYR, 80x140x26 mm, Egysoros hengergörgős csapágy, acélkosárral, mindkét irányba elmozduló belső gyűrűvel, P5 pontossággal, és C2 csapágyhézaggal</t>
  </si>
  <si>
    <t>B16C4</t>
  </si>
  <si>
    <t>https://jovalolcsobb.hu/NU-216-P52-ZS-STEYR-80x140x26-mm-Egysoros-hengergo</t>
  </si>
  <si>
    <t>GCSAP04360</t>
  </si>
  <si>
    <t xml:space="preserve">NU 215 E ZKL, 75x130x25 mm, Egysoros hengergörgős csapágy, acélkosárral, és mindkét irányba elmozduló belső gyűrűvel, </t>
  </si>
  <si>
    <t>https://jovalolcsobb.hu/NU-215-E-ZKL-75x130x25-mm-Egysoros-hengergorgos-cs</t>
  </si>
  <si>
    <t>GCSAP04361</t>
  </si>
  <si>
    <t>N 213 STEYR, 65x120x23 mm, Egysoros hengergörgős csapágy, acélkosárral, és mindkét irányba elmozduló külső gyűrűvel</t>
  </si>
  <si>
    <t>https://jovalolcsobb.hu/N-213-STEYR-65x120x23-mm-Egysoros-hengergorgos-csa</t>
  </si>
  <si>
    <t>GCSAP04362</t>
  </si>
  <si>
    <t xml:space="preserve">LJ 2 (LS 15, 6211 AH01A, RLS 16, 62xx) RHP, 50,8x101,6x20,637 mm, 2"x4"x13/16" mindkét oldalt nyitott egysoros mélyhornyú golyóscsapágy, </t>
  </si>
  <si>
    <t>B16C4, A4D2/9</t>
  </si>
  <si>
    <t>https://jovalolcsobb.hu/LJ-2-LS-15-6211-AH01A-RLS-16-62xx-RHP-508x1016x206</t>
  </si>
  <si>
    <t>GCSAP04363</t>
  </si>
  <si>
    <t>LRJ 2-1/4 (CRL 18A, PAPV18, RLS16) RHP, 57,15x114,30x22,23 mm, 2.25"x 4.5"x0.875" Egysoros hengergörgős csapágy, acélkosárral, és mindkét irányba elmozduló külső gyűrűvel</t>
  </si>
  <si>
    <t>https://jovalolcsobb.hu/LRJ-2-1-4-CRL-18A-PAPV18-RLS16-RHP-5715x11430x2223</t>
  </si>
  <si>
    <t>GCSAP04364</t>
  </si>
  <si>
    <t xml:space="preserve">XLJ 2J (XLS 2) RHP, 50,8x84.138x15,875 mm, 2"x3.5/16"x5/8" Kétoldalt nyitott, egysoros mélyhornyú golyóscsapágy, </t>
  </si>
  <si>
    <t>B3D5/5</t>
  </si>
  <si>
    <t>https://jovalolcsobb.hu/XLJ-2J-XLS-2-RHP-508x84-138x15875-mm-2x3-5-16x5-8</t>
  </si>
  <si>
    <t>GCSAP04365</t>
  </si>
  <si>
    <t>RL 12 (PAJ-12, NLJ 1-1/2) SKF/SKEFKO 38,10x82,55x19,05 mm, 1.1/2"x3.1/4"x3/4" nyitott kétsoros önbeállós golyóscsapágy, acélkosárral</t>
  </si>
  <si>
    <t>https://jovalolcsobb.hu/RL-12-PAJ-12-NLJ-1-1-2-SKF-SKEFKO-3810x8255x1905-m</t>
  </si>
  <si>
    <t>GCSAP04367</t>
  </si>
  <si>
    <t>RM9 SKF (UMS 11, NMJ 1.1/8) 28,575x71,4375x20,6375 mm, 1.1/8"x2.13/16"x13/16" nyitott kétsoros önbeállós golyóscsapágy, acélkosárral</t>
  </si>
  <si>
    <t>B3D5/6</t>
  </si>
  <si>
    <t>https://jovalolcsobb.hu/RM9-SKF-UMS-11-NMJ-1-1-8-28575x714375x206375-mm-1</t>
  </si>
  <si>
    <t>GCSAP04368</t>
  </si>
  <si>
    <t xml:space="preserve">TRI 507745 IKO, 50x77x45 mm, Egysoros tűgörgős csapágy acélkosárral, és belső gyűrűvel </t>
  </si>
  <si>
    <t>https://jovalolcsobb.hu/TRI-507745-IKO-50x77x45-mm-Ketsoros-tugorgos-csapa</t>
  </si>
  <si>
    <t>GCSAP04369</t>
  </si>
  <si>
    <t xml:space="preserve">BR 445628 IKO (HJ445628, MR44, NCS4428, SJ8477) 69.850x88.900x44.450 mm, 2.3/4" x 3.1/2" x 1.3/4" Egysoros tűgörgős csapágy, belső gyűrű nélkül, </t>
  </si>
  <si>
    <t>https://jovalolcsobb.hu/BR-445628-IKO-HJ445628-MR44-NCS4428-SJ8477-69-850x</t>
  </si>
  <si>
    <t>GCSAP04370</t>
  </si>
  <si>
    <t xml:space="preserve">MS 10 ACM (MJT 1 M, AMS 8) FAG 25,4x63,5x19,05 mm, 1"x2.1/2"x3/4" nyitott egysoros ferde hatásvonalú golyóscsapágy, bronzkosárral, </t>
  </si>
  <si>
    <t>https://jovalolcsobb.hu/MS-10-ACM-MJT-1-M-AMS-8-FAG-254x635x1905-mm-1x2-1</t>
  </si>
  <si>
    <t>GCSAP04371</t>
  </si>
  <si>
    <t>N 208 STEYR, 40x80x18 mm, Egysoros hengergörgős csapágy, acélkosárral, és mindkét irányba elmozduló külső gyűrűvel</t>
  </si>
  <si>
    <t>https://jovalolcsobb.hu/N-208-STEYR-40x80x18-mm-Egysoros-hengergorgos-csap</t>
  </si>
  <si>
    <t>GCSAP04372</t>
  </si>
  <si>
    <t>LDJ 55 KM RHP (LDJK55, 3211 KM) 55x100x33,3375 mm, 2,1654"x3.15/16"x1.5/16" kétoldalt nyitott, kétsoros ferde hatásvonalú golyóscsapágy bronzkosárral, és kúpos tengelyfurattal</t>
  </si>
  <si>
    <t>https://jovalolcsobb.hu/LDJ-55-KM-RHP-LDJK55-3211-KM-55x100x333375-mm-2165</t>
  </si>
  <si>
    <t>GCSAP04373</t>
  </si>
  <si>
    <t>CRL 8 A (LRJ 1 E, RLS 10) SKF, 25,4x57,15x15,875 mm, 1"x2.1/4"x5/8" Egysoros hengergörgős csapágy, acélkosárral, és mindkét irányba elmozduló külső gyűrűvel</t>
  </si>
  <si>
    <t>https://jovalolcsobb.hu/CRL-8-A-LRJ-1-E-RLS-10-SKF-254x5715x15875-mm-1x2-1</t>
  </si>
  <si>
    <t>GCSAP04374</t>
  </si>
  <si>
    <t>RMS 13 (CRM 12 A, MRJ 1,1/2), 38.10x95.25x23.81 mm, 1.1/2"x3.3/4"x15/16" Egysoros hengergörgős csapágy, acélkosárral, és mindkét irányba elmozduló külső gyűrűvel, N design</t>
  </si>
  <si>
    <t>https://jovalolcsobb.hu/RMS-13-CRM-12-A-MRJ-11-2-38-10x95-25x23-81-mm-1-1</t>
  </si>
  <si>
    <t>GCSAP04375</t>
  </si>
  <si>
    <t>TR 8310845 IKO, 83x108x45 mm, Egysoros tűgörgős csapágy, belső gyűrű nélkül, RNA design</t>
  </si>
  <si>
    <t>https://jovalolcsobb.hu/TR-8310845-IKO-83x108x45-mm-Egysoros-tugorgos-csap</t>
  </si>
  <si>
    <t>GCSAP04376</t>
  </si>
  <si>
    <t>KLM11949/11910 (7804 YP6) UTL, 19.05x45.237x15.494 mm, 0.75"x1.781"x 0.61" Egysoros kúpgörgős csapágy, Single row tapered roller bearing</t>
  </si>
  <si>
    <t>B3D5/7, B14E1</t>
  </si>
  <si>
    <t>https://jovalolcsobb.hu/KLM-11949-KLM-11910-UTL-19-05x45-237x15-494-mm-0-7</t>
  </si>
  <si>
    <t>GCSAP04377</t>
  </si>
  <si>
    <t>F 201769 INA, Tengelykapcsoló kioldó csapágy, VKC 2195, 500024911, Audi A3, Seat Cordoba, Ibiza, Leon, Toledo, Skoda Octavia, VW Bora, Golf, Jetta, Scirocco, Polo, Vento</t>
  </si>
  <si>
    <t>B3D5/8</t>
  </si>
  <si>
    <t>https://jovalolcsobb.hu/F-201769-INA-Tengelykapcsolo-kioldo-csapagy-VKC-21</t>
  </si>
  <si>
    <t>GCSAP04378</t>
  </si>
  <si>
    <t>TSTH F-46516.30 INA, szelepemelő, hidrotőke, 420 0022 10, Audi 034 109 309, Seat, Skoda, VW 034 109 309</t>
  </si>
  <si>
    <t>https://jovalolcsobb.hu/TSTH-F-46516-30-INA-szelepemelo-hidrotoke-420-0022</t>
  </si>
  <si>
    <t>GCSAP04380</t>
  </si>
  <si>
    <t xml:space="preserve">61824 2RZ SKF, 120x150x16 mm, kétoldalt fém porvédővel zárt, egysoros mélyhornyú golyóscsapágy, </t>
  </si>
  <si>
    <t>A10C4</t>
  </si>
  <si>
    <t>https://jovalolcsobb.hu/61824-2RZ-SKF-120x150x16-mm-ketoldalt-fem-porvedov</t>
  </si>
  <si>
    <t>GCSAP04381</t>
  </si>
  <si>
    <t xml:space="preserve">61821 2RS1 SKF, 105x130x13 mm, Kétoldalt zárt, egysoros mélyhornyú golyóscsapágy, gumi (NBR) súrlódó tömítés a csapágy mindkét oldalán, </t>
  </si>
  <si>
    <t>https://jovalolcsobb.hu/61821-2RS1-SKF-105x130x13-mm-Ketoldalt-zart-egysor</t>
  </si>
  <si>
    <t>GCSAP04382</t>
  </si>
  <si>
    <t>H 315 A komplett SNR, 65x55x98 mm /M75x2, Adapterhüvely kupos tengelyfuratú csapágyakhoz, szorítóhüvely, feszítőhüvely KM hornyos anyával és MB biztosító alátéttel, metrikus méret, Kúp= 1:12</t>
  </si>
  <si>
    <t>https://jovalolcsobb.hu/H-315-A-komplett-SNR-65x55x98-mm-M75x2-Adapterhuve</t>
  </si>
  <si>
    <t>GCSAP04383</t>
  </si>
  <si>
    <t xml:space="preserve">22216 ES.TVPB FAG, 80x140x33 mm, Kétsoros önbeállós hordógörgős, gömbgörgős csapágy, hengeres tengelyfurattal, poliamid kosárral, és külső paláston olajhoronnyal </t>
  </si>
  <si>
    <t>A10D2</t>
  </si>
  <si>
    <t>https://jovalolcsobb.hu/22216-ES-TVPB-FAG-80x140x33-mm-Ketsoros-onbeallos</t>
  </si>
  <si>
    <t>GCSAP04384</t>
  </si>
  <si>
    <t>H 315 komplett AKN, 65x55x98 mm /M75x2, Adapterhüvely kupos tengelyfuratú csapágyakhoz, szorítóhüvely, feszítőhüvely KM hornyos anyával és MB biztosító alátéttel, metrikus méret, Kúp= 1:12</t>
  </si>
  <si>
    <t>https://jovalolcsobb.hu/H-315-komplett-AKN-65x55x98-mm-M75x2-Adapterhuvely</t>
  </si>
  <si>
    <t>GCSAP04385</t>
  </si>
  <si>
    <t>H 316 komplett AKN, 70x59x105 mm /M80x2, Adapterhüvely kupos tengelyfuratú csapágyakhoz, szorítóhüvely, feszítőhüvely KM hornyos anyával és MB biztosító alátéttel, metrikus méret, Kúp= 1:12</t>
  </si>
  <si>
    <t>https://jovalolcsobb.hu/H-316-komplett-AKN-70x59x105-mm-M80x2-Adapterhuvel</t>
  </si>
  <si>
    <t>GCSAP04386</t>
  </si>
  <si>
    <t>H 2310 komplett TIMKEN, 45x55x70 mm /M50x1,5, Adapterhüvely kupos tengelyfuratú csapágyakhoz, szorítóhüvely, feszítőhüvely KM hornyos anyával és MB biztosító alátéttel, metrikus méret, Kúp= 1:12</t>
  </si>
  <si>
    <t>https://jovalolcsobb.hu/H-2310-komplett-TIMKEN-45x55x70-mm-M50x15-Adapterh</t>
  </si>
  <si>
    <t>GCSAP04387</t>
  </si>
  <si>
    <t xml:space="preserve">KMT 12 SKF, 60x90x26 mm, M60x2, precíziós tengelyanya rögzítőcsappal, Ellenanya metrikus menettel, </t>
  </si>
  <si>
    <t>B6D3/1</t>
  </si>
  <si>
    <t>https://jovalolcsobb.hu/KMT-12-SKF-60x90x26-mm-M60x2-precizios-tengelyanya</t>
  </si>
  <si>
    <t>GCSAP04388</t>
  </si>
  <si>
    <t>KMK 10 SKF, 50x70x15 mm, M50x1,5, metrikus tengelyanya, integrált biztosítóeszközzel</t>
  </si>
  <si>
    <t>https://jovalolcsobb.hu/KMK-10-SKF-50x70x15-mm-M50x15-metrikus-tengelyanya</t>
  </si>
  <si>
    <t>GCSAP04389</t>
  </si>
  <si>
    <t xml:space="preserve">ZM 25 INA, 25x38x12 mm, M25X1,5, precíziós tengelyanya rögzítőcsappal, Ellenanya metrikus menettel, </t>
  </si>
  <si>
    <t>https://jovalolcsobb.hu/ZM-25-INA-25x38x12-mm-M25X15-precizios-tengelyanya</t>
  </si>
  <si>
    <t>GCSAP04390</t>
  </si>
  <si>
    <t xml:space="preserve">22217 EJS (E1, CC/W33) CBF, 85x150x36 mm, Kétsoros önbeállós hordógörgős, gömbgörgős csapágy, külső paláston olajhoronnyal, hengeres tengelyfurattal, és acélkosárral, </t>
  </si>
  <si>
    <t>https://jovalolcsobb.hu/22217-EJS-E1-CC-W33-CBF-85x150x36-mm-Ketsoros-onbe</t>
  </si>
  <si>
    <t>GCSAP04391</t>
  </si>
  <si>
    <t>KM 8-LHT AKN, 40x58x9 mm, M40x1.5, Hornyos anya, Ellenanya metrikus balmenettel, biztosító alátéttel való reteszeléshez,</t>
  </si>
  <si>
    <t>https://jovalolcsobb.hu/KM-8-LHT-AKN-40x58x9-mm-M40x1-5-Hornyos-anya-Ellen</t>
  </si>
  <si>
    <t>GCSAP04392</t>
  </si>
  <si>
    <t>H 2309 komplett AKN, 40x65x50 mm /M45x1.5, Adapterhüvely kupos tengelyfuratú csapágyakhoz, szorítóhüvely, feszítőhüvely KM hornyos anyával és MB biztosító alátéttel, metrikus méret, Kúp= 1:12</t>
  </si>
  <si>
    <t>https://jovalolcsobb.hu/H-2309-komplett-AKN-40x65x50-mm-M45x1-5-Adapterhuv</t>
  </si>
  <si>
    <t>GCSAP04393</t>
  </si>
  <si>
    <t>KM 13 FAG, 65x85x12 mm, M65x2, Hornyos anya, Ellenanya metrikus menettel, biztosító alátéttel való reteszeléshez, DIN 981</t>
  </si>
  <si>
    <t>B6D3/1, A4D2/8</t>
  </si>
  <si>
    <t>https://jovalolcsobb.hu/KM-13-FAG-65x85x12-mm-M65x2-Hornyos-anya-Ellenanya</t>
  </si>
  <si>
    <t>GCSAP04394</t>
  </si>
  <si>
    <t>H 2309 komplett MTK, 40x65x50 mm /M45x1.5, Adapterhüvely kupos tengelyfuratú csapágyakhoz, szorítóhüvely, feszítőhüvely KM hornyos anyával és MB biztosító alátéttel, metrikus méret, Kúp= 1:12</t>
  </si>
  <si>
    <t>https://jovalolcsobb.hu/H-2309-komplett-MTK-40x65x50-mm-M45x1-5-Adapterhuv</t>
  </si>
  <si>
    <t>GCSAP04395</t>
  </si>
  <si>
    <t xml:space="preserve">WFY3/8ZZ ADR (WFY 3/8 2Z) 9,53x22,23x5,56 mm,  0.375"x0.875"x 0.2188" kétoldalt fém porvédővel zárt, egysoros mélyhornyú golyóscsapágy, </t>
  </si>
  <si>
    <t>https://jovalolcsobb.hu/WFY3-8ZZ-ADR-WFY-3-8-2Z-953x2223x556-mm-0-375x0-87</t>
  </si>
  <si>
    <t>GCSAP04396</t>
  </si>
  <si>
    <t>H 308 C komplett SKF, 35x36x58 mm /M40x1.5 Adapterhüvely kupos tengelyfuratú csapágyakhoz, szorítóhüvely, feszítőhüvely KM hornyos anyával és MB biztosító alátéttel, metrikus méret, Kúp= 1:12</t>
  </si>
  <si>
    <t>B6D3/1, A5G3/1</t>
  </si>
  <si>
    <t>https://jovalolcsobb.hu/H-308-C-komplett-SKF-35x36x58-mm-M40x1-5-Adapterhu</t>
  </si>
  <si>
    <t>GCSAP04398</t>
  </si>
  <si>
    <t>KM 7 FAG, 35x52x8 mm, M35x1.5, Hornyos anya, Ellenanya metrikus menettel, biztosító alátéttel való reteszeléshez, DIN 981</t>
  </si>
  <si>
    <t>https://jovalolcsobb.hu/KM-7-FAG-65x85x12-mm-M65x2-Hornyos-anya-Ellenanya</t>
  </si>
  <si>
    <t>GCSAP04399</t>
  </si>
  <si>
    <t xml:space="preserve">R6 2Z (R62Z, S3KDD, KLNJ 3/8 ZZ) NEUTRAL 9.525x22.225x7.143 mm, 3/8"x7/8"x9/32" kétoldalt fém porvédővel zárt, egysoros mélyhornyú golyóscsapágy, </t>
  </si>
  <si>
    <t>https://jovalolcsobb.hu/R6-2Z-R62Z-S3KDD-KLNJ-3-8-ZZ-NEUTRAL-9-525x22-225x</t>
  </si>
  <si>
    <t>GCSAP04400</t>
  </si>
  <si>
    <t>NJ 318 STEYR, 90x190x43 mm, Egysoros hengergörgős csapágy, acélkosárral, és egyoldalon peremes belső gyűrűvel</t>
  </si>
  <si>
    <t>A12C3, B12C4</t>
  </si>
  <si>
    <t>https://jovalolcsobb.hu/NJ-318-STEYR-90x190x43-mm-Egysoros-hengergorgos-cs</t>
  </si>
  <si>
    <t>GCSAP04401</t>
  </si>
  <si>
    <t>7315 BP6 ZKL, 75x160x37 mm, nyitott egysoros ferde hatásvonalú golyóscsapágy, acélkosárral, érintkezési szög 40°</t>
  </si>
  <si>
    <t>A12C3</t>
  </si>
  <si>
    <t>https://jovalolcsobb.hu/7315-BP6-ZKL-75x160x37-mm-nyitott-egysoros-ferde-h</t>
  </si>
  <si>
    <t>GCSAP04402</t>
  </si>
  <si>
    <t>NU 316 P6 STEYR, 80x170x39 mm, Egysoros hengergörgős csapágy, acélkosárral, és mindkét irányba elmozduló belső gyűrűvel</t>
  </si>
  <si>
    <t>https://jovalolcsobb.hu/NU-316-P6-STEYR-80x170x39-mm-Egysoros-hengergorgos</t>
  </si>
  <si>
    <t>GCSAP04403</t>
  </si>
  <si>
    <t>2314 ZKL 70x150x51 mm, nyitott kétsoros önbeállós golyóscsapágy, acélkosárral, és hengeres tengelyfurattal</t>
  </si>
  <si>
    <t>A6E4</t>
  </si>
  <si>
    <t>https://jovalolcsobb.hu/2314-ZKL-70x150x51-mm-nyitott-ketsoros-onbeallos-g</t>
  </si>
  <si>
    <t>GCSAP04405</t>
  </si>
  <si>
    <t>NJ 218 STEYR, 90x160x30 mm, Egysoros hengergörgős csapágy, acélkosárral, és egyoldalon peremes belső gyűrűvel</t>
  </si>
  <si>
    <t>https://jovalolcsobb.hu/NJ-218-STEYR-90x160x30-mm-Egysoros-hengergorgos-cs</t>
  </si>
  <si>
    <t>GCSAP04406</t>
  </si>
  <si>
    <t>XLS 3-3/4 (400629, XLJ 3-3/4, XLS 60K) FEDERAL TYSON USA, 95.25x133.35x19.05 mm, 3.3/4"x5.1/4"x3/4" Kétoldalt nyitott, egysoros mélyhornyú golyóscsapágy, acélkosárral</t>
  </si>
  <si>
    <t>https://jovalolcsobb.hu/XLS-3-3-4-400629-M-XLJ-3-3-4-M-XLS-60K-FEDERAL-TYS</t>
  </si>
  <si>
    <t>GCSAP04407</t>
  </si>
  <si>
    <t>XLJ 3-3/4 M/C3 (400629 MC3, XLS 3-3/4, XLS 60KC3) RHP, 95.25x133.35x19.05 mm, 3.3/4"x5.1/4"x3/4" Kétoldalt nyitott, egysoros mélyhornyú golyóscsapágy, bronzkosárral, és C3-as csapágyhézaggal</t>
  </si>
  <si>
    <t>https://jovalolcsobb.hu/XLJ-3-3-4-M-C3-400629-MC3-XLS-3-3-4-XLS-60KC3-RHP</t>
  </si>
  <si>
    <t>GCSAP04408</t>
  </si>
  <si>
    <t xml:space="preserve">NU 215 AKE, 75x130x25 mm, Egysoros hengergörgős csapágy, acélkosárral, és mindkét irányba elmozduló belső gyűrűvel, </t>
  </si>
  <si>
    <t>A12C2, B14E1</t>
  </si>
  <si>
    <t>https://jovalolcsobb.hu/NU-215-AKE-75x130x25-mm-Egysoros-hengergorgos-csap</t>
  </si>
  <si>
    <t>GCSAP04409</t>
  </si>
  <si>
    <t xml:space="preserve">NU 215 M/C3 FAG, 75x130x25 mm, Egysoros hengergörgős csapágy, bronzkosárral, és mindkét irányba elmozduló belső gyűrűvel, </t>
  </si>
  <si>
    <t>https://jovalolcsobb.hu/NU-215-M-C3-FAG-75x130x25-mm-Egysoros-hengergorgos</t>
  </si>
  <si>
    <t>GCSAP04410</t>
  </si>
  <si>
    <t>N 214 KOYO, 70x125x24 mm, Egysoros hengergörgős csapágy, acélkosárral, és mindkét irányba elmozduló külső gyűrűvel</t>
  </si>
  <si>
    <t>https://jovalolcsobb.hu/N-214-KOYO-70x125x24-mm-Egysoros-hengergorgos-csap</t>
  </si>
  <si>
    <t>GCSAP04411</t>
  </si>
  <si>
    <t>N 212 C3 FAG, 60x110x22 mm, Egysoros hengergörgős csapágy, acélkosárral, mindkét irányba elmozduló külső gyűrűvel, és C3 csapágyhézaggal</t>
  </si>
  <si>
    <t>B3E5/1</t>
  </si>
  <si>
    <t>https://jovalolcsobb.hu/N-212-C3-FAG-60x110x22-mm-Egysoros-hengergorgos-cs</t>
  </si>
  <si>
    <t>GCSAP04412</t>
  </si>
  <si>
    <t>NU 212 CETA, 60x110x22 mm, Egysoros hengergörgős csapágy, acélkosárral, és mindkét irányba elmozduló belső gyűrűvel</t>
  </si>
  <si>
    <t>https://jovalolcsobb.hu/NU-212-CETA-60x110x22-mm-Egysoros-hengergorgos-csa</t>
  </si>
  <si>
    <t>GCSAP04413</t>
  </si>
  <si>
    <t>N 211 SKF, 55x100x21 mm, Egysoros hengergörgős csapágy, acélkosárral, és mindkét irányba elmozduló külső gyűrűvel</t>
  </si>
  <si>
    <t>https://jovalolcsobb.hu/N-211-SKF-55x100x21-mm-Egysoros-hengergorgos-csapa</t>
  </si>
  <si>
    <t>GCSAP04414</t>
  </si>
  <si>
    <t>N 207 FKL, 35x72x17 mm, Egysoros hengergörgős csapágy, acélkosárral, és mindkét irányba elmozduló külső gyűrűvel</t>
  </si>
  <si>
    <t>https://jovalolcsobb.hu/N-207-FKL-35x72x17-mm-Egysoros-hengergorgos-csapag</t>
  </si>
  <si>
    <t>GCSAP04415</t>
  </si>
  <si>
    <t>N 211 (2211 K2) GPZ, 55x100x21 mm, Egysoros hengergörgős csapágy, acélkosárral, és mindkét irányba elmozduló külső gyűrűvel</t>
  </si>
  <si>
    <t>https://jovalolcsobb.hu/N-211-2211-K2-GPZ-55x100x21-mm-Egysoros-hengergorg</t>
  </si>
  <si>
    <t>GCSAP04416</t>
  </si>
  <si>
    <t>MRJ 1.7/8 M (CRM 15 M, RMS 14 1/2, PBPV 15) RHP, 47,625x114,30x26,988 mm, 1.7/8"x4.1/2"x1.1/16" Egysoros hengergörgős csapágy, acélkosárral, és mindkét irányba elmozduló külső gyűrűvel, N design</t>
  </si>
  <si>
    <t>https://jovalolcsobb.hu/MRJ-1-7-8-M-CRM-15-M-RMS-14-1-2-PBPV-15-RHP-47625x</t>
  </si>
  <si>
    <t>GCSAP04417</t>
  </si>
  <si>
    <t>496 TIMKEN, 80.963x29.769 mm, 3.3/16"x 1.1720", Egysoros kúpgörgős csapágy, csak belső gyűrű görgőkkel</t>
  </si>
  <si>
    <t>https://jovalolcsobb.hu/496-TIMKEN-80-963x29-769-mm-3-3-16x-1-1720-Egysoro</t>
  </si>
  <si>
    <t>GCSAP04418</t>
  </si>
  <si>
    <t>NU 212 TMB, 60x110x22 mm, Egysoros hengergörgős csapágy, acélkosárral, és mindkét irányba elmozduló belső gyűrűvel</t>
  </si>
  <si>
    <t>https://jovalolcsobb.hu/NU-212-TMB-60x110x22-mm-Egysoros-hengergorgos-csap</t>
  </si>
  <si>
    <t>GCSAP04419</t>
  </si>
  <si>
    <t>NU 212 ZVL, 60x110x22 mm, Egysoros hengergörgős csapágy, acélkosárral, és mindkét irányba elmozduló belső gyűrűvel</t>
  </si>
  <si>
    <t>https://jovalolcsobb.hu/NU-212-ZVL-60x110x22-mm-Egysoros-hengergorgos-csap</t>
  </si>
  <si>
    <t>GCSAP04420</t>
  </si>
  <si>
    <t xml:space="preserve">NU 212 NA/P62 DKF, 60x110x22 mm, Egysoros hengergörgős csapágy, acélkosárral, mindkét irányba elmozduló belső gyűrűvel, és C2 csapágyhézaggal </t>
  </si>
  <si>
    <t>https://jovalolcsobb.hu/NU-212-NA-P62-DKF-60x110x22-mm-Egysoros-hengergorg</t>
  </si>
  <si>
    <t>GCSAP04421</t>
  </si>
  <si>
    <t>HJ 415 DKF, 75x116x13/21,5 mm, Acél támasztógyűrű, támasztótárcsa, sarokgyűrű NU és NJ hengergörgős csapágyakhoz</t>
  </si>
  <si>
    <t>B17D2, B3E5/3</t>
  </si>
  <si>
    <t>https://jovalolcsobb.hu/HJ-415-DKF-75x116x13-215-mm-Acel-tamasztogyuru-tam</t>
  </si>
  <si>
    <t>GCSAP04422</t>
  </si>
  <si>
    <t>LT 2 3/4 (O 22, W2-3/4) R&amp;M, 69,85 x102,39x25,4 mm, 2.3/4"x4.1/32"x1" egysoros axiális golyóscsapágy, támcsapágy acélkosárral, Single direction thrust ball bearing</t>
  </si>
  <si>
    <t>https://jovalolcsobb.hu/LT-2-3-4-O-22-W2-3-4-RM-6985-x10239x254-mm-2-3-4x4</t>
  </si>
  <si>
    <t>GCSAP04423</t>
  </si>
  <si>
    <t>N 213 NA URB, 65x120x23 mm, Egysoros hengergörgős csapágy, acélkosárral, és mindkét irányba elmozduló külső gyűrűvel</t>
  </si>
  <si>
    <t>https://jovalolcsobb.hu/N-213-NA-URB-65x120x23-mm-Egysoros-hengergorgos-cs</t>
  </si>
  <si>
    <t>GCSAP04425</t>
  </si>
  <si>
    <t>LT 1 1/8 (O 9, W1-1/8) RHP, 28,575x48,419x15,875 mm, 1.125"x1.9062"x0.625", 1.1/8"x1.29/32"x5/8" egysoros axiális golyóscsapágy, támcsapágy acélkosárral, Single direction thrust ball bearing</t>
  </si>
  <si>
    <t>B3E5/3</t>
  </si>
  <si>
    <t>https://jovalolcsobb.hu/LT-1-1-8-O-9-W1-1-8-RHP-28575x48419x15875-mm-1-125</t>
  </si>
  <si>
    <t>GCSAP04426</t>
  </si>
  <si>
    <t>F-216546.7 INA (VKD 35110, 1J0412249, 1102592, 1J0412341, 357412249, 7201688) Támcsapágy, toronycsapágy, gólyaláb, Audi A3, TT, VW Golf IV, Passat, Ford, Skoda, Seat, stb.</t>
  </si>
  <si>
    <t>https://jovalolcsobb.hu/F-216546-7-INA-VKD-35110-1J0412249-1102592-1J04123</t>
  </si>
  <si>
    <t>GCSAP04427</t>
  </si>
  <si>
    <t>MI 68 MCGILL (IR-6849-C, IR688036) 107,95x127x57,15 mm, 4.25"x5"x2.25", 4.1/4"x5"x2.1/4" Belső gyűrű görgős csapágyakhoz, belső paláston olajhoronnyal, GR-80-as csapágyhoz</t>
  </si>
  <si>
    <t>https://jovalolcsobb.hu/MI-68-MCGILL-IR-6849-C-IR688036-10795x127x5715-mm</t>
  </si>
  <si>
    <t>GCSAP04428</t>
  </si>
  <si>
    <t>529/522 Timken, 50.8x101.600x36.068 mm, 2"x4"x1.42" Egysoros kúpgörgős csapágy, 0735370070 ZF, 28695D IHC</t>
  </si>
  <si>
    <t>B3E5/2</t>
  </si>
  <si>
    <t>https://jovalolcsobb.hu/529-522-Timken-50-8x101-600x36-068-mm-2x4x1-42-Egy</t>
  </si>
  <si>
    <t>GCSAP04429</t>
  </si>
  <si>
    <t>F-64843.1 INA (861412249B, 713 0003 20, 865420, 861412249B) Támcsapágy, toronycsapágy, gólyaláb, Audi, VW, Ford, Skoda, Seat, stb.</t>
  </si>
  <si>
    <t>https://jovalolcsobb.hu/F-64843-1-INA-861412249B-713-0003-20-865420-861412</t>
  </si>
  <si>
    <t>GCSAP04430</t>
  </si>
  <si>
    <t>XLJ 4-3/4 M (XLS 4-3/4) RHP, 120.65x165.1x22.225 mm, 4.3/4"x6.1/2"x7/8" Kétoldalt nyitott, egysoros mélyhornyú golyóscsapágy, bronzkosárral</t>
  </si>
  <si>
    <t>https://jovalolcsobb.hu/XLJ-4-3-4-M-XLS-4-3-4-RHP-120-65x165-1x22-225-mm-4</t>
  </si>
  <si>
    <t>GCSAP04431</t>
  </si>
  <si>
    <t>XLJ 5-1/4 EM (XLS 5-1/4) RHP (R&amp;M), 133.35x184.15x25.4 mm, 5.1/4"x7.1/4"x1" Kétoldalt nyitott, egysoros mélyhornyú golyóscsapágy, bronzkosárral</t>
  </si>
  <si>
    <t>https://jovalolcsobb.hu/XLJ-5-1-4-EM-XLS-5-1-4-RHP-133-35x184-15x25-4-mm-5</t>
  </si>
  <si>
    <t>GCSAP04432</t>
  </si>
  <si>
    <t>AMS 24 TN9 (MJT 3 TN, MS 19 TV) SKF, 76,2x177,8x39,6875 mm, 3"x7"x1.9/16" nyitott egysoros ferde hatásvonalú golyóscsapágy, poliamid kosárral</t>
  </si>
  <si>
    <t>https://jovalolcsobb.hu/AMS-24-TN9-MJT-3-TN-MS-19-TV-SKF-762x1778x396875-m</t>
  </si>
  <si>
    <t>GCSAP04433</t>
  </si>
  <si>
    <t>XLJ 5-1/4 M (XLS 5-1/4) RHP, 133.35x184.15x25.4 mm, 5.1/4"x7.1/4"x1" Kétoldalt nyitott, egysoros mélyhornyú golyóscsapágy, bronzkosárral</t>
  </si>
  <si>
    <t>https://jovalolcsobb.hu/XLJ-5-1-4-M-XLS-5-1-4-RHP-133-35x184-15x25-4-mm-5</t>
  </si>
  <si>
    <t>GCSAP04434</t>
  </si>
  <si>
    <t>M86649/M86610 KOYO, 30.163x64.292x21.433 mm, 1-3/16"x 2.5312"x0.8438" Egysoros kúpgörgős csapágy, Single row tapered roller bearing</t>
  </si>
  <si>
    <t>https://jovalolcsobb.hu/M86649-M86610-KOYO-30-163x64-292x21-433-mm-1-3-16x</t>
  </si>
  <si>
    <t>GCSAP04435</t>
  </si>
  <si>
    <t>F-220096 INA (VKM 21031, GE357.03, 532 0051 10, 069-109-243-B) Audi, Volvo, VW, SKODA, SEAT vezetőgörgő</t>
  </si>
  <si>
    <t>https://jovalolcsobb.hu/F-220096-INA-VKM-21031-GE357-03-532-0051-10-069-10</t>
  </si>
  <si>
    <t>GCSAP04436</t>
  </si>
  <si>
    <t>HJ 414 GPZ, 70x110x12/20 mm, Acél támasztógyűrű, támasztótárcsa, sarokgyűrű NU és NJ hengergörgős csapágyakhoz</t>
  </si>
  <si>
    <t>https://jovalolcsobb.hu/HJ-414-GPZ-70x110x12-20-mm-Acel-tamasztogyuru-tama</t>
  </si>
  <si>
    <t>GCSAP04437</t>
  </si>
  <si>
    <t>884202 MGM (639068, 509989 A, 514-683) 65x95x17,4 mm, Egysoros kúpgörgős csapágy, Single row tapered roller bearing</t>
  </si>
  <si>
    <t>https://jovalolcsobb.hu/884202-MGM-639068-509989-A-514-683-65x95x174-mm-Eg</t>
  </si>
  <si>
    <t>GCSAP04438</t>
  </si>
  <si>
    <t>MS 21-1/2 ACD (AMS 34 M, MJT 4.1/4 EM) HOFFMANN, 107,95x222,25x44,45 mm, 4.1/4"x8.3/4"x1.3/4" nyitott egysoros ferde hatásvonalú golyóscsapágy, bronzkosárral</t>
  </si>
  <si>
    <t>https://jovalolcsobb.hu/MS-21-1-2-ACD-AMS-34-M-MJT-4-1-4-EM-HOFFMANN-10795</t>
  </si>
  <si>
    <t>GCSAP04439</t>
  </si>
  <si>
    <t>L713049DAV-902A1 TIMKEN (L713049DA/012/012DE, L713049/012TQOW/TQOWE, 2xL713049DA +2xL713012 +L713012DE +L713049XA + 2xL713012EA, BT4B) 69,85x103,188x95,25 mm, 2.3/4"x4.0625"x3.3/4" Négysoros kúpgörgős csapágy, Four-Row Tapered Roller Bearin</t>
  </si>
  <si>
    <t>https://jovalolcsobb.hu/L713049DAV-902A1-TIMKEN-L713049DA-012-012DE-L71304</t>
  </si>
  <si>
    <t>GCSAP04440</t>
  </si>
  <si>
    <t>KLM11749/11710 (VKBA 3217, 513, 533, BT1 0606Q, UKC8L, AL-KO 1636) UTL, 17,463x39,878x13,843 mm, Egysoros kúpgörgős csapágy, Alfa Romeo, Toyota, Land Rover</t>
  </si>
  <si>
    <t>https://jovalolcsobb.hu/KLM11749-11710-VKBA-3217-513-533-BT1-0606Q-UKC8L-A</t>
  </si>
  <si>
    <t>GCSAP04442</t>
  </si>
  <si>
    <t>HJ 567232 +IR 475632 TORRINGTON, 74.6125x114.3x50.8 mm, 2.15/16"x4.1/2"x2", Egysoros tűgörgős csapágy, acélkosárral, és belső gyűrűvel</t>
  </si>
  <si>
    <t>https://jovalolcsobb.hu/HJ-567232-IR-475632-TORRINGTON-74-6125x114-3x50-8</t>
  </si>
  <si>
    <t>GCSAP04443</t>
  </si>
  <si>
    <t>NU 216 ZKL, 80x140x26 mm, Egysoros hengergörgős csapágy, acélkosárral, és mindkét irányba elmozduló belső gyűrűvel</t>
  </si>
  <si>
    <t>https://jovalolcsobb.hu/NU-216-ZKL-80x140x26-mm-Egysoros-hengergorgos-csap</t>
  </si>
  <si>
    <t>GCSAP04444</t>
  </si>
  <si>
    <t>XLJ 3-1/4 M (XLS 3-1/4) RHP, 82.55x120.65x19.05 mm, 3.1/4"x4.3/4"x3/4" Kétoldalt nyitott, egysoros mélyhornyú golyóscsapágy, bronzkosárral</t>
  </si>
  <si>
    <t>B14E1, A3D6</t>
  </si>
  <si>
    <t>https://jovalolcsobb.hu/XLJ-3-1-4-M-XLS-3-1-4-RHP-82-55x120-65x19-05-mm-3</t>
  </si>
  <si>
    <t>GCSAP04445</t>
  </si>
  <si>
    <t>3206 2RS NEUTRAL 30x62x23,8 mm, Kétsoros, kétoldalt gumi (NBR) tömítéssel zárt, ferde hatásvonalú golyóscsapágy, hatásszög: 30°</t>
  </si>
  <si>
    <t>B3E5/4</t>
  </si>
  <si>
    <t>https://jovalolcsobb.hu/3206-2RS-NEUTRAL-30x62x238-mm-Ketsoros-ketoldalt-g</t>
  </si>
  <si>
    <t>GCSAP04446</t>
  </si>
  <si>
    <t xml:space="preserve">MJT 1.1/2 M (AMS 12, MS 13 ACM, PBO12) RIV, 38,1x95,25x23,8125 mm, 1.1/2"x3.3/4"x15/16" nyitott egysoros ferde hatásvonalú golyóscsapágy, bronzkosárral, </t>
  </si>
  <si>
    <t>https://jovalolcsobb.hu/MJT-1-1-2-M-AMS-12-MS-13-ACM-PBO12-RIV-381x9525x23</t>
  </si>
  <si>
    <t>GCSAP04447</t>
  </si>
  <si>
    <t>39252X/39414X TIMKEN, 64x105x22 mm, 2.5197"x4.1339"x 0.8661" Egysoros kúpgörgős csapágy, Single row tapered roller bearing</t>
  </si>
  <si>
    <t>https://jovalolcsobb.hu/39252X-39414X-TIMKEN-64x105x22-mm-2-5197x4-1339x-0</t>
  </si>
  <si>
    <t>GCSAP04448</t>
  </si>
  <si>
    <t xml:space="preserve">NA 69/32 A FAG, 32x52x36 mm, Kétsoros tűgörgős csapágy, acélkosárral, és belső gyűrűvel </t>
  </si>
  <si>
    <t>https://jovalolcsobb.hu/NA-69-32-A-FAG-32x52x36-mm-Ketsoros-tugorgos-csapa</t>
  </si>
  <si>
    <t>GCSAP04449</t>
  </si>
  <si>
    <t>3205 2RS NEUTRAL 25x52x20,6 mm, Kétsoros, kétoldalt gumi (NBR) tömítéssel zárt, ferde hatásvonalú golyóscsapágy, hatásszög: 30°</t>
  </si>
  <si>
    <t>https://jovalolcsobb.hu/3205-2RS-NEUTRAL-25x52x206-mm-Ketsoros-ketoldalt-g</t>
  </si>
  <si>
    <t>GCSAP04451</t>
  </si>
  <si>
    <t xml:space="preserve">1302 TN CX, 15x42x13 mm, nyitott kétsoros önbeállós golyóscsapágy, poliamid kosárral </t>
  </si>
  <si>
    <t>https://jovalolcsobb.hu/1302-TN-CX-15x42x13-mm-nyitott-ketsoros-onbeallos</t>
  </si>
  <si>
    <t>GCSAP04454</t>
  </si>
  <si>
    <t>51109 NEUTRAL 45x65x14 mm, egysoros axiális golyóscsapágy, támcsapágy, Single direction thrust ball bearing</t>
  </si>
  <si>
    <t>https://jovalolcsobb.hu/51109-NEUTRAL-45x65x14-mm-egysoros-axialis-golyosc</t>
  </si>
  <si>
    <t>GCSAP04455</t>
  </si>
  <si>
    <t xml:space="preserve">NA 4911 FAG, 55x80x25 mm, Egysoros tűgörgős csapágy acélkosárral, és belső gyűrűvel </t>
  </si>
  <si>
    <t>https://jovalolcsobb.hu/NA-4911-FAG-55x80x25-mm-Egysoros-tugorgos-csapagy</t>
  </si>
  <si>
    <t>GCSAP04457</t>
  </si>
  <si>
    <t>1307 IB 35x80x21 mm, nyitott kétsoros önbeállós golyóscsapágy, acélkosárral, és hengeres tengelyfurattal.</t>
  </si>
  <si>
    <t>https://jovalolcsobb.hu/1307-IB-35x80x21-mm-nyitott-ketsoros-onbeallos-gol</t>
  </si>
  <si>
    <t>GCSAP04458</t>
  </si>
  <si>
    <t>NUP 308 EVN ZX, 40x90x23 mm, Egysoros hengergörgős csapágy, acélkosárral, egyoldalon peremes belső gyűrűvel, és belső támasztó P gyűrűvel</t>
  </si>
  <si>
    <t>B3E5/5</t>
  </si>
  <si>
    <t>https://jovalolcsobb.hu/NUP-308-EVN-ZX-40x90x23-mm-Egysoros-hengergorgos-c</t>
  </si>
  <si>
    <t>GCSAP04459</t>
  </si>
  <si>
    <t>30307 A (VKHB 2202) FBC, 35x80x22,75 mm, Egysoros kúpgörgős csapágy, Érintkezési szög 11.86°</t>
  </si>
  <si>
    <t>https://jovalolcsobb.hu/30307-A-VKHB-2202-FBC-35x80x2275-mm-Egysoros-kupgo</t>
  </si>
  <si>
    <t>GCSAP04460</t>
  </si>
  <si>
    <t xml:space="preserve">2208 MGM (DGY) 40x80x23 mm, nyitott kétsoros önbeállós golyóscsapágy acélkosárral, és hengeres tengelyfurattal </t>
  </si>
  <si>
    <t>https://jovalolcsobb.hu/2208-MGM-DGY-40x80x23-mm-nyitott-ketsoros-onbeallo</t>
  </si>
  <si>
    <t>GCSAP04461</t>
  </si>
  <si>
    <t>573033 FAG, 60x100x44 mm, Egysoros kúpgörgős csapágy, Single row tapered roller bearing, 06324990135, 06324990136, 81934206058, HDB208</t>
  </si>
  <si>
    <t>https://jovalolcsobb.hu/573033-FAG-60x100x44-mm-Egysoros-kupgorgos-csapagy</t>
  </si>
  <si>
    <t>GCSAP04462</t>
  </si>
  <si>
    <t>RXLS 4-1/2 M (XLRJ 4.1/2 M, RRX) HOFFMANN, 114,30x158,75x22,225 mm, 4,5"x6,25"x0,875", 4.1/2"x6.1/4"x7/8" Egysoros hengergörgős csapágy, bronzkosárral, és mindkét irányba elmozduló külső gyűrűvel</t>
  </si>
  <si>
    <t>https://jovalolcsobb.hu/RXLS-4-1-2-M-XLRJ-4-1-2-M-RRX-HOFFMANN-11430x15875</t>
  </si>
  <si>
    <t>GCSAP04463</t>
  </si>
  <si>
    <t>2312 (1612) LYC, 60x130x46 mm, nyitott kétsoros önbeállós golyóscsapágy, acélkosárral, és hengeres tengelyfurattal.</t>
  </si>
  <si>
    <t>https://jovalolcsobb.hu/2312-1612-LYC-60x130x46-mm-nyitott-ketsoros-onbeal</t>
  </si>
  <si>
    <t>GCSAP04464</t>
  </si>
  <si>
    <t xml:space="preserve">22213 ES.TVPB (W33) FAG, 65x120x31 mm, Kétsoros önbeállós hordógörgős, gömbgörgős csapágy, külső paláston olajhoronnyal, hengeres tengelyfurattal, és poliamid kosárral, </t>
  </si>
  <si>
    <t>https://jovalolcsobb.hu/22213-ES-TVPB-W33-FAG-65x120x31-mm-Ketsoros-onbeal</t>
  </si>
  <si>
    <t>GCSAP04465</t>
  </si>
  <si>
    <t>NUP 309 EM TMB, 45x100x25 mm, Egysoros hengergörgős csapágy, bronzkosárral, egyoldalon peremes belső gyűrűvel, és belső támasztó P gyűrűvel</t>
  </si>
  <si>
    <t>https://jovalolcsobb.hu/NUP-309-EM-TMB-45x100x25-mm-Egysoros-hengergorgos</t>
  </si>
  <si>
    <t>GCSAP04466</t>
  </si>
  <si>
    <t>HJ 234 FAG, 170x220x12/20 mm, Acél támasztógyűrű, támasztótárcsa, sarokgyűrű NU és NJ hengergörgős csapágyakhoz</t>
  </si>
  <si>
    <t>https://jovalolcsobb.hu/HJ-234-FAG-170x220x12-20-mm-Acel-tamasztogyuru-tam</t>
  </si>
  <si>
    <t>GCSAP04467</t>
  </si>
  <si>
    <t>399 (42024) TIMKEN, 65,001x21,996 mm, 2.5591"x 0.8660", Egysoros kúpgörgős csapágy, csak belső gyűrű görgőkkel</t>
  </si>
  <si>
    <t>https://jovalolcsobb.hu/399-42024-TIMKEN-65001x21996-mm-2-5591x-0-8660-Egy</t>
  </si>
  <si>
    <t>GCSAP04468</t>
  </si>
  <si>
    <t>N 214 M GPZ, 70x125x24 mm, Egysoros hengergörgős csapágy, bronzkosárral, és mindkét irányba elmozduló külső gyűrűvel</t>
  </si>
  <si>
    <t>https://jovalolcsobb.hu/N-214-M-GPZ-70x125x24-mm-Egysoros-hengergorgos-csa</t>
  </si>
  <si>
    <t>GCSAP04469</t>
  </si>
  <si>
    <t xml:space="preserve">GE 200 ES WSW, 200x290x130/100 mm, gömbcsukló, gömbszem 200 mm-es tengelyfurat, radiális gömb alakú siklócsapágy, </t>
  </si>
  <si>
    <t>B15D1</t>
  </si>
  <si>
    <t>https://jovalolcsobb.hu/GE-200-ES-WSW-200x290x130-100-mm-gombcsuklo-gombsz</t>
  </si>
  <si>
    <t>GCSAP04470</t>
  </si>
  <si>
    <t>67820 CD Timken, 266.7x84.138 mm, 10.5"x3.3125", Kétsoros kúpgörgős csapágy, csak külső gyűrű, TDO konfiguráció</t>
  </si>
  <si>
    <t>B15E1</t>
  </si>
  <si>
    <t>https://jovalolcsobb.hu/67820-CD-Timken-266-7x84-138-mm-10-5x3-3125-Ketsor</t>
  </si>
  <si>
    <t>GCSAP04471</t>
  </si>
  <si>
    <t xml:space="preserve">6304 MGM 20x52x15 mm, kétoldalt nyitott, egysoros mélyhornyú golyóscsapágy, </t>
  </si>
  <si>
    <t>https://jovalolcsobb.hu/6304-MGM-20x52x15-mm-ketoldalt-nyitott-egysoros-me</t>
  </si>
  <si>
    <t>GCSAP04472</t>
  </si>
  <si>
    <t>F-220089 INA (VKM 14101, 531 0022 10, 6121780, IRB 9838) Ford szíjfeszítő, vezetőgörgő</t>
  </si>
  <si>
    <t>https://jovalolcsobb.hu/F-220089-INA-VKM-14101-531-0022-10-6121780-IRB-983</t>
  </si>
  <si>
    <t>GCSAP04473</t>
  </si>
  <si>
    <t>N 309 SKF, 45x100x25 mm, Egysoros hengergörgős csapágy, acélkosárral, és mindkét irányba elmozduló külső gyűrűvel</t>
  </si>
  <si>
    <t>https://jovalolcsobb.hu/N-309-SKF-45x100x25-mm-Egysoros-hengergorgos-csapa</t>
  </si>
  <si>
    <t>GCSAP04474</t>
  </si>
  <si>
    <t>51109 GPZ 45x65x14 mm, egysoros axiális golyóscsapágy, támcsapágy, Single direction thrust ball bearing</t>
  </si>
  <si>
    <t>B3E5/7</t>
  </si>
  <si>
    <t>https://jovalolcsobb.hu/51109-GPZ-45x65x14-mm-egysoros-axialis-golyoscsapa</t>
  </si>
  <si>
    <t>GCSAP04475</t>
  </si>
  <si>
    <t>52211 (38211) SX 45x90x45 mm, kétsoros axiális golyóscsapágy, támcsapágy, Kétirányú axiális golyóscsapágy</t>
  </si>
  <si>
    <t>https://jovalolcsobb.hu/52211-38211-SX-45x90x45-mm-ketsoros-axialis-golyos</t>
  </si>
  <si>
    <t>GCSAP04476</t>
  </si>
  <si>
    <t>51110 ABEG 50x70x14 mm, egysoros axiális golyóscsapágy, támcsapágy, Single direction thrust ball bearing</t>
  </si>
  <si>
    <t>B3E5/7, B4E3/2, F4/1</t>
  </si>
  <si>
    <t>https://jovalolcsobb.hu/51110-ABEG-50x70x14-mm-egysoros-axialis-golyoscsap</t>
  </si>
  <si>
    <t>GCSAP04477</t>
  </si>
  <si>
    <t>51108 NEUTRAL 40x60x13 mm, egysoros axiális golyóscsapágy, támcsapágy, Single direction thrust ball bearing</t>
  </si>
  <si>
    <t>https://jovalolcsobb.hu/51108-NEUTRAL-40x60x13-mm-egysoros-axialis-golyosc</t>
  </si>
  <si>
    <t>GCSAP04478</t>
  </si>
  <si>
    <t>51406 ZKL 30x70x28 mm, egysoros axiális golyóscsapágy, támcsapágy, Single direction thrust ball bearing</t>
  </si>
  <si>
    <t>B3E5/8</t>
  </si>
  <si>
    <t>https://jovalolcsobb.hu/51406-ZKL-30x70x28-mm-egysoros-axialis-golyoscsapa</t>
  </si>
  <si>
    <t>GCSAP04479</t>
  </si>
  <si>
    <t>51406 FEMINA 30x70x28 mm, egysoros axiális golyóscsapágy, támcsapágy, Single direction thrust ball bearing</t>
  </si>
  <si>
    <t>https://jovalolcsobb.hu/51406-FEMINA-30x70x28-mm-egysoros-axialis-golyoscs</t>
  </si>
  <si>
    <t>GCSAP04480</t>
  </si>
  <si>
    <t>51201 (8201) 4WW 12x28x11 mm, egysoros axiális golyóscsapágy, támcsapágy, Single direction thrust ball bearing</t>
  </si>
  <si>
    <t>https://jovalolcsobb.hu/51201-8201-4WW-12x28x11-mm-egysoros-axialis-golyos</t>
  </si>
  <si>
    <t>GCSAP04481</t>
  </si>
  <si>
    <t>52207 ZKL 30x62x34mm, kétsoros axiális golyóscsapágy, támcsapágy, Double direction thrust ball bearing</t>
  </si>
  <si>
    <t>B3F5/1, G5/2, B4E3/4</t>
  </si>
  <si>
    <t>https://jovalolcsobb.hu/52207-ZKL-30x62x34mm-ketsoros-axialis-golyoscsapag</t>
  </si>
  <si>
    <t>GCSAP04482</t>
  </si>
  <si>
    <t>RNU 4911 V (RNA 4911 V) DKF, 63x80x25 mm, Egysoros tűgörgős csapágy, belső gyűrű és kosár nélkül, telegörgős</t>
  </si>
  <si>
    <t xml:space="preserve">B3F5/1,3, </t>
  </si>
  <si>
    <t>https://jovalolcsobb.hu/RNU-4911-V-RNA-4911-V-DKF-63x80x25-mm-Egysoros-tug</t>
  </si>
  <si>
    <t>GCSAP04483</t>
  </si>
  <si>
    <t>51203 IBB 17x35x12 mm, egysoros axiális golyóscsapágy, támcsapágy, Single direction thrust ball bearing</t>
  </si>
  <si>
    <t>B3F5/2</t>
  </si>
  <si>
    <t>https://jovalolcsobb.hu/51203-IBB-17x35x12-mm-egysoros-axialis-golyoscsapa</t>
  </si>
  <si>
    <t>GCSAP04484</t>
  </si>
  <si>
    <t>52209 RIV-Italy 35x73x37 mm, kétsoros axiális golyóscsapágy, támcsapágy, Kétirányú axiális golyóscsapágy</t>
  </si>
  <si>
    <t>B3F5/2,6,7,8</t>
  </si>
  <si>
    <t>https://jovalolcsobb.hu/52209-RIV-35x73x37-mm-ketsoros-axialis-golyoscsapa</t>
  </si>
  <si>
    <t>GCSAP04485</t>
  </si>
  <si>
    <t>52209 STEYR 35x73x37 mm, kétsoros axiális golyóscsapágy, támcsapágy, Kétirányú axiális golyóscsapágy</t>
  </si>
  <si>
    <t>B3F5/6</t>
  </si>
  <si>
    <t>https://jovalolcsobb.hu/52209-STEYR-35x73x37-mm-ketsoros-axialis-golyoscsa</t>
  </si>
  <si>
    <t>GCSAP04486</t>
  </si>
  <si>
    <t>51306 (8306) NEUTRAL 30x60x21 mm, egysoros axiális golyóscsapágy, támcsapágy, Single direction thrust ball bearing</t>
  </si>
  <si>
    <t>https://jovalolcsobb.hu/51306-8306-NEUTRAL-30x60x21-mm-egysoros-axialis-go</t>
  </si>
  <si>
    <t>GCSAP04487</t>
  </si>
  <si>
    <t>3206 BTNG/C3 NSK, 30x62x23,8 mm, Kétsoros nyitott ferde hatásvonalú golyóscsapágy poliamid kosárral, és C3 csapágyhézaggal. Érintkezési szög: 30°</t>
  </si>
  <si>
    <t>https://jovalolcsobb.hu/3206-BTNG-C3-NSK-30x62x238-mm-Ketsoros-nyitott-fer</t>
  </si>
  <si>
    <t>GCSAP04488</t>
  </si>
  <si>
    <t>2307 K MGM 35x80x31 mm, nyitott kétsoros önbeállós golyóscsapágy, acélkosárral, és kúpos tengelyfurattal</t>
  </si>
  <si>
    <t>https://jovalolcsobb.hu/2307-K-MGM-35x80x31-mm-nyitott-ketsoros-onbeallos</t>
  </si>
  <si>
    <t>GCSAP04489</t>
  </si>
  <si>
    <t>1308 MGM 40x90x23 mm, nyitott kétsoros önbeállós golyóscsapágy, acélkosárral, és hengeres tengelyfurattal</t>
  </si>
  <si>
    <t>A4D2/7,9,10</t>
  </si>
  <si>
    <t>https://jovalolcsobb.hu/1308-MGM-40x90x23-mm-nyitott-ketsoros-onbeallos-go</t>
  </si>
  <si>
    <t>GCSAP04490</t>
  </si>
  <si>
    <t>1308 GPZ 40x90x23 mm, nyitott kétsoros önbeállós golyóscsapágy, acélkosárral, és hengeres tengelyfurattal</t>
  </si>
  <si>
    <t>A4D2/8</t>
  </si>
  <si>
    <t>https://jovalolcsobb.hu/1308-GPZ-40x90x23-mm-nyitott-ketsoros-onbeallos-go</t>
  </si>
  <si>
    <t>GCSAP04491</t>
  </si>
  <si>
    <t>30318 A (7318) URB, 90x190x46,5 mm, Egysoros kúpgörgős csapágy, Érintkezési szög 12.953°</t>
  </si>
  <si>
    <t>A3D7, A18D2, A16C2</t>
  </si>
  <si>
    <t>https://jovalolcsobb.hu/30318-A-7318-URB-90x190x465-mm-Egysoros-kupgorgos</t>
  </si>
  <si>
    <t>GCSAP04492</t>
  </si>
  <si>
    <t>30313 DCS-MGM, 65x140x36 mm, Egysoros kúpgörgős csapágy, Érintkezési szög 12.953°</t>
  </si>
  <si>
    <t>https://jovalolcsobb.hu/30313-DCS-MGM-65x140x36-mm-Egysoros-kupgorgos-csap</t>
  </si>
  <si>
    <t>GCSAP04493</t>
  </si>
  <si>
    <t>31313 GPZ (6-27313, VKT 8761) 65x140x36 mm, Egysoros kúpgörgős csapágy, Hatásszög 28.811 °</t>
  </si>
  <si>
    <t>https://jovalolcsobb.hu/31313-GPZ-6-27313-VKT-8761-65x140x36-mm-Egysoros-k</t>
  </si>
  <si>
    <t>GCSAP04494</t>
  </si>
  <si>
    <t>N 311 ZKL, 55x120x29 mm, Egysoros hengergörgős csapágy, acélkosárral, és mindkét irányba elmozduló külső gyűrűvel</t>
  </si>
  <si>
    <t>https://jovalolcsobb.hu/N-311-ZKL-55x120x29-mm-Egysoros-hengergorgos-csapa</t>
  </si>
  <si>
    <t>GCSAP04495</t>
  </si>
  <si>
    <t>22310 CCK/W33 SKF, 50x110x40 mm, Kétsoros önbeállós hordógörgős, gömbgörgős csapágy, olajhoronnyal, kúpos tengelyfurattal, és acélkosárral</t>
  </si>
  <si>
    <t>https://jovalolcsobb.hu/22310-CCK-W33-SKF-50x110x40-mm-Ketsoros-onbeallos</t>
  </si>
  <si>
    <t>GCSAP04496</t>
  </si>
  <si>
    <t>51218 (8218) GPZ 90x135x35 mm, egysoros axiális golyóscsapágy, támcsapágy acélkosárral, Single direction thrust ball bearing</t>
  </si>
  <si>
    <t>B12C4, A21E4</t>
  </si>
  <si>
    <t>https://jovalolcsobb.hu/51218-8218-GPZ-90x135x35-mm-egysoros-axialis-golyo</t>
  </si>
  <si>
    <t>GCSAP04497</t>
  </si>
  <si>
    <t>H 2313 komplett AKN, 60x65x85 mm /M65x2, Adapterhüvely kupos tengelyfuratú csapágyakhoz, szorítóhüvely, feszítőhüvely KM hornyos anyával és MB biztosító alátéttel, metrikus méret, Kúp= 1:12</t>
  </si>
  <si>
    <t>https://jovalolcsobb.hu/H-2313-komplett-AKN-60x65x85-mm-M65x2-Adapterhuvel</t>
  </si>
  <si>
    <t>GCSAP04498</t>
  </si>
  <si>
    <t>NJ 209 VKF, 45x85x19 mm, Egysoros hengergörgős csapágy, acélkosárral, és egyoldalon peremes belső gyűrűvel</t>
  </si>
  <si>
    <t>https://jovalolcsobb.hu/NJ-209-VKF-45x85x19-mm-Egysoros-hengergorgos-csapa</t>
  </si>
  <si>
    <t>GCSAP04499</t>
  </si>
  <si>
    <t>1309 GPZ, 45x100x25 mm, nyitott kétsoros önbeállós golyóscsapágy, acélkosárral, és hengeres tengelyfurattal</t>
  </si>
  <si>
    <t>https://jovalolcsobb.hu/1309-GPZ-45x100x25-mm-nyitott-ketsoros-onbeallos-g</t>
  </si>
  <si>
    <t>GCSAP04500</t>
  </si>
  <si>
    <t xml:space="preserve">16010 DKF 50x80x10 mm, Kétoldalt nyitott, egysoros mélyhornyú golyóscsapágy, </t>
  </si>
  <si>
    <t>A4D2/9, B13C2</t>
  </si>
  <si>
    <t>https://jovalolcsobb.hu/16010-DKF-50x80x10-mm-Ketoldalt-nyitott-egysoros-m</t>
  </si>
  <si>
    <t>GCSAP04501</t>
  </si>
  <si>
    <t xml:space="preserve">6403 MGM 17x62x17 mm, mindkét oldalt nyitott egysoros mélyhornyú golyóscsapágy, </t>
  </si>
  <si>
    <t>A4D2/9, B4E3/1/2/4, B4E4/1, A5D2/5, B3G5/3</t>
  </si>
  <si>
    <t>https://jovalolcsobb.hu/6403-MGM-17x62x17-mm-mindket-oldalt-nyitott-egysor</t>
  </si>
  <si>
    <t>GCSAP04502</t>
  </si>
  <si>
    <t>3204 2RS (3056204) GPZ, 20x47x20,6 mm, Kétsoros, kétoldalt gumi (NBR) súrlódó tömítéssel zárt, ferde hatásvonalú golyóscsapágy, Érintkezési szög: 30°</t>
  </si>
  <si>
    <t>https://jovalolcsobb.hu/3204-2RS-3056204-GPZ-20x47x206-mm-Ketsoros-ketolda</t>
  </si>
  <si>
    <t>GCSAP04503</t>
  </si>
  <si>
    <t>3202 TN INA, 15x35x15,9 mm, Kétsoros nyitott ferde hatásvonalú golyóscsapágy, poliamid kosárral, Érintkezési szög: 30°</t>
  </si>
  <si>
    <t>A4D2/9, A4D2/10</t>
  </si>
  <si>
    <t>https://jovalolcsobb.hu/3202-TN-INA-15x35x159-mm-Ketsoros-nyitott-ferde-ha</t>
  </si>
  <si>
    <t>GCSAP04504</t>
  </si>
  <si>
    <t>2309 K NEUTRAL 45x100x36 mm, nyitott kétsoros önbeállós golyóscsapágy, acélkosárral, és kúpos tengelyfurattal.</t>
  </si>
  <si>
    <t>https://jovalolcsobb.hu/2309-K-NEUTRAL-45x100x36-mm-nyitott-ketsoros-onbea</t>
  </si>
  <si>
    <t>GCSAP04505</t>
  </si>
  <si>
    <t>32313 A (7613 A) GPZ, 65x140x51 mm, Egysoros kúpgörgős csapágy, Érintkezési szög 12.953°</t>
  </si>
  <si>
    <t>https://jovalolcsobb.hu/32313-A-7613-A-GPZ-65x140x51-mm-Egysoros-kupgorgos</t>
  </si>
  <si>
    <t>GCSAP04506</t>
  </si>
  <si>
    <t>51413 MEK, 65x140x56 mm, egysoros axiális golyóscsapágy, támcsapágy, acélkosárral, Single direction thrust ball bearing</t>
  </si>
  <si>
    <t>https://jovalolcsobb.hu/51413-MEK-65x140x56-mm-egysoros-axialis-golyoscsap</t>
  </si>
  <si>
    <t>GCSAP04508</t>
  </si>
  <si>
    <t>30219 A (7219 M) GPZ, 95x170x34,5 mm, Egysoros kúpgörgős csapágy, Érintkezési szög 15.642°</t>
  </si>
  <si>
    <t>B12C4, B19D1</t>
  </si>
  <si>
    <t>https://jovalolcsobb.hu/30219-A-7219-M-GPZ-95x170x345-mm-Egysoros-kupgorgo</t>
  </si>
  <si>
    <t>GCSAP04509</t>
  </si>
  <si>
    <t>51126 ZKL 130x170x30 mm, egysoros axiális golyóscsapágy, támcsapágy, Single direction thrust ball bearing</t>
  </si>
  <si>
    <t>https://jovalolcsobb.hu/51126-ZKL-130x170x30-mm-egysoros-axialis-golyoscsa</t>
  </si>
  <si>
    <t>GCSAP04511</t>
  </si>
  <si>
    <t>51222 M URB/FRB, 110x160x38 mm, egysoros axiális golyóscsapágy, támcsapágy bronzkosárral, Single direction thrust ball bearing</t>
  </si>
  <si>
    <t>https://jovalolcsobb.hu/51222-M-URB-FRB-110x160x38-mm-egysoros-axialis-gol</t>
  </si>
  <si>
    <t>GCSAP04512</t>
  </si>
  <si>
    <t>2217 FLT, 85x150x36 mm, nyitott kétsoros önbeállós golyóscsapágy, acélkosárral</t>
  </si>
  <si>
    <t>B12C4, B19F2, A21E4, B18G2</t>
  </si>
  <si>
    <t>https://jovalolcsobb.hu/2217-FLT-85x150x36-mm-nyitott-ketsoros-onbeallos-g</t>
  </si>
  <si>
    <t>GCSAP04513</t>
  </si>
  <si>
    <t xml:space="preserve">22313 C URB, 65x140x48 mm, Kétsoros önbeállós hordógörgős, gömbgörgős csapágy, hengeres tengelyfurattal, acélkosárral, olajhorony nélkül, </t>
  </si>
  <si>
    <t>B12C4, A2H2</t>
  </si>
  <si>
    <t>https://jovalolcsobb.hu/22313-C-URB-65x140x48-mm-Ketsoros-onbeallos-hordog</t>
  </si>
  <si>
    <t>GCSAP04515</t>
  </si>
  <si>
    <t xml:space="preserve">SL 183015 (NCF 3015 V) INA, 75x115x30 mm, Egysoros hengergörgős csapágy, kosár nélküli, telegörgős, </t>
  </si>
  <si>
    <t>https://jovalolcsobb.hu/SL-183015-NCF-3015-V-INA-75x115x30-mm-Egysoros-hen</t>
  </si>
  <si>
    <t>GCSAP04516</t>
  </si>
  <si>
    <t>NJ 310 (42310 K) GPZ, 50x110x27 mm, Egysoros hengergörgős csapágy, acélkosárral, és egyoldalon peremes belső gyűrűvel</t>
  </si>
  <si>
    <t>https://jovalolcsobb.hu/NJ-310-42310-K-GPZ-50x110x27-mm-Egysoros-hengergor</t>
  </si>
  <si>
    <t>GCSAP04517</t>
  </si>
  <si>
    <t>33213 (VKHB 2051) NEUTRAL, 65x120x41 mm, Egysoros kúpgörgős csapágy, Hatásszög 14.583°</t>
  </si>
  <si>
    <t>https://jovalolcsobb.hu/33213-VKHB-2051-NEUTRAL-65x120x41-mm-Egysoros-kupg</t>
  </si>
  <si>
    <t>GCSAP04518</t>
  </si>
  <si>
    <t>NKI 85/26 (NKJ, DNKI) INA, 85x115x26 mm, Egysoros tűgörgős csapágy, acélkosárral, és belső gyűrűvel</t>
  </si>
  <si>
    <t>https://jovalolcsobb.hu/NKI-85-26-NKJ-DNKI-INA-85x115x26-mm-Egysoros-tugor</t>
  </si>
  <si>
    <t>GCSAP04519</t>
  </si>
  <si>
    <t>1212 K ZKL 60x110x22 mm, nyitott kétsoros önbeállós golyóscsapágy, acélkosárral és kúpos tengelyfurattal</t>
  </si>
  <si>
    <t>https://jovalolcsobb.hu/1212-K-ZKL-60x110x22-mm-nyitott-ketsoros-onbeallos</t>
  </si>
  <si>
    <t>GCSAP04520</t>
  </si>
  <si>
    <t>1309 URB, 45x100x25 mm, nyitott kétsoros önbeállós golyóscsapágy, acélkosárral, és hengeres tengelyfurattal</t>
  </si>
  <si>
    <t>A4D2/10</t>
  </si>
  <si>
    <t>https://jovalolcsobb.hu/1309-URB-45x100x25-mm-nyitott-ketsoros-onbeallos-g</t>
  </si>
  <si>
    <t>GCSAP04521</t>
  </si>
  <si>
    <t xml:space="preserve">30309 AP6 (6-7309) LBP, 45x100x27,25 mm, Egysoros kúpgörgős csapágy, Hatásszög 12,953° </t>
  </si>
  <si>
    <t>A4D2/10, B4F3/7</t>
  </si>
  <si>
    <t>https://jovalolcsobb.hu/30309-AP6-6-7309-LBP-45x100x2725-mm-Egysoros-kupgo</t>
  </si>
  <si>
    <t>GCSAP04522</t>
  </si>
  <si>
    <t xml:space="preserve">NKX 45 Z (NAX 4532 Z, NAXK 45 Z) INA, 45x58x32 mm, Kombinált tűgörgős / axiális golyóscsapágy, belső gyűrű nélkül, és lemez porvédővel </t>
  </si>
  <si>
    <t>A4D2/10, A5D2/3</t>
  </si>
  <si>
    <t>https://jovalolcsobb.hu/NKX-45-Z-NAX-4532-Z-NAXK-45-Z-INA-45x58x32-mm-Komb</t>
  </si>
  <si>
    <t>GCSAP04524</t>
  </si>
  <si>
    <t xml:space="preserve">22222 AK.MB DKF, 110x200x53 mm, Kétsoros önbeállós hordógörgős, gömbgörgős csapágy, külső paláston horony nélkül, kúpos tengelyfurattal, és tömör bronzkosárral, </t>
  </si>
  <si>
    <t>A17G3</t>
  </si>
  <si>
    <t>https://jovalolcsobb.hu/22222-AK-MB-DKF-110x200x53-mm-Ketsoros-onbeallos-h</t>
  </si>
  <si>
    <t>GCSAP04525</t>
  </si>
  <si>
    <t>32314 (7614) GPZ, 70x150x54 mm, Egysoros kúpgörgős csapágy, Hatásszög 12.953°</t>
  </si>
  <si>
    <t>https://jovalolcsobb.hu/32314-7614-GPZ-70x150x54-mm-Egysoros-kupgorgos-csa</t>
  </si>
  <si>
    <t>GCSAP04526</t>
  </si>
  <si>
    <t>2310 (1610) NEUTRAL 50x110x40 mm, nyitott kétsoros önbeállós golyóscsapágy, acélkosárral</t>
  </si>
  <si>
    <t>https://jovalolcsobb.hu/2310-1610-NEUTRAL-50x110x40-mm-nyitott-ketsoros-on</t>
  </si>
  <si>
    <t>GCSAP04527</t>
  </si>
  <si>
    <t>32317 E ZKL, 85x180x63,5 mm, Egysoros kúpgörgős csapágy, Hatásszög 12.953°</t>
  </si>
  <si>
    <t>https://jovalolcsobb.hu/32317-E-ZKL-85x180x635-mm-Egysoros-kupgorgos-csapa</t>
  </si>
  <si>
    <t>GCSAP04528</t>
  </si>
  <si>
    <t>JF9549/9510 (VKHB 2192, 201029) MGM, 95x160x46 mm, Egysoros kúpgörgős csapágy, Single row tapered roller bearing</t>
  </si>
  <si>
    <t>https://jovalolcsobb.hu/JF9549-9510-VKHB-2192-201029-MGM-95x160x46-mm-Egys</t>
  </si>
  <si>
    <t>GCSAP04529</t>
  </si>
  <si>
    <t>22220 M URB, 100x180x46 mm, Kétsoros önbeállós hordógörgős, gömbgörgős csapágy, olajhorony nélkül, hengeres tengelyfurattal, és bronzkosárral</t>
  </si>
  <si>
    <t>https://jovalolcsobb.hu/22220-M-URB-100x180x46-mm-Ketsoros-onbeallos-hordo</t>
  </si>
  <si>
    <t>GCSAP04530</t>
  </si>
  <si>
    <t>30320 A (7320) URB, 100x215x51,5 mm, Egysoros kúpgörgős csapágy, Érintkezési szög 12.953°</t>
  </si>
  <si>
    <t>A16C2, A18D2</t>
  </si>
  <si>
    <t>https://jovalolcsobb.hu/30320-A-7320-URB-100x215x515-mm-Egysoros-kupgorgos</t>
  </si>
  <si>
    <t>GCSAP04531</t>
  </si>
  <si>
    <t xml:space="preserve">6018 NEUTRAL, 90x140x24 mm, Kétoldalt nyitott, egysoros mélyhornyú golyóscsapágy, </t>
  </si>
  <si>
    <t>https://jovalolcsobb.hu/6018-NEUTRAL-90x140x24-mm-Ketoldalt-nyitott-egysor</t>
  </si>
  <si>
    <t>GCSAP04532</t>
  </si>
  <si>
    <t>1313 NEUTRAL, 65x140x33 mm, nyitott kétsoros önbeállós golyóscsapágy, acélkosárral</t>
  </si>
  <si>
    <t>https://jovalolcsobb.hu/1313-NEUTRAL-65x140x33-mm-nyitott-ketsoros-onbeall</t>
  </si>
  <si>
    <t>GCSAP04533</t>
  </si>
  <si>
    <t>32314 E ZKL, 70x150x54 mm, Egysoros kúpgörgős csapágy, Hatásszög 12.953°</t>
  </si>
  <si>
    <t>https://jovalolcsobb.hu/32314-E-ZKL-70x150x54-mm-Egysoros-kupgorgos-csapag</t>
  </si>
  <si>
    <t>GCSAP04534</t>
  </si>
  <si>
    <t xml:space="preserve">NJ 314 MGM, 70x150x35 mm, Egysoros hengergörgős csapágy, acélkosárral, és egyoldalon peremes belső gyűrűvel, </t>
  </si>
  <si>
    <t>https://jovalolcsobb.hu/NJ-314-MGM-70x150x35-mm-Egysoros-hengergorgos-csap</t>
  </si>
  <si>
    <t>GCSAP04535</t>
  </si>
  <si>
    <t xml:space="preserve">6-156704 GPZ (320104, 616073, IR 8047, 525417, 1701068) 20x50x20,6 mm, Kétsoros golyós, osztott belsőgyűrűs LADA sebességváltó csapágy, külső paláston núttal, VAZ 2101 2102 2103 2104 2105 2106 2107 2121-214, 2123 közbenső tengely </t>
  </si>
  <si>
    <t>A5D2/1,3</t>
  </si>
  <si>
    <t>https://jovalolcsobb.hu/6-156704-GPZ-320104-616073-IR-8047-525417-1701068</t>
  </si>
  <si>
    <t>GCSAP04538</t>
  </si>
  <si>
    <t>NA 2060 R6V (NKIS, NABI) INA 60x90x28 mm, Egysoros tűgörgős csapágy, belső gyűrűvel, kosár nélküli, telegörgős</t>
  </si>
  <si>
    <t>https://jovalolcsobb.hu/NA-2060-R6V-NKIS-NABI-INA-60x90x28-mm-Egysoros-tug</t>
  </si>
  <si>
    <t>GCSAP04539</t>
  </si>
  <si>
    <t xml:space="preserve">6301 MGM 12x37x12 mm, Kétoldalt nyitott, egysoros mélyhornyú golyóscsapágy, </t>
  </si>
  <si>
    <t>B4F4/8, B4G4/1/7, B4E5/2/3, A13G1</t>
  </si>
  <si>
    <t>https://jovalolcsobb.hu/6301-MGM-12x37x12-mm-Ketoldalt-nyitott-egysoros-me</t>
  </si>
  <si>
    <t>GCSAP04541</t>
  </si>
  <si>
    <t>MG 1257 RS (Y 208) ZKL 40x80x21/30,5 mm, Egyoldalt zárt egysoros "Y" golyóscsapágy, hengeres tengelyfurattal, 40 mm-es tengelyre, szárzúzó csapágy</t>
  </si>
  <si>
    <t>A5D2/3</t>
  </si>
  <si>
    <t>https://jovalolcsobb.hu/MG-1257-RS-Y-208-ZKL-40x80x21-305-mm-Egyoldalt-zar</t>
  </si>
  <si>
    <t>GCSAP04542</t>
  </si>
  <si>
    <t xml:space="preserve">22316 JB ZKL, 80x170x58 mm, Kétsoros önbeállós hordógörgős, gömbgörgős csapágy, külső paláston olajhorony nélkül, hengeres tengelyfurattal, és acélkosárral, </t>
  </si>
  <si>
    <t>https://jovalolcsobb.hu/22316-JB-ZKL-80x170x58-mm-Ketsoros-onbeallos-hordo</t>
  </si>
  <si>
    <t>GCSAP04543</t>
  </si>
  <si>
    <t>NU 413 P6 DKF, 65x160x37 mm, Egysoros hengergörgős csapágy, acélkosárral, és mindkét irányba elmozduló belső gyűrűvel</t>
  </si>
  <si>
    <t>https://jovalolcsobb.hu/NU-413-P6-DKF-65x160x37-mm-Egysoros-hengergorgos-c</t>
  </si>
  <si>
    <t>GCSAP04544</t>
  </si>
  <si>
    <t xml:space="preserve">6011 ZKL 55x90x18 mm, mindkét oldalt nyitott egysoros mélyhornyú golyóscsapágy, </t>
  </si>
  <si>
    <t>https://jovalolcsobb.hu/6011-ZKL-55x90x18-mm-mindket-oldalt-nyitott-egysor</t>
  </si>
  <si>
    <t>GCSAP04545</t>
  </si>
  <si>
    <t>51110 MGM 50x70x14 mm, egysoros axiális golyóscsapágy, támcsapágy, Single direction thrust ball bearing</t>
  </si>
  <si>
    <t>https://jovalolcsobb.hu/51110-MGM-50x70x14-mm-egysoros-axialis-golyoscsapa</t>
  </si>
  <si>
    <t>GCSAP04546</t>
  </si>
  <si>
    <t>NU 306 BNA/UR/P63 ZKL, 30x72x19 mm, Egysoros hengergörgős csapágy, acélkosárral, mindkét irányba elmozduló belső gyűrűvel, és C3 csapágyhézaggal</t>
  </si>
  <si>
    <t>https://jovalolcsobb.hu/NU-306-BNA-UR-P63-ZKL-30x72x19-mm-Egysoros-hengerg</t>
  </si>
  <si>
    <t>GCSAP04547</t>
  </si>
  <si>
    <t>52207 SX, 30x62x34mm, kétsoros axiális golyóscsapágy, támcsapágy, Double direction thrust ball bearing</t>
  </si>
  <si>
    <t>B3F5/2, B4E4/1</t>
  </si>
  <si>
    <t>https://jovalolcsobb.hu/52207-SX-30x62x34mm-ketsoros-axialis-golyoscsapagy</t>
  </si>
  <si>
    <t>GCSAP04548</t>
  </si>
  <si>
    <t>NU 4910 V (NA 4910 V) DKF, 50x72x22 mm, Egysoros tűgörgős csapágy, telegörgős, kosár nélküli</t>
  </si>
  <si>
    <t>B3F5/3</t>
  </si>
  <si>
    <t>https://jovalolcsobb.hu/NU-4910-V-NA-4910-V-DKF-50x72x22-mm-Egysoros-tugor</t>
  </si>
  <si>
    <t>GCSAP04549</t>
  </si>
  <si>
    <t xml:space="preserve">609 URB 9x24x7 mm, mindkét oldalt nyitott egysoros mélyhornyú golyóscsapágy, és acélkosárral, </t>
  </si>
  <si>
    <t>B3F5/4</t>
  </si>
  <si>
    <t>https://jovalolcsobb.hu/609-URB-9x24x7-mm-mindket-oldalt-nyitott-egysoros</t>
  </si>
  <si>
    <t>GCSAP04550</t>
  </si>
  <si>
    <t xml:space="preserve">609 DKF 9x24x7 mm, mindkét oldalt nyitott egysoros mélyhornyú golyóscsapágy, és acélkosárral, </t>
  </si>
  <si>
    <t>https://jovalolcsobb.hu/609-DKF-9x24x7-mm-mindket-oldalt-nyitott-egysoros</t>
  </si>
  <si>
    <t>GCSAP04551</t>
  </si>
  <si>
    <t>7306 BE-2RS INA, 30x72x19 mm, Kétoldalt zárt, egysoros ferde hatásvonalú golyóscsapágy, gumi (NBR) súrlódó tömítés a csapágy mindkét oldalán, érintkezési szög 40°</t>
  </si>
  <si>
    <t>B3F5/4, B4E4/1</t>
  </si>
  <si>
    <t>https://jovalolcsobb.hu/7306-BE-2RS-INA-30x72x19-mm-Ketoldalt-zart-egysoro</t>
  </si>
  <si>
    <t>GCSAP04552</t>
  </si>
  <si>
    <t>7306 (A 7306 SPA TB AP4 (CD/P4A)) DKF, 30x72x19 mm, nyitott egysoros ferde hatásvonalú precíziós golyóscsapágy, textilbakelit kosárral, érintkezési szög 14°, P4 pontosság</t>
  </si>
  <si>
    <t>https://jovalolcsobb.hu/7306-A-7306-SPA-TB-AP4-CD-P4A-DKF-30x72x19-mm-nyit</t>
  </si>
  <si>
    <t>GCSAP04553</t>
  </si>
  <si>
    <t>7306 (A 7306 CP4.TB, C.TB.P4 (CD/P4A)) DKF, 30x72x19 mm, nyitott egysoros ferde hatásvonalú precíziós golyóscsapágy, textilbakelit kosárral, érintkezési szög 15°, P4 pontosság</t>
  </si>
  <si>
    <t>B3F5/4,5, B4E4/2</t>
  </si>
  <si>
    <t>https://jovalolcsobb.hu/7306-A-7306-CP4-TB-CD-P4A-DKF-30x72x19-mm-nyitott</t>
  </si>
  <si>
    <t>GCSAP04554</t>
  </si>
  <si>
    <t>RNU 4905 TNG DKF, 30x42x17 mm, Egysoros tűgörgős csapágy, belső gyűrű nélkül, poliamid kosárral</t>
  </si>
  <si>
    <t>B3F5/4, G5/6</t>
  </si>
  <si>
    <t>https://jovalolcsobb.hu/RNU-4905-TNG-DKF-30x42x17-mm-Egysoros-tugorgos-csa</t>
  </si>
  <si>
    <t>GCSAP04555</t>
  </si>
  <si>
    <t>6405 C2 FEMINA, 25x80x21 mm, mindkét oldalt nyitott egysoros mélyhornyú golyóscsapágy, C2 csapágyhézaggal</t>
  </si>
  <si>
    <t>https://jovalolcsobb.hu/6405-C2-FEMINA-25x80x21-mm-mindket-oldalt-nyitott</t>
  </si>
  <si>
    <t>GCSAP04556</t>
  </si>
  <si>
    <t>GEG 35 ES 2RS LS, 35x62x35/22 mm, gömbcsukló, gömbszem 35 mm-es tengelyfurat, radiális gömb alakú siklócsapágy, mindkét oldalon kétajkas súrlódó tömítéssel rendelkeznek.</t>
  </si>
  <si>
    <t>https://jovalolcsobb.hu/GEG-35-ES-2RS-LS-35x62x35-22-mm-gombcsuklo-gombsze</t>
  </si>
  <si>
    <t>GCSAP04557</t>
  </si>
  <si>
    <t>GEG 45 ES 2RS LS, 45x75x43/28 mm, gömbcsukló, gömbszem 45 mm-es tengelyfurat, radiális gömb alakú siklócsapágy, mindkét oldalon kétajkas súrlódó tömítéssel rendelkeznek.</t>
  </si>
  <si>
    <t>B3F5/4, B4E4/6</t>
  </si>
  <si>
    <t>https://jovalolcsobb.hu/GEG-45-ES-2RS-LS-45x75x43-28-mm-gombcsuklo-gombsze</t>
  </si>
  <si>
    <t>GCSAP04558</t>
  </si>
  <si>
    <t xml:space="preserve">GEF 30 ES 2RS NEUTRAL, 30x50x27/23 mm, gömbcsukló, gömbszem 30 mm-es tengelyfurat, radiális gömb alakú siklócsapágy, mindkét oldalon kétajkas súrlódó tömítéssel rendelkeznek. </t>
  </si>
  <si>
    <t>https://jovalolcsobb.hu/GEF-30-ES-2RS-NEUTRAL-30x50x27-23-mm-gombcsuklo-go</t>
  </si>
  <si>
    <t>GCSAP04559</t>
  </si>
  <si>
    <t>GEH 40 ES 2RS NEUTRAL, 40x68x40/25 mm, gömbcsukló, gömbszem 40 mm-es tengelyfurat, radiális gömb alakú siklócsapágy, mindkét oldalon kétajkas súrlódó tömítéssel rendelkeznek.</t>
  </si>
  <si>
    <t>https://jovalolcsobb.hu/GEH-40-ES-2RS-NEUTRAL-40x68x40-25-mm-gombcsuklo-go</t>
  </si>
  <si>
    <t>GCSAP04560</t>
  </si>
  <si>
    <t>2305 K MGM 25x62x24 mm, nyitott kétsoros önbeállós golyóscsapágy, acélkosárral és kúpos tengelyfurattal</t>
  </si>
  <si>
    <t>B3F5/5,6, G5/5</t>
  </si>
  <si>
    <t>https://jovalolcsobb.hu/2305-K-MGM-25x62x24-mm-nyitott-ketsoros-onbeallos</t>
  </si>
  <si>
    <t>GCSAP04561</t>
  </si>
  <si>
    <t>2304 K MGM 20x52x21 mm, nyitott kétsoros önbeállós golyóscsapágy, acélkosárral és kúpos tengelyfurattal</t>
  </si>
  <si>
    <t>B3F5/5</t>
  </si>
  <si>
    <t>https://jovalolcsobb.hu/2304-K-MGM-20x52x21-mm-nyitott-ketsoros-onbeallos</t>
  </si>
  <si>
    <t>GCSAP04562</t>
  </si>
  <si>
    <t>NU 4912 V (NA 4912 V) DKF, 60x85x25 mm, Egysoros tűgörgős csapágy, telegörgős, kosár nélküli</t>
  </si>
  <si>
    <t>https://jovalolcsobb.hu/NU-4912-V-NA-4912-V-DKF-60x85x25-mm-Egysoros-tugor</t>
  </si>
  <si>
    <t>GCSAP04563</t>
  </si>
  <si>
    <t>NU 4908 TNG (NA 4908 TN) DKF, 40x62x22 mm, Egysoros tűgörgős csapágy, poliamid kosárral.</t>
  </si>
  <si>
    <t>B3F5/5, G5/6</t>
  </si>
  <si>
    <t>https://jovalolcsobb.hu/NU-4908-TNG-NA-4908-TN-DKF-40x62x22-mm-Egysoros-tu</t>
  </si>
  <si>
    <t>GCSAP04564</t>
  </si>
  <si>
    <t>2304 K (5BBJK) RIV-ITALY, 20x52x21 mm, nyitott kétsoros önbeállós golyóscsapágy, acélkosárral és kúpos tengelyfurattal</t>
  </si>
  <si>
    <t>A5G3/1</t>
  </si>
  <si>
    <t>https://jovalolcsobb.hu/2304-RIV-ITALY-20x52x21-mm-nyitott-ketsoros-onbeal</t>
  </si>
  <si>
    <t>GCSAP04565</t>
  </si>
  <si>
    <t>2305 TN CMB, 25x62x24 mm, nyitott kétsoros önbeállós golyóscsapágy, poliamid kosárral</t>
  </si>
  <si>
    <t>https://jovalolcsobb.hu/2305-TN-CMB-25x62x24-mm-nyitott-ketsoros-onbeallos</t>
  </si>
  <si>
    <t>GCSAP04566</t>
  </si>
  <si>
    <t>3305 DPI 25x62x25,4 mm, Kétsoros nyitott ferde hatásvonalú golyóscsapágy, Érintkezési szög: 30°</t>
  </si>
  <si>
    <t>B3F5/5,6, G5/1,3</t>
  </si>
  <si>
    <t>https://jovalolcsobb.hu/3305-DPI-25x62x254-mm-Ketsoros-nyitott-ferde-hatas</t>
  </si>
  <si>
    <t>GCSAP04567</t>
  </si>
  <si>
    <t>2304 K.M RIV-ITALY, 20x52x21 mm, nyitott kétsoros önbeállós golyóscsapágy, bronzkosárral és kúpos tengelyfurattal</t>
  </si>
  <si>
    <t>https://jovalolcsobb.hu/2304-K-M-RIV-ITALY-20x52x21-mm-nyitott-ketsoros-on</t>
  </si>
  <si>
    <t>GCSAP04568</t>
  </si>
  <si>
    <t>B015 Y (BO15, FBB15, 10M) DKF 15x40x10 mm, nyitott egysoros ferde hatásvonalú golyóscsapágy, sárgaréz kosárral, Magneto Bearing</t>
  </si>
  <si>
    <t>https://jovalolcsobb.hu/B015-Y-BO15-DKF-15x40x10-mm-nyitott-egysoros-ferde</t>
  </si>
  <si>
    <t>GCSAP04569</t>
  </si>
  <si>
    <t>3304 ZKL 20x52x22,2 mm, Kétsoros nyitott ferde hatásvonalú golyóscsapágy, acélkosárral. Érintkezési szög: 30°</t>
  </si>
  <si>
    <t>B3F5/6, G5/1,3</t>
  </si>
  <si>
    <t>https://jovalolcsobb.hu/3304-ZKL-20x52x222-mm-Ketsoros-nyitott-ferde-hatas</t>
  </si>
  <si>
    <t>GCSAP04570</t>
  </si>
  <si>
    <t xml:space="preserve">3302 M SRO, 15x42x19 mm, Kétsoros nyitott ferde hatásvonalú golyóscsapágy bronzkosárral, </t>
  </si>
  <si>
    <t>https://jovalolcsobb.hu/3302-M-SRO-15x42x19-mm-Ketsoros-nyitott-ferde-hata</t>
  </si>
  <si>
    <t>GCSAP04571</t>
  </si>
  <si>
    <t>51308 KBS 40x78x26 mm, egysoros axiális golyóscsapágy, támcsapágy, Single direction thrust ball bearing</t>
  </si>
  <si>
    <t>https://jovalolcsobb.hu/51308-KBS-40x78x26-mm-egysoros-axialis-golyoscsapa</t>
  </si>
  <si>
    <t>GCSAP04572</t>
  </si>
  <si>
    <t xml:space="preserve">Q 209 DKF 45x85x19 mm, nyitott egysoros négypont érintkezésű golyóscsapágy, osztott külső gyűrűvel, </t>
  </si>
  <si>
    <t>A2F6/2, A5D2/5</t>
  </si>
  <si>
    <t>https://jovalolcsobb.hu/Q-209-DKF-45x85x19-mm-nyitott-egysoros-negypont-er</t>
  </si>
  <si>
    <t>GCSAP04573</t>
  </si>
  <si>
    <t xml:space="preserve">6002 A ZKL 15x32x9 mm, mindkét oldalt nyitott egysoros mélyhornyú golyóscsapágy, </t>
  </si>
  <si>
    <t>A2F6/2</t>
  </si>
  <si>
    <t>https://jovalolcsobb.hu/6002-A-ZKL-15x32x9-mm-mindket-oldalt-nyitott-egyso</t>
  </si>
  <si>
    <t>GCSAP04574</t>
  </si>
  <si>
    <t xml:space="preserve">6010 2RS KBS 50x80x16 mm, Kétoldalt zárt, egysoros mélyhornyú golyóscsapágy, gumi (NBR) súrlódó tömítés a csapágy mindkét oldalán, </t>
  </si>
  <si>
    <t>https://jovalolcsobb.hu/6010-2RS-KBS-50x80x16-mm-Ketoldalt-zart-egysoros-m</t>
  </si>
  <si>
    <t>GCSAP04575</t>
  </si>
  <si>
    <t>6000 RS GPZ, 10x26x8 mm, Egyoldalt NBR gumitömítéssel zárt, egysoros mélyhornyú golyóscsapágy,</t>
  </si>
  <si>
    <t>A2F6/2, 3</t>
  </si>
  <si>
    <t>https://jovalolcsobb.hu/6000-RS-GPZ-10x26x8-mm-Egyoldalt-NBR-gumitomitesse</t>
  </si>
  <si>
    <t>GCSAP04576</t>
  </si>
  <si>
    <t xml:space="preserve">6001 SKF 12x28x8 mm, mindkét oldalt nyitott egysoros mélyhornyú golyóscsapágy, </t>
  </si>
  <si>
    <t>https://jovalolcsobb.hu/6001-SKF-12x28x8-mm-mindket-oldalt-nyitott-egysoro</t>
  </si>
  <si>
    <t>GCSAP04577</t>
  </si>
  <si>
    <t xml:space="preserve">6008 2Z QL 40x68x15 mm, kétoldalt fém porvédővel zárt, egysoros mélyhornyú golyóscsapágy, </t>
  </si>
  <si>
    <t>A2F6/2,3</t>
  </si>
  <si>
    <t>https://jovalolcsobb.hu/6008-2Z-QL-40x68x15-mm-ketoldalt-fem-porvedovel-za</t>
  </si>
  <si>
    <t>GCSAP04578</t>
  </si>
  <si>
    <t>6011 2Z KML 55x90x18 mm, Kétoldalt fém porvédővel zárt, egysoros mélyhornyú golyóscsapágy</t>
  </si>
  <si>
    <t>https://jovalolcsobb.hu/6011-2Z-KML-55x90x18-mm-Ketoldalt-fem-porvedovel-z</t>
  </si>
  <si>
    <t>GCSAP04579</t>
  </si>
  <si>
    <t>6315 ETB GPZ, 75x160x37 mm, Kétoldalt nyitott, egysoros mélyhornyú golyóscsapágy, textilbakelit kosárral</t>
  </si>
  <si>
    <t>B9D3</t>
  </si>
  <si>
    <t>https://jovalolcsobb.hu/6315-ETB-GPZ-75x160x37-mm-Ketoldalt-nyitott-egysor</t>
  </si>
  <si>
    <t>GCSAP04580</t>
  </si>
  <si>
    <t>6314 2RS IBU, 70x150x35 mm, Kétoldalt zárt, egysoros mélyhornyú golyóscsapágy, gumi (NBR) súrlódó tömítés a csapágy mindkét oldalán</t>
  </si>
  <si>
    <t>B4C1, B7D2</t>
  </si>
  <si>
    <t>https://jovalolcsobb.hu/6314-2RS-IBU-70x150x35-mm-Ketoldalt-zart-egysoros</t>
  </si>
  <si>
    <t>GCSAP04581</t>
  </si>
  <si>
    <t>6318 C3 URB, 90x190x43 mm, Kétoldalt nyitott, egysoros mélyhornyú golyóscsapágy, C3 csapágyhézaggal</t>
  </si>
  <si>
    <t>https://jovalolcsobb.hu/6318-C3-URB-90x190x43-mm-Ketoldalt-nyitott-egysoro</t>
  </si>
  <si>
    <t>GCSAP04582</t>
  </si>
  <si>
    <t>23032 M ZKL, 160x240x60 mm, Kétsoros önbeállós hordógörgős, gömbgörgős csapágy, külső paláston olajhorony nélkül, hengeres tengelyfurattal, tömör bronzkosárral,</t>
  </si>
  <si>
    <t>https://jovalolcsobb.hu/23032-M-ZKL-160x240x60-mm-Ketsoros-onbeallos-hordo</t>
  </si>
  <si>
    <t>GCSAP04583</t>
  </si>
  <si>
    <t>23224 KM ZKL, 120x215x76 mm, Kétsoros önbeállós hordógörgős, gömbgörgős csapágy, külső paláston olajhorony nélkül, kúpos tengelyfurattal, tömör bronzkosárral,</t>
  </si>
  <si>
    <t>https://jovalolcsobb.hu/23224-KM-ZKL-120x215x76-mm-Ketsoros-onbeallos-hord</t>
  </si>
  <si>
    <t>GCSAP04584</t>
  </si>
  <si>
    <t xml:space="preserve">22226 KMW33 (KCW33) NEUTRAL, 130x230x64 mm, Kétsoros önbeállós hordógörgős, gömbgörgős csapágy, kúpos tengelyfurattal, bronzkosárral, és külső paláston olajhoronnyal </t>
  </si>
  <si>
    <t>https://jovalolcsobb.hu/22226-KMW33-KCW33-NEUTRAL-130x230x64-mm-Ketsoros-o</t>
  </si>
  <si>
    <t>GCSAP04585</t>
  </si>
  <si>
    <t xml:space="preserve">6318 ROLLWAY, 90x190x43 mm, Kétoldalt nyitott, egysoros mélyhornyú golyóscsapágy, </t>
  </si>
  <si>
    <t>https://jovalolcsobb.hu/6318-ROLLWAY-90x190x43-mm-Ketoldalt-nyitott-egysor</t>
  </si>
  <si>
    <t>GCSAP04586</t>
  </si>
  <si>
    <t xml:space="preserve">6321 ZKL 105x225x49 mm, kétoldalt nyitott, egysoros mélyhornyú golyóscsapágy, </t>
  </si>
  <si>
    <t>https://jovalolcsobb.hu/6321-ZKL-105x225x49-mm-ketoldalt-nyitott-egysoros</t>
  </si>
  <si>
    <t>GCSAP04587</t>
  </si>
  <si>
    <t>6228 MP52 STEYR, 140x250x42 mm, Kétoldalt nyitott, egysoros mélyhornyú golyóscsapágy, bronzkosárral, P52= P5 pontossági osztály + C2 csapágyhézag</t>
  </si>
  <si>
    <t>B4C1, A5D3</t>
  </si>
  <si>
    <t>https://jovalolcsobb.hu/6228-MP52-STEYR-140x250x42-mm-Ketoldalt-nyitott-eg</t>
  </si>
  <si>
    <t>GCSAP04588</t>
  </si>
  <si>
    <t xml:space="preserve">6320 STEYR, 100x215x47 mm, Kétoldalt nyitott, egysoros mélyhornyú golyóscsapágy, </t>
  </si>
  <si>
    <t>https://jovalolcsobb.hu/6320-STEYR-100x215x47-mm-Ketoldalt-nyitott-egysoro</t>
  </si>
  <si>
    <t>GCSAP04589</t>
  </si>
  <si>
    <t xml:space="preserve">6316 2Z KG, 80x170x39 mm, kétoldalt fém porvédővel zárt, egysoros mélyhornyú golyóscsapágy, </t>
  </si>
  <si>
    <t>https://jovalolcsobb.hu/6316-2Z-KG-80x170x39-mm-ketoldalt-fem-porvedovel-z</t>
  </si>
  <si>
    <t>GCSAP04590</t>
  </si>
  <si>
    <t xml:space="preserve">6316 2RS ZWZ, 80x170x39 mm, Kétoldalt zárt, egysoros mélyhornyú golyóscsapágy, gumi (NBR) súrlódó tömítés a csapágy mindkét oldalán, </t>
  </si>
  <si>
    <t>https://jovalolcsobb.hu/6316-2RS-ZWZ-80x170x39-mm-Ketoldalt-zart-egysoros</t>
  </si>
  <si>
    <t>GCSAP04591</t>
  </si>
  <si>
    <t xml:space="preserve">6315 NEUTRAL, 75x160x37 mm, Kétoldalt nyitott, egysoros mélyhornyú golyóscsapágy, </t>
  </si>
  <si>
    <t>https://jovalolcsobb.hu/6315-NEUTRAL-75x160x37-mm-Ketoldalt-nyitott-egysor</t>
  </si>
  <si>
    <t>GCSAP04592</t>
  </si>
  <si>
    <t>6314 C3 MGM 70x150x35 mm, kétoldalt nyitott, egysoros mélyhornyú golyóscsapágy, C3 csapágyhézaggal</t>
  </si>
  <si>
    <t>https://jovalolcsobb.hu/6314-C3-MGM-70x150x35-mm-ketoldalt-nyitott-egysoro</t>
  </si>
  <si>
    <t>GCSAP04594</t>
  </si>
  <si>
    <t>6314 2RS EUROLL, 70x150x35 mm, Kétoldalt zárt, egysoros mélyhornyú golyóscsapágy, gumi (NBR) súrlódó tömítés a csapágy mindkét oldalán</t>
  </si>
  <si>
    <t>https://jovalolcsobb.hu/6314-2RS-EUROLL-70x150x35-mm-Ketoldalt-zart-egysor</t>
  </si>
  <si>
    <t>GCSAP04595</t>
  </si>
  <si>
    <t xml:space="preserve">6314 2Z VBF 70x150x35 mm, kétoldalt fém porvédővel zárt, egysoros mélyhornyú golyóscsapágy, </t>
  </si>
  <si>
    <t>https://jovalolcsobb.hu/6314-2Z-VBF-70x150x35-mm-ketoldalt-fem-porvedovel</t>
  </si>
  <si>
    <t>GCSAP04596</t>
  </si>
  <si>
    <t>6312 K MGM 60x130x31 mm, kétoldalt nyitott, egysoros mélyhornyú golyóscsapágy, kúpos tengelyfurattal</t>
  </si>
  <si>
    <t>https://jovalolcsobb.hu/6312-K-MGM-60x130x31-mm-ketoldalt-nyitott-egysoros</t>
  </si>
  <si>
    <t>GCSAP04597</t>
  </si>
  <si>
    <t xml:space="preserve">6312 2Z CX 60x130x31 mm, kétoldalt fém porvédővel zárt, egysoros mélyhornyú golyóscsapágy, </t>
  </si>
  <si>
    <t>https://jovalolcsobb.hu/6312-2Z-CX-60x130x31-mm-ketoldalt-fem-porvedovel-z</t>
  </si>
  <si>
    <t>GCSAP04598</t>
  </si>
  <si>
    <t xml:space="preserve">6312 A GPZ, 60x130x31 mm, kétoldalt nyitott, egysoros mélyhornyú golyóscsapágy, </t>
  </si>
  <si>
    <t>https://jovalolcsobb.hu/6312-A-GPZ-60x130x31-mm-ketoldalt-nyitott-egysoros</t>
  </si>
  <si>
    <t>GCSAP04599</t>
  </si>
  <si>
    <t xml:space="preserve">6312 2Z KBS 60x130x31 mm, kétoldalt fém porvédővel zárt, egysoros mélyhornyú golyóscsapágy, </t>
  </si>
  <si>
    <t>https://jovalolcsobb.hu/6312-2Z-KBS-60x130x31-mm-ketoldalt-fem-porvedovel</t>
  </si>
  <si>
    <t>GCSAP04600</t>
  </si>
  <si>
    <t xml:space="preserve">6312 2Z KML 60x130x31 mm, kétoldalt fém porvédővel zárt, egysoros mélyhornyú golyóscsapágy, </t>
  </si>
  <si>
    <t>https://jovalolcsobb.hu/6312-2Z-KML-60x130x31-mm-ketoldalt-fem-porvedovel</t>
  </si>
  <si>
    <t>GCSAP04601</t>
  </si>
  <si>
    <t xml:space="preserve">6311 Z MGM 55x120x29 mm, egyoldalt fém porvédővel zárt, egysoros mélyhornyú golyóscsapágy, </t>
  </si>
  <si>
    <t>https://jovalolcsobb.hu/6311-Z-MGM-55x120x29-mm-egyoldalt-fem-porvedovel-z</t>
  </si>
  <si>
    <t>GCSAP04602</t>
  </si>
  <si>
    <t xml:space="preserve">6311 2Z EUROLL 55x120x29 mm, Kétoldalt fém porvédővel zárt, egysoros mélyhornyú golyóscsapágy, </t>
  </si>
  <si>
    <t>https://jovalolcsobb.hu/6311-2Z-EUROLL-55x120x29-mm-Ketoldalt-fem-porvedov</t>
  </si>
  <si>
    <t>GCSAP04603</t>
  </si>
  <si>
    <t>6310 K MGM 50x110x27 mm, Kétoldalt nyitott, egysoros mélyhornyú golyóscsapágy, kúpos tengelyfurattal</t>
  </si>
  <si>
    <t>https://jovalolcsobb.hu/6310-K-MGM-50x110x27-mm-Ketoldalt-nyitott-egysoros</t>
  </si>
  <si>
    <t>GCSAP04604</t>
  </si>
  <si>
    <t xml:space="preserve">6310 RS MTM 50x110x27 mm, Egysoros mélyhornyú golyóscsapágy, gumi (NBR) súrlódó tömítés a csapágy egyik oldalán, </t>
  </si>
  <si>
    <t>https://jovalolcsobb.hu/6310-RS-MTM-50x110x27-mm-Egysoros-melyhornyu-golyo</t>
  </si>
  <si>
    <t>GCSAP04605</t>
  </si>
  <si>
    <t xml:space="preserve">6310 Z SKF 50x110x27 mm, egyoldalt fémtömítéssel zárt, egysoros mélyhornyú golyóscsapágy, </t>
  </si>
  <si>
    <t>https://jovalolcsobb.hu/6310-Z-SKF-50x110x27-mm-egyoldalt-femtomitessel-za</t>
  </si>
  <si>
    <t>GCSAP04606</t>
  </si>
  <si>
    <t>6310 Z/C3 SKF 50x110x27 mm, egyoldalt fémtömítéssel zárt, egysoros mélyhornyú golyóscsapágy, C3 csapágyhézaggal</t>
  </si>
  <si>
    <t>https://jovalolcsobb.hu/6310-Z-C3-SKF-50x110x27-mm-egyoldalt-femtomitessel</t>
  </si>
  <si>
    <t>GCSAP04607</t>
  </si>
  <si>
    <t xml:space="preserve">6012 2RS IBB 60x95x18 mm, Kétoldalt zárt, egysoros mélyhornyú golyóscsapágy, gumi (NBR) súrlódó tömítés a csapágy mindkét oldalán, </t>
  </si>
  <si>
    <t xml:space="preserve"> B7D3</t>
  </si>
  <si>
    <t>https://jovalolcsobb.hu/6012-2RS-IBB-60x95x18-mm-Ketoldalt-zart-egysoros-m</t>
  </si>
  <si>
    <t>GCSAP04608</t>
  </si>
  <si>
    <t>6309 2RS LYC 45x100x25 mm, Kétoldalt zárt, egysoros mélyhornyú golyóscsapágy, gumi (NBR) súrlódó tömítés a csapágy mindkét oldalán,</t>
  </si>
  <si>
    <t>https://jovalolcsobb.hu/6309-2RS-LYC-45x100x25-mm-Ketoldalt-zart-egysoros</t>
  </si>
  <si>
    <t>GCSAP04609</t>
  </si>
  <si>
    <t>6309 2RS CHINA 45x100x25 mm, Kétoldalt zárt, egysoros mélyhornyú golyóscsapágy, gumi (NBR) súrlódó tömítés a csapágy mindkét oldalán,</t>
  </si>
  <si>
    <t>https://jovalolcsobb.hu/6309-2RS-CHINA-45x100x25-mm-Ketoldalt-zart-egysoro</t>
  </si>
  <si>
    <t>GCSAP04611</t>
  </si>
  <si>
    <t xml:space="preserve">6318 ZR FAG, 90x190x43 mm, egyoldalt fémtömítéssel zárt, egysoros mélyhornyú golyóscsapágy, </t>
  </si>
  <si>
    <t>https://jovalolcsobb.hu/6318-ZR-FAG-90x190x43-mm-egyoldalt-femtomitessel-z</t>
  </si>
  <si>
    <t>GCSAP04612</t>
  </si>
  <si>
    <t xml:space="preserve">6324 DKF 120x260x55 mm, kétoldalt nyitott, egysoros mélyhornyú golyóscsapágy, </t>
  </si>
  <si>
    <t>https://jovalolcsobb.hu/6324-DKF-120x260x55-mm-ketoldalt-nyitott-egysoros</t>
  </si>
  <si>
    <t>GCSAP04613</t>
  </si>
  <si>
    <t xml:space="preserve">6322 ROLLWAY 110x240x50 mm, kétoldalt nyitott, egysoros mélyhornyú golyóscsapágy, </t>
  </si>
  <si>
    <t>https://jovalolcsobb.hu/6322-ROLLWAY-110x240x50-mm-ketoldalt-nyitott-egyso</t>
  </si>
  <si>
    <t>GCSAP04614</t>
  </si>
  <si>
    <t>22220 KM URB, 100x180x46 mm, Kétsoros önbeállós hordógörgős, gömbgörgős csapágy, olajhorony nélkül, kúpos tengelyfurattal, és bronzkosárral</t>
  </si>
  <si>
    <t>https://jovalolcsobb.hu/22220-KM-URB-100x180x46-mm-Ketsoros-onbeallos-hord</t>
  </si>
  <si>
    <t>GCSAP04615</t>
  </si>
  <si>
    <t xml:space="preserve">6002 Z MGM, 15x32x9 mm, egyoldalt fémtömítéssel zárt, egysoros mélyhornyú golyóscsapágy, </t>
  </si>
  <si>
    <t>https://jovalolcsobb.hu/6002-Z-MGM-15x32x9-mm-egyoldalt-femtomitessel-zart</t>
  </si>
  <si>
    <t>GCSAP04616</t>
  </si>
  <si>
    <t xml:space="preserve">6002 AZR ZKL, 15x32x9 mm, egyoldalt fémtömítéssel zárt, egysoros mélyhornyú golyóscsapágy, </t>
  </si>
  <si>
    <t>https://jovalolcsobb.hu/6002-AZR-ZKL-15x32x9-mm-egyoldalt-femtomitessel-za</t>
  </si>
  <si>
    <t>GCSAP04617</t>
  </si>
  <si>
    <t>6003 RS DKF, 17x35x10 mm, Egyoldalt NBR gumitömítéssel zárt, egysoros mélyhornyú golyóscsapágy,</t>
  </si>
  <si>
    <t>https://jovalolcsobb.hu/6003-RS-DKF-17x35x10-mm-Egyoldalt-NBR-gumitomitess</t>
  </si>
  <si>
    <t>GCSAP04618</t>
  </si>
  <si>
    <t xml:space="preserve">6318 FLT, 90x190x43 mm, Kétoldalt nyitott, egysoros mélyhornyú golyóscsapágy, </t>
  </si>
  <si>
    <t>https://jovalolcsobb.hu/6318-FLT-90x190x43-mm-Ketoldalt-nyitott-egysoros-m</t>
  </si>
  <si>
    <t>GCSAP04619</t>
  </si>
  <si>
    <t xml:space="preserve">6318 2Z NIS, 90x190x43 mm, kétoldalt fém porvédővel zárt, egysoros mélyhornyú golyóscsapágy, </t>
  </si>
  <si>
    <t>https://jovalolcsobb.hu/6318-2Z-NIS-90x190x43-mm-ketoldalt-fem-porvedovel</t>
  </si>
  <si>
    <t>GCSAP04620</t>
  </si>
  <si>
    <t xml:space="preserve">6322 URB 110x240x50 mm, kétoldalt nyitott, egysoros mélyhornyú golyóscsapágy, </t>
  </si>
  <si>
    <t>B5D1</t>
  </si>
  <si>
    <t>https://jovalolcsobb.hu/6322-URB-110x240x50-mm-ketoldalt-nyitott-egysoros</t>
  </si>
  <si>
    <t>GCSAP04621</t>
  </si>
  <si>
    <t>6321 M GPZ 105x225x49 mm, kétoldalt nyitott, egysoros mélyhornyú golyóscsapágy, bronzkosárral</t>
  </si>
  <si>
    <t>https://jovalolcsobb.hu/6321-M-GPZ-105x225x49-mm-ketoldalt-nyitott-egysoro</t>
  </si>
  <si>
    <t>GCSAP04622</t>
  </si>
  <si>
    <t>6003 RS NEUTRAL, 17x35x10 mm, Egyoldalt NBR gumitömítéssel zárt, egysoros mélyhornyú golyóscsapágy,</t>
  </si>
  <si>
    <t>https://jovalolcsobb.hu/6003-RS-NEUTRAL-17x35x10-mm-Egyoldalt-NBR-gumitomi</t>
  </si>
  <si>
    <t>GCSAP04623</t>
  </si>
  <si>
    <t xml:space="preserve">6000 Z MGM, 10x26x8 mm, egyoldalt fémtömítéssel zárt, egysoros mélyhornyú golyóscsapágy, </t>
  </si>
  <si>
    <t>https://jovalolcsobb.hu/6000-Z-MGM-10x26x8-mm-egyoldalt-femtomitessel-zart</t>
  </si>
  <si>
    <t>GCSAP04624</t>
  </si>
  <si>
    <t>6008 RS/C3 EUROLL, 40x68x15 mm, Egysoros mélyhornyú golyóscsapágy, gumi (NBR) súrlódó tömítés a csapágy egyik oldalán, és C3 csapágyhézag</t>
  </si>
  <si>
    <t>https://jovalolcsobb.hu/6008-RS-C3-EUROLL-40x68x15-mm-Egysoros-melyhornyu</t>
  </si>
  <si>
    <t>GCSAP04625</t>
  </si>
  <si>
    <t xml:space="preserve">6007 Z NEUTRAL 35x62x14 mm, egyoldalt fémtömítéssel zárt, egysoros mélyhornyú golyóscsapágy, </t>
  </si>
  <si>
    <t>https://jovalolcsobb.hu/6007-Z-NEUTRAL-35x62x14-mm-egyoldalt-femtomitessel</t>
  </si>
  <si>
    <t>GCSAP04626</t>
  </si>
  <si>
    <t>52209 M FLK 35x73x37 mm, kétsoros axiális golyóscsapágy, támcsapágy bronzkosárral, Kétirányú axiális golyóscsapágy</t>
  </si>
  <si>
    <t>https://jovalolcsobb.hu/52209-M-FLK-35x73x37-mm-ketsoros-axialis-golyoscsa</t>
  </si>
  <si>
    <t>GCSAP04628</t>
  </si>
  <si>
    <t xml:space="preserve">KWD-015-SNS-C0-N-1 R163219420, Rexroth Lineáris kocsi, Precíziós lineáris síncsapágy, vezetőkocsi profil sínekhez, golyós futóblokk, SNS, 15-ös méret, alumínium, nagy pontosságú, előfeszítésmentes </t>
  </si>
  <si>
    <t>A5F6/1</t>
  </si>
  <si>
    <t>https://jovalolcsobb.hu/Linearis-kocsi-Rexroth-R163219420-13mm-es-sinhez-x</t>
  </si>
  <si>
    <t>GCSAP04629</t>
  </si>
  <si>
    <t>SSR-25XV THK Lineáris kocsi, Precíziós lineáris síncsapágy, vezetőkocsi profil sínekhez, golyós futóblokk, 25-ös méret, nagy pontosságú, előfeszítésmentes</t>
  </si>
  <si>
    <t>https://jovalolcsobb.hu/spd/GCSAP04629/SSR-25XV-THK-Linearis-kocsi-Precizios-linearis-sin</t>
  </si>
  <si>
    <t>GCSAP04630</t>
  </si>
  <si>
    <t>32318 (7618) GPZ, 90x190x67,5 mm, Egysoros kúpgörgős csapágy, Érintkezési szög 12.953°</t>
  </si>
  <si>
    <t>A16C2</t>
  </si>
  <si>
    <t>https://jovalolcsobb.hu/32318-7618-GPZ-90x190x675-mm-Egysoros-kupgorgos-cs</t>
  </si>
  <si>
    <t>GCSAP04631</t>
  </si>
  <si>
    <t>32317 E AEB, 85x180x63,5 mm, Egysoros kúpgörgős csapágy, Hatásszög 12.953°</t>
  </si>
  <si>
    <t>https://jovalolcsobb.hu/32317-E-AEB-85x180x635-mm-Egysoros-kupgorgos-csapa</t>
  </si>
  <si>
    <t>GCSAP04632</t>
  </si>
  <si>
    <t xml:space="preserve">32224 SPZ, 120x215x61,5 mm, Egysoros kúpgörgős csapágy, Érintkezési szög 16,172° </t>
  </si>
  <si>
    <t>https://jovalolcsobb.hu/32224-SPZ-120x215x615-mm-Egysoros-kupgorgos-csapag</t>
  </si>
  <si>
    <t>GCSAP04633</t>
  </si>
  <si>
    <t>30226 NEUTRAL, 130x230x43,75 mm, Egysoros kúpgörgős csapágy, Hatásszög 16.172 °</t>
  </si>
  <si>
    <t>https://jovalolcsobb.hu/30226-NEUTRAL-130x230x4375-mm-Egysoros-kupgorgos-c</t>
  </si>
  <si>
    <t>GCSAP04634</t>
  </si>
  <si>
    <t>32319 VEB, 95x200x71,5 mm, Egysoros kúpgörgős csapágy, Érintkezési szög 12.953°</t>
  </si>
  <si>
    <t>https://jovalolcsobb.hu/32319-VEB-95x200x715-mm-Egysoros-kupgorgos-csapagy</t>
  </si>
  <si>
    <t>GCSAP04637</t>
  </si>
  <si>
    <t>32324 A URB, 120x260x90,5 mm, Egysoros kúpgörgős csapágy, Érintkezési szög 12.953°</t>
  </si>
  <si>
    <t>A21C1</t>
  </si>
  <si>
    <t>https://jovalolcsobb.hu/32324-A-URB-120x260x905-mm-Egysoros-kupgorgos-csap</t>
  </si>
  <si>
    <t>GCSAP04638</t>
  </si>
  <si>
    <t xml:space="preserve">NJ 230 M (42230) GPZ, 150x270x45 mm, Egysoros hengergörgős csapágy, bronzkosárral, egyoldalon peremes belső gyűrűvel, </t>
  </si>
  <si>
    <t>A20F3</t>
  </si>
  <si>
    <t>https://jovalolcsobb.hu/NJ-230-42230-GPZ-150x270x45-mm-Egysoros-hengergorg</t>
  </si>
  <si>
    <t>GCSAP04639</t>
  </si>
  <si>
    <t>180707 2RS GPZ, 35x80x23 mm, Kétoldalt zárt, egysoros mélyhornyú golyóscsapágy, gumi (NBR) súrlódó tömítés a csapágy mindkét oldalán</t>
  </si>
  <si>
    <t>A5D2/4</t>
  </si>
  <si>
    <t>https://jovalolcsobb.hu/180707-2RS-GPZ-35x80x23-mm-Ketoldalt-zart-egysoros</t>
  </si>
  <si>
    <t>GCSAP04640</t>
  </si>
  <si>
    <t>51132 A ZKL 160x200x31 mm, egysoros axiális golyóscsapágy, támcsapágy, Single direction thrust ball bearing</t>
  </si>
  <si>
    <t>https://jovalolcsobb.hu/51132-A-ZKL-160x200x31-mm-egysoros-axialis-golyosc</t>
  </si>
  <si>
    <t>GCSAP04641</t>
  </si>
  <si>
    <t>51310 URB 50x95x31 mm, egysoros axiális golyóscsapágy, támcsapágy, Single direction thrust ball bearing</t>
  </si>
  <si>
    <t>https://jovalolcsobb.hu/51310-URB-50x95x31-mm-egysoros-axialis-golyoscsapa</t>
  </si>
  <si>
    <t>GCSAP04642</t>
  </si>
  <si>
    <t>PLC 64-3 (640085, 11 BC/14 C) ZKL, 33,279x57,092x18,50 mm, 1.3102"x2.2441"x0.6799" Egysoros kúpgörgős csapágy, külső gyűrű görgőkkel és acélkosárral</t>
  </si>
  <si>
    <t>https://jovalolcsobb.hu/PLC-64-3-640085-11-BC-14-C-ZKL-33279x57092x1850-mm</t>
  </si>
  <si>
    <t>GCSAP04643</t>
  </si>
  <si>
    <t xml:space="preserve">16002 ZKL 15x32x8 mm, Kétoldalt nyitott, egysoros mélyhornyú golyóscsapágy, </t>
  </si>
  <si>
    <t>https://jovalolcsobb.hu/16002-ZKL-15x32x8-mm-Ketoldalt-nyitott-egysoros-me</t>
  </si>
  <si>
    <t>GCSAP04644</t>
  </si>
  <si>
    <t xml:space="preserve">6304 Z MGM 20x52x15 mm, Egyoldalt zárt, egysoros mélyhornyú golyóscsapágy, </t>
  </si>
  <si>
    <t>A5D2/5, B4G3, E5/2</t>
  </si>
  <si>
    <t>https://jovalolcsobb.hu/6304-Z-MGM-20x52x15-mm-Egyoldalt-zart-egysoros-mel</t>
  </si>
  <si>
    <t>GCSAP04645</t>
  </si>
  <si>
    <t xml:space="preserve">6316 2Z URB, 80x170x39 mm, kétoldalt fém porvédővel zárt, egysoros mélyhornyú golyóscsapágy, </t>
  </si>
  <si>
    <t>https://jovalolcsobb.hu/6316-2Z-URB-80x170x39-mm-ketoldalt-fem-porvedovel</t>
  </si>
  <si>
    <t>GCSAP04646</t>
  </si>
  <si>
    <t>51306 (8306) ZKL 30x60x21 mm, egysoros axiális golyóscsapágy, támcsapágy, Single direction thrust ball bearing</t>
  </si>
  <si>
    <t>https://jovalolcsobb.hu/51306-8306-ZKL-30x60x21-mm-egysoros-axialis-golyos</t>
  </si>
  <si>
    <t>GCSAP04647</t>
  </si>
  <si>
    <t>NU 204 ETNGP DKF, 20x47x14 mm, Egysoros hengergörgős csapágy, poliamid kosárral, és mindkét irányba elmozduló belső gyűrűvel</t>
  </si>
  <si>
    <t>https://jovalolcsobb.hu/NU-204-ETNGP-DKF-20x47x14-mm-Egysoros-hengergorgos</t>
  </si>
  <si>
    <t>GCSAP04648</t>
  </si>
  <si>
    <t>GE 12 E (SSZ 12) GPZ, 12x22x10/7 mm, Karbantartást igénylő radiális gömbcsukló, gömbszem, 12 mm-es tengelyfurat, radiális gömb alakú siklócsapágy, mindkét oldalon nyitott</t>
  </si>
  <si>
    <t>A5D2/5, B4F3/5</t>
  </si>
  <si>
    <t>https://jovalolcsobb.hu/GE-12-E-SSZ-12-GPZ-12x22x10-7-mm-Karbantartast-ige</t>
  </si>
  <si>
    <t>GCSAP04650</t>
  </si>
  <si>
    <t>NU 205 ETNGP DKF, 25x52x15 mm, Egysoros hengergörgős csapágy, poliamid kosárral, és mindkét irányba elmozduló belső gyűrűvel</t>
  </si>
  <si>
    <t>https://jovalolcsobb.hu/NU-205-ETNGP-DKF-25x52x15-mm-Egysoros-hengergorgos</t>
  </si>
  <si>
    <t>GCSAP04651</t>
  </si>
  <si>
    <t xml:space="preserve">6203 2Z HKC 17x40x12 mm, kétoldalt fém porvédővel zárt, egysoros mélyhornyú golyóscsapágy, </t>
  </si>
  <si>
    <t>https://jovalolcsobb.hu/6203-2Z-HKC-17x40x12-mm-ketoldalt-fem-porvedovel-z</t>
  </si>
  <si>
    <t>GCSAP04652</t>
  </si>
  <si>
    <t xml:space="preserve">30203 JR KOYO, 17x40x13,25 mm, Egysoros kúpgörgős csapágy, Érintkezési szög 12,953° </t>
  </si>
  <si>
    <t>https://jovalolcsobb.hu/30203-JR-KOYO-17x40x1325-mm-Egysoros-kupgorgos-csa</t>
  </si>
  <si>
    <t>GCSAP04653</t>
  </si>
  <si>
    <t xml:space="preserve">30203 A AKE, 17x40x13,25 mm, Egysoros kúpgörgős csapágy, Érintkezési szög 12,953° </t>
  </si>
  <si>
    <t>https://jovalolcsobb.hu/30203-A-AKE-17x40x1325-mm-Egysoros-kupgorgos-csapa</t>
  </si>
  <si>
    <t>GCSAP04654</t>
  </si>
  <si>
    <t>6203 Z/C3 SKF, 17x40x12 mm, egyoldalt fémtömítéssel zárt, egysoros mélyhornyú golyóscsapágy, növelt csapágyhézaggal</t>
  </si>
  <si>
    <t>https://jovalolcsobb.hu/6203-Z-C3-SKF-17x40x12-mm-egyoldalt-femtomitessel</t>
  </si>
  <si>
    <t>GCSAP04655</t>
  </si>
  <si>
    <t xml:space="preserve">6302 2RS1 SKF, 15x42x13 mm, Egysoros mélyhornyú golyóscsapágy, gumi (NBR) súrlódó tömítés a csapágy mindkét oldalán, </t>
  </si>
  <si>
    <t>https://jovalolcsobb.hu/6302-2RS1-SKF-15x42x13-mm-Egysoros-melyhornyu-goly</t>
  </si>
  <si>
    <t>GCSAP04656</t>
  </si>
  <si>
    <t>RNU 2210 URB 59,5x90x23 mm, Egysoros hengergörgős csapágy, acélkosárral, és belső gyűrű nélkül (50x59,5x23 mm gyűrű kell hozzá)</t>
  </si>
  <si>
    <t>https://jovalolcsobb.hu/RNU-2210-URB-595x90x23-mm-Egysoros-hengergorgos-cs</t>
  </si>
  <si>
    <t>GCSAP04657</t>
  </si>
  <si>
    <t>99102 CD Timken, 254x111.125 mm, 10"x4.375", Kétsoros kúpgörgős csapágy, csak külső gyűrű, TDO konfiguráció</t>
  </si>
  <si>
    <t>https://jovalolcsobb.hu/99102-CD-Timken-254x111-125-mm-10x4-375-Ketsoros-k</t>
  </si>
  <si>
    <t>GCSAP04658</t>
  </si>
  <si>
    <t>NA99600 TIMKEN, 152.4x71.4375 mm, 6"x 2.8125", Egysoros kúpgörgős csapágy, csak belső gyűrű görgőkkel</t>
  </si>
  <si>
    <t>https://jovalolcsobb.hu/NA99600-TIMKEN-152-4x71-4375-mm-6x-2-8125-Egysoros</t>
  </si>
  <si>
    <t>GCSAP04659</t>
  </si>
  <si>
    <t>RNU 218 FAG, 107x160x30 mm, Egysoros hengergörgős csapágy, acélkosárral, és belső gyűrű nélkül (90x107x30 mm gyűrű kell hozzá)</t>
  </si>
  <si>
    <t>https://jovalolcsobb.hu/RNU-218-FAG-107x160x30-mm-Egysoros-hengergorgos-cs</t>
  </si>
  <si>
    <t>GCSAP04660</t>
  </si>
  <si>
    <t>RNU 315 SKF, 95x160x37 mm, Egysoros hengergörgős csapágy, acélkosárral, és belső gyűrű nélkül (75x95x37 mm gyűrű kell hozzá)</t>
  </si>
  <si>
    <t>https://jovalolcsobb.hu/RNU-315-SKF-95x160x37-mm-Egysoros-hengergorgos-csa</t>
  </si>
  <si>
    <t>GCSAP04661</t>
  </si>
  <si>
    <t>RNU 215 FLT, 88,5x130x25 mm, Egysoros hengergörgős csapágy, acélkosárral, és belső gyűrű nélkül (75x88,5x25 mm gyűrű kell hozzá, hogy NU 218 legyen)</t>
  </si>
  <si>
    <t>https://jovalolcsobb.hu/RNU-215-FLT-885x130x25-mm-Egysoros-hengergorgos-cs</t>
  </si>
  <si>
    <t>GCSAP04662</t>
  </si>
  <si>
    <t>RNU 1036 M FAG, 205x280x46 mm, Egysoros hengergörgős csapágy, bronzkosárral, és belső gyűrű nélkül (180x205x46 mm gyűrű kell hozzá, hogy NU 1030 legyen)</t>
  </si>
  <si>
    <t>https://jovalolcsobb.hu/RNU-1036-M-FAG-205x280x46-mm-Egysoros-hengergorgos</t>
  </si>
  <si>
    <t>GCSAP04663</t>
  </si>
  <si>
    <t xml:space="preserve">52213 SKF 55x100x47 mm, kétsoros, kétirányú axiális golyóscsapágy, támcsapágy, </t>
  </si>
  <si>
    <t>https://jovalolcsobb.hu/52213-SKF-55x100x47-mm-ketsoros-ketiranyu-axialis</t>
  </si>
  <si>
    <t>GCSAP04664</t>
  </si>
  <si>
    <t>1312 GPZ 60x130x31 mm, nyitott kétsoros önbeállós golyóscsapágy, acélkosárral</t>
  </si>
  <si>
    <t>https://jovalolcsobb.hu/1312-GPZ-60x130x31-mm-nyitott-ketsoros-onbeallos-g</t>
  </si>
  <si>
    <t>GCSAP04665</t>
  </si>
  <si>
    <t>32214 A (7514) GPZ 70x125x33,25 mm, Egysoros kúpgörgős csapágy, Érintkezési szög 15.642°</t>
  </si>
  <si>
    <t>https://jovalolcsobb.hu/32214-A-7514-GPZ-70x125x3325-mm-Egysoros-kupgorgos</t>
  </si>
  <si>
    <t>GCSAP04666</t>
  </si>
  <si>
    <t>52208 SRO 30x68x36mm, kétsoros axiális golyóscsapágy, támcsapágy, Double direction thrust ball bearing</t>
  </si>
  <si>
    <t>https://jovalolcsobb.hu/52208-SRO-30x68x36mm-ketsoros-axialis-golyoscsapag</t>
  </si>
  <si>
    <t>GCSAP04667</t>
  </si>
  <si>
    <t>2305 2RS NEUTRAL 25x62x24 mm, kétoldalt gumi (NBR) súrlódó tömítéssel zárt, kétsoros önbeállós golyóscsapágy</t>
  </si>
  <si>
    <t>https://jovalolcsobb.hu/2305-2RS-NEUTRAL-25x62x24-mm-nyitott-ketsoros-onbe</t>
  </si>
  <si>
    <t>GCSAP04668</t>
  </si>
  <si>
    <t>3305 TN CX, 25x62x25,4 mm, Kétsoros nyitott ferde hatásvonalú golyóscsapágy poliamid kosárral. Érintkezési szög: 30°</t>
  </si>
  <si>
    <t>B3F5/6, G5/3</t>
  </si>
  <si>
    <t>https://jovalolcsobb.hu/3305-TN-CX-25x62x254-mm-Ketsoros-nyitott-ferde-hat</t>
  </si>
  <si>
    <t>GCSAP04669</t>
  </si>
  <si>
    <t>51114 NEUTRAL, 70x95x18 mm, egysoros axiális golyóscsapágy, támcsapágy, Single direction thrust ball bearing</t>
  </si>
  <si>
    <t>B3F5/6, G5/1</t>
  </si>
  <si>
    <t>https://jovalolcsobb.hu/51114-NEUTRAL-70x95x18-mm-egysoros-axialis-golyosc</t>
  </si>
  <si>
    <t>GCSAP04670</t>
  </si>
  <si>
    <t>51216 P5 (8216) URB, 80x115x28 mm, egysoros axiális golyóscsapágy, támcsapágy, Single direction thrust ball bearing, P5 pontossággal</t>
  </si>
  <si>
    <t>B3F5/7</t>
  </si>
  <si>
    <t>https://jovalolcsobb.hu/51216-P5-8216-URB-80x115x28-mm-egysoros-axialis-go</t>
  </si>
  <si>
    <t>GCSAP04671</t>
  </si>
  <si>
    <t>51211 (8211) GPZ 55x90x25 mm, egysoros axiális golyóscsapágy, támcsapágy, Single direction thrust ball bearing</t>
  </si>
  <si>
    <t>https://jovalolcsobb.hu/51211-8211-GPZ-55x90x25-mm-egysoros-axialis-golyos</t>
  </si>
  <si>
    <t>GCSAP04673</t>
  </si>
  <si>
    <t>51216 NEUTRAL, 80x115x28 mm, egysoros axiális golyóscsapágy, támcsapágy, Single direction thrust ball bearing</t>
  </si>
  <si>
    <t>https://jovalolcsobb.hu/51216-NEUTRAL-80x115x28-mm-egysoros-axialis-golyos</t>
  </si>
  <si>
    <t>GCSAP04674</t>
  </si>
  <si>
    <t>51309 ZKL 45x85x28 mm, egysoros axiális golyóscsapágy, támcsapágy, Single direction thrust ball bearing</t>
  </si>
  <si>
    <t>https://jovalolcsobb.hu/51309-ZKL-45x85x28-mm-egysoros-axialis-golyoscsapa</t>
  </si>
  <si>
    <t>GCSAP04675</t>
  </si>
  <si>
    <t>7414 BG (BM) NTN (66414 L) 70x180x42 mm, nyitott egysoros ferde hatásvonalú golyóscsapágy, bronzkosárral, érintkezési szög 40°</t>
  </si>
  <si>
    <t>https://jovalolcsobb.hu/7414-BG-BM-NTN-66414-L-70x180x42-mm-nyitott-egysor</t>
  </si>
  <si>
    <t>GCSAP04676</t>
  </si>
  <si>
    <t xml:space="preserve">IR 65x75x28 FAG (JR), Belső gyűrű görgős csapágyakhoz, </t>
  </si>
  <si>
    <t xml:space="preserve">B6D3, B4E3/7,8, F3/1, B5E5, </t>
  </si>
  <si>
    <t>https://jovalolcsobb.hu/IR-65x75x28-FAG-Belso-gyuru-gorgos-csapagyakhoz</t>
  </si>
  <si>
    <t>GCSAP04677</t>
  </si>
  <si>
    <t xml:space="preserve">IR 45x55x40 FAG (JR, LRT 455540) Belső gyűrű tűgörgős csapágyakhoz, </t>
  </si>
  <si>
    <t>B6D3, B3G5/5</t>
  </si>
  <si>
    <t>https://jovalolcsobb.hu/IR-45x55x40-FAG-LRT-455540-Belso-gyuru-tugorgos-cs</t>
  </si>
  <si>
    <t>GCSAP04678</t>
  </si>
  <si>
    <t>7409 AL (66409 L) GPZ 45x120x29 mm, nyitott egysoros ferde hatásvonalú golyóscsapágy, alumínium kosárral, érintkezési szög 40°</t>
  </si>
  <si>
    <t>A12C1, B2D5</t>
  </si>
  <si>
    <t>https://jovalolcsobb.hu/7409-AL-66409-L-GPZ-45x120x29-mm-nyitott-egysoros</t>
  </si>
  <si>
    <t>GCSAP04679</t>
  </si>
  <si>
    <t>7414 M RHP (66414 L) 70x180x42 mm, nyitott egysoros ferde hatásvonalú golyóscsapágy, bronzkosárral, érintkezési szög 40°</t>
  </si>
  <si>
    <t>https://jovalolcsobb.hu/7414-M-RHP-66414-L-70x180x42-mm-nyitott-egysoros-f</t>
  </si>
  <si>
    <t>GCSAP04680</t>
  </si>
  <si>
    <t>NU 4913 TNGAP (NA 4913) DKF, 65x90x25 mm, Egysoros tűgörgős csapágy, poliamid kosárral</t>
  </si>
  <si>
    <t>B3F5/8</t>
  </si>
  <si>
    <t>https://jovalolcsobb.hu/NU-4913-TNGAP-NA-4913-DKF-65x90x25-mm-Egysoros-tug</t>
  </si>
  <si>
    <t>GCSAP04681</t>
  </si>
  <si>
    <t>51212 SX 60x95x26 mm, egysoros axiális golyóscsapágy, támcsapágy, Single direction thrust ball bearing</t>
  </si>
  <si>
    <t>B3G5/1, B4E4/6</t>
  </si>
  <si>
    <t>https://jovalolcsobb.hu/51212-SX-60x95x26-mm-egysoros-axialis-golyoscsapag</t>
  </si>
  <si>
    <t>GCSAP04682</t>
  </si>
  <si>
    <t>51407 KBS 35x80x32 mm, egysoros axiális golyóscsapágy, támcsapágy, Single direction thrust ball bearing</t>
  </si>
  <si>
    <t>B3G5/1</t>
  </si>
  <si>
    <t>https://jovalolcsobb.hu/51407-KBS-35x80x32-mm-egysoros-axialis-golyoscsapa</t>
  </si>
  <si>
    <t>GCSAP04683</t>
  </si>
  <si>
    <t>51212 NEUTRAL 60x95x26 mm, egysoros axiális golyóscsapágy, támcsapágy, Single direction thrust ball bearing</t>
  </si>
  <si>
    <t>https://jovalolcsobb.hu/51212-NEUTRAL-60x95x26-mm-egysoros-axialis-golyosc</t>
  </si>
  <si>
    <t>GCSAP04684</t>
  </si>
  <si>
    <t>TR 587745 IKO (RNA 58x77x45) Egysoros tűgörgős csapágy, belső gyűrű nélkül</t>
  </si>
  <si>
    <t>https://jovalolcsobb.hu/TR-587745-IKO-RNA-58x77x45-Egysoros-tugorgos-csapa</t>
  </si>
  <si>
    <t>GCSAP04685</t>
  </si>
  <si>
    <t>NU 4906 TNG (NA 4906 TN) NEUTRAL, 30x47x17 mm, Egysoros tűgörgős csapágy, poliamid kosárral.</t>
  </si>
  <si>
    <t>https://jovalolcsobb.hu/NU-4906-TNG-NA-4907-TN-NEUTRAL-30x47x17-mm-Egysoro</t>
  </si>
  <si>
    <t>GCSAP04686</t>
  </si>
  <si>
    <t>2306 K MGM 30x72x27 mm, nyitott kétsoros önbeállós golyóscsapágy, acélkosárral és kúpos tengelyfurattal</t>
  </si>
  <si>
    <t>B3G5/2, B4E3/5</t>
  </si>
  <si>
    <t>https://jovalolcsobb.hu/2306-K-MGM-30x72x27-mm-nyitott-ketsoros-onbeallos</t>
  </si>
  <si>
    <t>GCSAP04687</t>
  </si>
  <si>
    <t>2301 HIC 12x37x17 mm, nyitott kétsoros önbeállós golyóscsapágy, acélkosárral</t>
  </si>
  <si>
    <t>B3G5/3</t>
  </si>
  <si>
    <t>https://jovalolcsobb.hu/2301-HIC-12x37x17-mm-nyitott-ketsoros-onbeallos-go</t>
  </si>
  <si>
    <t>GCSAP04688</t>
  </si>
  <si>
    <t>E 12 Y (FB12, ND12, EN12, E12, A12, N12) NSK, 12x32x7 mm, Kétoldalt nyitott, egysoros mélyhornyú golyóscsapágy, bronz lemezkosárral, Magneto Ball Bearing</t>
  </si>
  <si>
    <t>https://jovalolcsobb.hu/E-12-Y-EN12-E12-A12-M12-NSK-12x32x7-mm-Ketoldalt-n</t>
  </si>
  <si>
    <t>GCSAP04689</t>
  </si>
  <si>
    <t xml:space="preserve">6003 Z MGM 17x35x10 mm, Egyik oldalt nyitott egysoros mélyhornyú golyóscsapágy, </t>
  </si>
  <si>
    <t>B3G5/3,4, C4/7, B4E4/1</t>
  </si>
  <si>
    <t>https://jovalolcsobb.hu/6003-Z-MGM-17x35x10-mm-Egyik-oldalt-nyitott-egysor</t>
  </si>
  <si>
    <t>GCSAP04690</t>
  </si>
  <si>
    <t xml:space="preserve">6006 RSR MGM, 30x55x13 mm, Egyoldalt NBR gumitömítéssel zárt, egysoros mélyhornyú golyóscsapágy, </t>
  </si>
  <si>
    <t>B3G5/3,4, B4E4/7</t>
  </si>
  <si>
    <t>https://jovalolcsobb.hu/6006-RSR-MGM-30x55x13-mm-Egyoldalt-NBR-gumitomites</t>
  </si>
  <si>
    <t>GCSAP04691</t>
  </si>
  <si>
    <t>6204 2RS HKC 20x47x14 mm, Kétoldalt zárt, egysoros mélyhornyú golyóscsapágy, gumi (NBR) súrlódó tömítés a csapágy mindkét oldalán,</t>
  </si>
  <si>
    <t>https://jovalolcsobb.hu/6204-2RS-HKC-20x47x14-mm-Ketoldalt-zart-egysoros-m</t>
  </si>
  <si>
    <t>GCSAP04692</t>
  </si>
  <si>
    <t xml:space="preserve">KWD-015-SNS-C2-H-1, R162212322 Rexroth 58,2x34x19,9 mm, Precíziós lineáris síncsapágy, vezetőkocsi profil sínekhez, golyós futóblokk, FNS, 15-ös méret, nagy pontosságú, közepes előfeszítés, </t>
  </si>
  <si>
    <t>https://jovalolcsobb.hu/Linearis-kocsi-Rexroth-R162212322-13mm-es-sinhez-x</t>
  </si>
  <si>
    <t>GCSAP04693</t>
  </si>
  <si>
    <t>TKVD 25-G3/250 INA, 23x18,7x250 mm, Lineáris sín, 250mm hossz, 23mm szélesség, 18,7 mm magasság, 25-ös méret, 5 furattal</t>
  </si>
  <si>
    <t>https://jovalolcsobb.hu/Linearis-sin-250mm-hossz-23mm-szelesseg-xyz</t>
  </si>
  <si>
    <t>GCSAP04694</t>
  </si>
  <si>
    <t xml:space="preserve">TKVD 25-G3/250 INA, 23x18,7x250 mm, Lineáris sín, 250mm hossz, 23mm szélesség, 18,7 mm magasság, 25-ös méret, 4 furattal </t>
  </si>
  <si>
    <t>https://jovalolcsobb.hu/Linearis-sin-INA-TKVD-25-G3-250-250mm-hossz-xyz</t>
  </si>
  <si>
    <t>GCSAP04695</t>
  </si>
  <si>
    <t>TKVD 25-G3/250 INA, 23x18,7x250 mm, Lineáris sín, 250mm hossz, 23mm szélesség, 18,7 mm magasság, 25-ös méret, 2x4 furattal</t>
  </si>
  <si>
    <t>https://jovalolcsobb.hu/Linearis-sin-par-250mm-hossz-23mm-szelesseg-185mm</t>
  </si>
  <si>
    <t>GCSAP04696</t>
  </si>
  <si>
    <t xml:space="preserve">TKVD 20-G3/220 INA, Schaeffler TKVD20/220-20/20/AAAH, 20x17x220 mm, Lineáris sín, 220mm hossz, 20mm szélesség, 17 mm magasság, 20-as méret, 2x4 furattal </t>
  </si>
  <si>
    <t>https://jovalolcsobb.hu/Linearis-sin-par-Schaeffler-TKVD20-220-20-20-AAAH</t>
  </si>
  <si>
    <t>GCSAP04697</t>
  </si>
  <si>
    <t xml:space="preserve">RMWE12/59x324/12, INA 87 R04RMWE12/59/324/12 V1, RMWE 12 Lineáris profilsín görgős futókocsival, lineáris csapágy, miniatűr kocsiegység 324mm hossz, </t>
  </si>
  <si>
    <t>https://jovalolcsobb.hu/Linearis-sin-es-csapagy-324mm-hossz-RMWE12-59x324</t>
  </si>
  <si>
    <t>GCSAP04698</t>
  </si>
  <si>
    <t>KSA-030-SNS-N-MA-AB, R160576431 Rexroth (017256362) Lineáris sín, 236mm hossz, 28mm szélesség, 28,55 mm magasság, 30-as méret, 3 furattal, és R161973920 védőkupakokkal</t>
  </si>
  <si>
    <t>https://jovalolcsobb.hu/Rexroth-017256362-linearis-sin-236mm-hossz-255-28m</t>
  </si>
  <si>
    <t>GCSAP04699</t>
  </si>
  <si>
    <t>KWVE25-B-SNL, INA KWVE25BSNL, 109,1x48x25,9 mm, Precíziós lineáris síncsapágy, vezetőkocsi profil sínekhez, golyós futóblokk, 25-ös méret, keskeny, alacsony, hosszú kocsi, négysoros recirkulációs golyóscsapágyas kocsi, TKVD25-ös sínekhez</t>
  </si>
  <si>
    <t>https://jovalolcsobb.hu/INA-KWVE25BSNL-linearis-csapagy-hosszitott-xyz</t>
  </si>
  <si>
    <t>GCSAP04700</t>
  </si>
  <si>
    <t xml:space="preserve">KWVE25B INA 83,3x48x30,9 mm, Precíziós lineáris síncsapágy, vezetőkocsi profil sínekhez, golyós futóblokk, 25-ös méret, recirkulációs golyóscsapágyas kocsi, TKVD25-ös sínekhez  </t>
  </si>
  <si>
    <t>https://jovalolcsobb.hu/INA-KWVE25B-linearis-csapagy-xyz</t>
  </si>
  <si>
    <t>GCSAP04701</t>
  </si>
  <si>
    <t>6204 2RS HKC 20x47x14 mm, Kétoldalt zárt, egysoros mélyhornyú golyóscsapágy, gumi (NBR) súrlódó tömítés a csapágy mindkét oldalán, Bruttó 254 Ft/db, 200 db/ doboz</t>
  </si>
  <si>
    <t>https://jovalolcsobb.hu/spd/GCSAP04701/6204-2RS-HKC-20x47x14-mm-Ketoldalt-zart-egysoros-m</t>
  </si>
  <si>
    <t>GCSAP04702</t>
  </si>
  <si>
    <t xml:space="preserve">6003 Z ZKL 17x35x10 mm, Egyik oldalt nyitott egysoros mélyhornyú golyóscsapágy, </t>
  </si>
  <si>
    <t>https://jovalolcsobb.hu/6003-Z-ZKL-17x35x10-mm-Egyik-oldalt-nyitott-egysor</t>
  </si>
  <si>
    <t>GCSAP04703</t>
  </si>
  <si>
    <t xml:space="preserve">6003 Z NEUTRAL 17x35x10 mm, Egyik oldalt nyitott egysoros mélyhornyú golyóscsapágy, </t>
  </si>
  <si>
    <t>B3G5/3, B4F3/8</t>
  </si>
  <si>
    <t>https://jovalolcsobb.hu/6003-Z-NEUTRAL-17x35x10-mm-Egyik-oldalt-nyitott-eg</t>
  </si>
  <si>
    <t>GCSAP04704</t>
  </si>
  <si>
    <t xml:space="preserve">6003 Z FLT 17x35x10 mm, Egyik oldalt nyitott egysoros mélyhornyú golyóscsapágy, </t>
  </si>
  <si>
    <t>https://jovalolcsobb.hu/6003-Z-FLT-17x35x10-mm-Egyik-oldalt-nyitott-egysor</t>
  </si>
  <si>
    <t>GCSAP04705</t>
  </si>
  <si>
    <t xml:space="preserve">6003 Z VMZ 17x35x10 mm, Egyik oldalt nyitott egysoros mélyhornyú golyóscsapágy, </t>
  </si>
  <si>
    <t>https://jovalolcsobb.hu/6003-Z-VMZ-17x35x10-mm-Egyik-oldalt-nyitott-egysor</t>
  </si>
  <si>
    <t>GCSAP04706</t>
  </si>
  <si>
    <t>6003 Z/C3 ZKL 17x35x10 mm, Egyik oldalt nyitott egysoros mélyhornyú golyóscsapágy, növelt csapágyhézaggal</t>
  </si>
  <si>
    <t>https://jovalolcsobb.hu/6003-Z-C3-ZKL-17x35x10-mm-Egyik-oldalt-nyitott-egy</t>
  </si>
  <si>
    <t>GCSAP04707</t>
  </si>
  <si>
    <t xml:space="preserve">6006 Z FLT, 30x55x13 mm, Egyoldalt zárt, egysoros mélyhornyú golyóscsapágy, </t>
  </si>
  <si>
    <t>https://jovalolcsobb.hu/6006-Z-FLT-30x55x13-mm-Egyoldalt-zart-egysoros-mel</t>
  </si>
  <si>
    <t>GCSAP04708</t>
  </si>
  <si>
    <t>6006 C3 MGM 30x55x13 mm, mindkét oldalt nyitott egysoros mélyhornyú golyóscsapágy, növelt csapágyhézaggal</t>
  </si>
  <si>
    <t>B3G5/4, B4F3/3</t>
  </si>
  <si>
    <t>https://jovalolcsobb.hu/6006-C3-MGM-30x55x13-mm-mindket-oldalt-nyitott-egy</t>
  </si>
  <si>
    <t>GCSAP04709</t>
  </si>
  <si>
    <t>6006 ZC5 MGM, 30x55x13 mm, Egyoldalt zárt, egysoros mélyhornyú golyóscsapágy, C4-nél nagyobb csapágyhézag (magas hőmérsékletű helyekre)</t>
  </si>
  <si>
    <t>B3G5/4, B4E4/7, F3/8</t>
  </si>
  <si>
    <t>https://jovalolcsobb.hu/6006-ZC5-MGM-30x55x13-mm-Egyoldalt-zart-egysoros-m</t>
  </si>
  <si>
    <t>GCSAP04710</t>
  </si>
  <si>
    <t>IR 50x55x20,5 INA, Belső gyűrű tűgörgős csapágyakhoz</t>
  </si>
  <si>
    <t>B3G5/4</t>
  </si>
  <si>
    <t>https://jovalolcsobb.hu/IR-50x55x205-INA-Belso-gyuru-tugorgos-csapagyakhoz</t>
  </si>
  <si>
    <t>GCSAP04711</t>
  </si>
  <si>
    <t>IR 40x50x22 (JR 40x50x22) FAG, Belső gyűrű tűgörgős csapágyakhoz</t>
  </si>
  <si>
    <t>B3G5/5</t>
  </si>
  <si>
    <t>https://jovalolcsobb.hu/IR-40x50x22-JR-40x50x22-FAG-Belso-gyuru-tugorgos-c</t>
  </si>
  <si>
    <t>GCSAP04712</t>
  </si>
  <si>
    <t>7306 B CODEX, 30x72x19 mm, nyitott egysoros ferde hatásvonalú golyóscsapágy, acélkosárral, érintkezési szög 40°</t>
  </si>
  <si>
    <t>https://jovalolcsobb.hu/7306-B-CODEX-30x72x19-mm-nyitott-egysoros-ferde-ha</t>
  </si>
  <si>
    <t>GCSAP04713</t>
  </si>
  <si>
    <t>7306 B KML, 30x72x19 mm, nyitott egysoros ferde hatásvonalú golyóscsapágy, acélkosárral, érintkezési szög 40°</t>
  </si>
  <si>
    <t>https://jovalolcsobb.hu/7306-B-KML-30x72x19-mm-nyitott-egysoros-ferde-hata</t>
  </si>
  <si>
    <t>GCSAP04714</t>
  </si>
  <si>
    <t xml:space="preserve">6003 2Z ABEG 17x35x10 mm, kétoldalt fém porvédővel zárt, egysoros mélyhornyú golyóscsapágy, </t>
  </si>
  <si>
    <t>B3C4/5</t>
  </si>
  <si>
    <t>https://jovalolcsobb.hu/6003-2Z-ABEG-17x35x10-mm-ketoldalt-fem-porvedovel</t>
  </si>
  <si>
    <t>GCSAP04716</t>
  </si>
  <si>
    <t xml:space="preserve">6003 2Z IBB 17x35x10 mm, kétoldalt fém porvédővel zárt, egysoros mélyhornyú golyóscsapágy, </t>
  </si>
  <si>
    <t>https://jovalolcsobb.hu/6003-2Z-IBB-17x35x10-mm-ketoldalt-fem-porvedovel-z</t>
  </si>
  <si>
    <t>GCSAP04717</t>
  </si>
  <si>
    <t xml:space="preserve">6300 Z MGM 10x35x11 mm, Egyoldalt fém porvédővel zárt, egysoros mélyhornyú golyóscsapágy, </t>
  </si>
  <si>
    <t>B4E5/6, G4/7</t>
  </si>
  <si>
    <t>https://jovalolcsobb.hu/6300-Z-MGM-10x35x11-mm-Egyoldalt-fem-porvedovel-za</t>
  </si>
  <si>
    <t>GCSAP04718</t>
  </si>
  <si>
    <t>4302 BTNG NWG, 15x42x17 mm, kétoldalt nyitott, kétsoros mélyhornyú golyóscsapágy, poliamid kosárral</t>
  </si>
  <si>
    <t xml:space="preserve">B4E5/2,6, </t>
  </si>
  <si>
    <t>https://jovalolcsobb.hu/4302-BTNG-NWG-15x42x17-mm-ketoldalt-nyitott-ketsor</t>
  </si>
  <si>
    <t>GCSAP04719</t>
  </si>
  <si>
    <t>6306 C4 FAG, 30x72x19 mm, kétoldalt nyitott, egysoros mélyhornyú golyóscsapágy, növelt csapágyhézaggal</t>
  </si>
  <si>
    <t>B4E5/6</t>
  </si>
  <si>
    <t>https://jovalolcsobb.hu/6306-C4-FAG-30x72x19-mm-ketoldalt-nyitott-egysoros</t>
  </si>
  <si>
    <t>GCSAP04720</t>
  </si>
  <si>
    <t>6306 Z/C4 SKF, 30x72x19 mm, egyoldalt fémtömítéssel zárt, egysoros mélyhornyú golyóscsapágy, növelt csapágyhézaggal</t>
  </si>
  <si>
    <t>https://jovalolcsobb.hu/6306-Z-C4-SKF-30x72x19-mm-egyoldalt-femtomitessel</t>
  </si>
  <si>
    <t>GCSAP04721</t>
  </si>
  <si>
    <t xml:space="preserve">6226 ZKL, 130x230x40 mm, Kétoldalt nyitott, egysoros mélyhornyú golyóscsapágy, </t>
  </si>
  <si>
    <t>https://jovalolcsobb.hu/6226-ZKL-130x230x40-mm-Ketoldalt-nyitott-egysoros</t>
  </si>
  <si>
    <t>GCSAP04722</t>
  </si>
  <si>
    <t>6230 MP5 STEYR, 150x270x45 mm, Kétoldalt nyitott, egysoros mélyhornyú golyóscsapágy, tömör bronzkosárral, és P5 pontossággal</t>
  </si>
  <si>
    <t>https://jovalolcsobb.hu/6230-MP5-STEYR-150x270x45-mm-Ketoldalt-nyitott-egy</t>
  </si>
  <si>
    <t>GCSAP04723</t>
  </si>
  <si>
    <t xml:space="preserve">6226 STEYR, 130x230x40 mm, Kétoldalt nyitott, egysoros mélyhornyú golyóscsapágy, </t>
  </si>
  <si>
    <t>https://jovalolcsobb.hu/6226-STEYR-130x230x40-mm-Ketoldalt-nyitott-egysoro</t>
  </si>
  <si>
    <t>GCSAP04724</t>
  </si>
  <si>
    <t>4307 BTV (BTNG, ATN9) NKE 35x80x31 mm, kétoldalt nyitott, kétsoros mélyhornyú golyóscsapágy, poliamid kosárral</t>
  </si>
  <si>
    <t>A19C2</t>
  </si>
  <si>
    <t>https://jovalolcsobb.hu/4307-BTV-BTNG-ATN9-NKE-35x80x31-mm-ketoldalt-nyito</t>
  </si>
  <si>
    <t>GCSAP04725</t>
  </si>
  <si>
    <t xml:space="preserve">22312 KM URB/FRB, 65x140x48 mm, Kétsoros önbeállós hordógörgős, gömbgörgős csapágy, kúpos tengelyfurattal, bronzkosárral, olajhorony nélkül, </t>
  </si>
  <si>
    <t>https://jovalolcsobb.hu/22312-KM-URB-65x140x48-mm-Ketsoros-onbeallos-hordo</t>
  </si>
  <si>
    <t>GCSAP04727</t>
  </si>
  <si>
    <t xml:space="preserve">22312 CK URB, 65x140x48 mm, Kétsoros önbeállós hordógörgős, gömbgörgős csapágy, kúpos tengelyfurattal, acélkosárral, olajhorony nélkül, </t>
  </si>
  <si>
    <t>B4C2, D3</t>
  </si>
  <si>
    <t>https://jovalolcsobb.hu/22312-CK-URB-65x140x48-mm-Ketsoros-onbeallos-hordo</t>
  </si>
  <si>
    <t>GCSAP04728</t>
  </si>
  <si>
    <t xml:space="preserve">22312 KM ZKL, 65x140x48 mm, Kétsoros önbeállós hordógörgős, gömbgörgős csapágy, kúpos tengelyfurattal, bronzkosárral, olajhorony nélkül, </t>
  </si>
  <si>
    <t>https://jovalolcsobb.hu/22312-KM-ZKL-65x140x48-mm-Ketsoros-onbeallos-hordo</t>
  </si>
  <si>
    <t>GCSAP04729</t>
  </si>
  <si>
    <t xml:space="preserve">22312 KM GPZ, 65x140x48 mm, Kétsoros önbeállós hordógörgős, gömbgörgős csapágy, kúpos tengelyfurattal, bronzkosárral, olajhorony nélkül, </t>
  </si>
  <si>
    <t>https://jovalolcsobb.hu/22312-KM-GPZ-65x140x48-mm-Ketsoros-onbeallos-hordo</t>
  </si>
  <si>
    <t>GCSAP04730</t>
  </si>
  <si>
    <t xml:space="preserve">22312 KJ ZKL, 65x140x48 mm, Kétsoros önbeállós hordógörgős, gömbgörgős csapágy, kúpos tengelyfurattal, acélkosárral, olajhorony nélkül, </t>
  </si>
  <si>
    <t>https://jovalolcsobb.hu/22312-KJ-ZKL-65x140x48-mm-Ketsoros-onbeallos-hordo</t>
  </si>
  <si>
    <t>GCSAP04731</t>
  </si>
  <si>
    <t xml:space="preserve">22312 KAJB ZKL, 65x140x48 mm, Kétsoros önbeállós hordógörgős, gömbgörgős csapágy, kúpos tengelyfurattal, acélkosárral, olajhorony nélkül, </t>
  </si>
  <si>
    <t>https://jovalolcsobb.hu/22312-KAJB-ZKL-65x140x48-mm-Ketsoros-onbeallos-hor</t>
  </si>
  <si>
    <t>GCSAP04732</t>
  </si>
  <si>
    <t xml:space="preserve">22312 ESK.TVPB (K/W33) CBF ITALY, 65x140x48 mm, Kétsoros önbeállós hordógörgős, gömbgörgős csapágy, külső paláston olajhoronnyal, kúpos tengelyfurattal, és poliamid kosárral, </t>
  </si>
  <si>
    <t>https://jovalolcsobb.hu/22312-ESK-TVPB-CBF-ITALY-65x140x48-mm-Ketsoros-onb</t>
  </si>
  <si>
    <t>GCSAP04733</t>
  </si>
  <si>
    <t xml:space="preserve">22312 BAKTNG DKF, 65x140x48 mm, Kétsoros önbeállós hordógörgős, gömbgörgős csapágy, külső paláston olajhorony nélkül, kúpos tengelyfurattal, és poliamid kosárral, </t>
  </si>
  <si>
    <t>https://jovalolcsobb.hu/22312-BAKTNG-DKF-65x140x48-mm-Ketsoros-onbeallos-h</t>
  </si>
  <si>
    <t>GCSAP04734</t>
  </si>
  <si>
    <t>22311 BATNG DKF, 55x120x43 mm, Kétsoros önbeállós hordógörgős, gömbgörgős csapágy, hengeres tengelyfurattal, poliamid kosárral, olajhorony nélkül</t>
  </si>
  <si>
    <t>B4C2, B5C1</t>
  </si>
  <si>
    <t>https://jovalolcsobb.hu/22311-BATNGBP-DKF-55x120x43-mm-Ketsoros-onbeallos</t>
  </si>
  <si>
    <t>GCSAP04735</t>
  </si>
  <si>
    <t>51410 SX, 50x110x43 mm, egysoros axiális golyóscsapágy, támcsapágy, acélkosárral, Single direction thrust ball bearing</t>
  </si>
  <si>
    <t>B4G3</t>
  </si>
  <si>
    <t>https://jovalolcsobb.hu/51410-SX-50x110x43-mm-egysoros-axialis-golyoscsapa</t>
  </si>
  <si>
    <t>GCSAP04736</t>
  </si>
  <si>
    <t>3308 D.TNG DKF 40x90x36.5 mm, Kétsoros nyitott ferde hatásvonalú golyóscsapágy poliamid kosárral, és osztott belső gyűrűvel. Érintkezési szög: 45°</t>
  </si>
  <si>
    <t>B4G3, G4/3,4, B5E2</t>
  </si>
  <si>
    <t>https://jovalolcsobb.hu/3308-D-TNG-DKF-40x90x36-5-mm-Ketsoros-nyitott-ferd</t>
  </si>
  <si>
    <t>GCSAP04737</t>
  </si>
  <si>
    <t>4309 CX, 45x100x36 mm, kétoldalt nyitott, kétsoros mélyhornyú golyóscsapágy, acélkosárral</t>
  </si>
  <si>
    <t>B5E2</t>
  </si>
  <si>
    <t>https://jovalolcsobb.hu/4309-CX-45x100x36-mm-ketoldalt-nyitott-ketsoros-me</t>
  </si>
  <si>
    <t>GCSAP04738</t>
  </si>
  <si>
    <t xml:space="preserve">22322 EK.TNG.W33 DKF, 110x240x80 mm, Kétsoros önbeállós hordógörgős, gömbgörgős csapágy, kúpos tengelyfurattal, poliamid kosárral, és külső paláston olajhoronnyal, </t>
  </si>
  <si>
    <t>https://jovalolcsobb.hu/22322-EK-TNGBP-W33-DKF-110x240x80-mm-Ketsoros-onbe</t>
  </si>
  <si>
    <t>GCSAP04739</t>
  </si>
  <si>
    <t xml:space="preserve">22320 KM (3620 KМ) URB/FRB, 100x215x73 mm, Kétsoros önbeállós hordógörgős, gömbgörgős csapágy, külső paláston olajhorony nélkül, kúpos tengelyfurattal, és tömör bronzkosárral, </t>
  </si>
  <si>
    <t>https://jovalolcsobb.hu/22320-KM-53620-M-URB-FRB-100x215x73-mm-Ketsoros-on</t>
  </si>
  <si>
    <t>GCSAP04740</t>
  </si>
  <si>
    <t>22320 CK/W33/P4 TORRINGTON, 100x215x73 mm, Kétsoros önbeállós hordógörgős, gömbgörgős csapágy, külső paláston olajzófuratokkal és horonnyal, kúpos tengelyfurattal, tömör acélkosárral, és P4 pontossággal</t>
  </si>
  <si>
    <t>https://jovalolcsobb.hu/22320-CK-W33-P4-TORRINGTON-100x215x73-mm-Ketsoros</t>
  </si>
  <si>
    <t>GCSAP04741</t>
  </si>
  <si>
    <t xml:space="preserve">Q 418 M (N 7318 M) HOFFMANN, 90x225x54 mm, nyitott egysoros négypont érintkezésű golyóscsapágy, osztott külső gyűrűvel, és bronzkosárral, </t>
  </si>
  <si>
    <t>https://jovalolcsobb.hu/Q-418-M-N-7318-M-HOFFMANN-90x225x54-mm-nyitott-egy</t>
  </si>
  <si>
    <t>GCSAP04742</t>
  </si>
  <si>
    <t>Q 324 MP62 FAG, 120x260x55 mm, nyitott egysoros négypont érintkezésű golyóscsapágy, osztott külső gyűrűvel, bronzkosárral, P6 pontossággal, és C2 csapágyhézaggal</t>
  </si>
  <si>
    <t>A4H3</t>
  </si>
  <si>
    <t>https://jovalolcsobb.hu/Q-324-MP62-FAG-120x260x55-mm-nyitott-egysoros-negy</t>
  </si>
  <si>
    <t>GCSAP04743</t>
  </si>
  <si>
    <t>QJ 324 N2/MA/C2 SKF, 120x260x55 mm, nyitott egysoros négypont érintkezésű golyóscsapágy, osztott belső gyűrűvel, bronzkosárral, rögzítő hornyokkal, és C2 csapágyhézaggal</t>
  </si>
  <si>
    <t>https://jovalolcsobb.hu/QJ-324-N2-MA-C2-SKF-120x260x55-mm-nyitott-egysoros</t>
  </si>
  <si>
    <t>GCSAP04744</t>
  </si>
  <si>
    <t>4202 TV (BTNG, ATN9) NBB 15x35x14 mm, kétoldalt nyitott, kétsoros mélyhornyú golyóscsapágy, poliamid kosárral</t>
  </si>
  <si>
    <t>B4E5/8</t>
  </si>
  <si>
    <t>https://jovalolcsobb.hu/4202-TV-BTNG-ATN9-NBB-15x35x14-mm-ketoldalt-nyitot</t>
  </si>
  <si>
    <t>GCSAP04745</t>
  </si>
  <si>
    <t>6304 C3 MGM 20x52x15 mm, kétoldalt nyitott, egysoros mélyhornyú golyóscsapágy, növelt csapágyhézaggal</t>
  </si>
  <si>
    <t>https://jovalolcsobb.hu/6304-C3-MGM-20x52x15-mm-ketoldalt-nyitott-egysoros</t>
  </si>
  <si>
    <t>GCSAP04746</t>
  </si>
  <si>
    <t xml:space="preserve">6304 ZKL 20x52x15 mm, kétoldalt nyitott, egysoros mélyhornyú golyóscsapágy, </t>
  </si>
  <si>
    <t>https://jovalolcsobb.hu/6304-ZKL-20x52x15-mm-ketoldalt-nyitott-egysoros-me</t>
  </si>
  <si>
    <t>GCSAP04747</t>
  </si>
  <si>
    <t xml:space="preserve">6304 RIV 20x52x15 mm, kétoldalt nyitott, egysoros mélyhornyú golyóscsapágy, </t>
  </si>
  <si>
    <t>https://jovalolcsobb.hu/6304-RIV-20x52x15-mm-ketoldalt-nyitott-egysoros-me</t>
  </si>
  <si>
    <t>GCSAP04748</t>
  </si>
  <si>
    <t>6304 AC3/UR ZKL 20x52x15 mm, kétoldalt nyitott, egysoros mélyhornyú golyóscsapágy, növelt csapágyhézaggal</t>
  </si>
  <si>
    <t>https://jovalolcsobb.hu/6304-AC3-UR-ZKL-20x52x15-mm-ketoldalt-nyitott-egys</t>
  </si>
  <si>
    <t>GCSAP04749</t>
  </si>
  <si>
    <t>6304 C3 FLT 20x52x15 mm, kétoldalt nyitott, egysoros mélyhornyú golyóscsapágy, növelt csapágyhézaggal</t>
  </si>
  <si>
    <t>https://jovalolcsobb.hu/6304-C3-FLT-20x52x15-mm-ketoldalt-nyitott-egysoros</t>
  </si>
  <si>
    <t>GCSAP04750</t>
  </si>
  <si>
    <t>L68149/L68111 (R151.18, 713667470, VKBA1498) WBW, 34.98x59.975x15.875 mm, Egysoros kúpgörgős csapágy, Single row tapered roller bearing</t>
  </si>
  <si>
    <t>A7F3</t>
  </si>
  <si>
    <t>https://jovalolcsobb.hu/L68149-L68111-R151-18-713667470-VKBA1498-WBW-34-98</t>
  </si>
  <si>
    <t>GCSAP04751</t>
  </si>
  <si>
    <t>6306 C4 NEUTRAL, 30x72x19 mm, kétoldalt nyitott, egysoros mélyhornyú golyóscsapágy, növelt csapágyhézaggal</t>
  </si>
  <si>
    <t>B4F5/1</t>
  </si>
  <si>
    <t>https://jovalolcsobb.hu/6306-C4-NEUTRAL-30x72x19-mm-ketoldalt-nyitott-egys</t>
  </si>
  <si>
    <t>GCSAP04752</t>
  </si>
  <si>
    <t xml:space="preserve">6306 SRO, 30x72x19 mm, nyitott egysoros mélyhornyú golyóscsapágy, </t>
  </si>
  <si>
    <t>https://jovalolcsobb.hu/6306-SRO-30x72x19-mm-nyitott-egysoros-melyhornyu-g</t>
  </si>
  <si>
    <t>GCSAP04753</t>
  </si>
  <si>
    <t>6306 C2 FEMINA, 30x72x19 mm, nyitott egysoros mélyhornyú golyóscsapágy, C2 csapágyhézaggal</t>
  </si>
  <si>
    <t>https://jovalolcsobb.hu/6306-C2-FEMINA-30x72x19-mm-nyitott-egysoros-melyho</t>
  </si>
  <si>
    <t>GCSAP04754</t>
  </si>
  <si>
    <t>6306 C3 CBF, 30x72x19 mm, kétoldalt nyitott, egysoros mélyhornyú golyóscsapágy, növelt csapágyhézaggal</t>
  </si>
  <si>
    <t>https://jovalolcsobb.hu/6306-C3-CBF-30x72x19-mm-ketoldalt-nyitott-egysoros</t>
  </si>
  <si>
    <t>GCSAP04755</t>
  </si>
  <si>
    <t>6306 C3 ZWZ, 30x72x19 mm, kétoldalt nyitott, egysoros mélyhornyú golyóscsapágy, növelt csapágyhézaggal</t>
  </si>
  <si>
    <t>https://jovalolcsobb.hu/6306-C3-ZWZ-30x72x19-mm-ketoldalt-nyitott-egysoros</t>
  </si>
  <si>
    <t>GCSAP04756</t>
  </si>
  <si>
    <t>3308 TVH (ATN9) SNH, 40x90x36.5 mm, Kétsoros nyitott ferde hatásvonalú golyóscsapágy poliamid kosárral. Érintkezési szög: 30°</t>
  </si>
  <si>
    <t>https://jovalolcsobb.hu/3308-TVH-ATN9-SNH-40x90x36-5-mm-Ketsoros-nyitott-f</t>
  </si>
  <si>
    <t>GCSAP04757</t>
  </si>
  <si>
    <t>51411 KBS, 55x120x48 mm, egysoros axiális golyóscsapágy, támcsapágy, acélkosárral, Single direction thrust ball bearing</t>
  </si>
  <si>
    <t>https://jovalolcsobb.hu/51411-KBS-55x120x48-mm-egysoros-axialis-golyoscsap</t>
  </si>
  <si>
    <t>GCSAP04758</t>
  </si>
  <si>
    <t xml:space="preserve">6306 ZR FAG, 30x72x19 mm, egyoldalt fémtömítéssel zárt, egysoros mélyhornyú golyóscsapágy, </t>
  </si>
  <si>
    <t>https://jovalolcsobb.hu/6306-ZR-FAG-30x72x19-mm-egyoldalt-femtomitessel-za</t>
  </si>
  <si>
    <t>GCSAP04759</t>
  </si>
  <si>
    <t>QJ 220 N2/MA/C3 FAG, 100x180x34 mm, nyitott egysoros négypont érintkezésű golyóscsapágy, osztott belső gyűrűvel, bronzkosárral, rögzítő hornyokkal, és C3 csapágyhézaggal</t>
  </si>
  <si>
    <t>https://jovalolcsobb.hu/QJ-220-N2-MA-C3-FAG-100x180x34-mm-nyitott-egysoros</t>
  </si>
  <si>
    <t>GCSAP04760</t>
  </si>
  <si>
    <t xml:space="preserve">Q 312 DKF 60x130x31 mm, nyitott egysoros négypont érintkezésű golyóscsapágy, osztott külső gyűrűvel, és acélkosárral, </t>
  </si>
  <si>
    <t>https://jovalolcsobb.hu/Q-312-DKF-60x130x31-mm-nyitott-egysoros-negypont-e</t>
  </si>
  <si>
    <t>GCSAP04761</t>
  </si>
  <si>
    <t>3309 TN (ATN9) NEUTRAL, 45x100x39,7 mm, Kétsoros nyitott ferde hatásvonalú golyóscsapágy, poliamid kosárral, Hatásszög: 30°</t>
  </si>
  <si>
    <t>https://jovalolcsobb.hu/3309-TN-ATN9-NEUTRAL-45x100x397-mm-Ketsoros-nyitot</t>
  </si>
  <si>
    <t>GCSAP04762</t>
  </si>
  <si>
    <t>3309 2RS KBS, 45x100x39,7 mm, Kétsoros, kétoldalt NBR tömítéssel zárt, ferde hatásvonalú golyóscsapágy, Hatásszög: 30°</t>
  </si>
  <si>
    <t>https://jovalolcsobb.hu/3309-2RS-KBS-45x100x397-mm-Ketsoros-ketoldalt-NBR</t>
  </si>
  <si>
    <t>GCSAP04763</t>
  </si>
  <si>
    <t xml:space="preserve">Q 311 DKF 55x120x29 mm, nyitott egysoros négypont érintkezésű golyóscsapágy, osztott külső gyűrűvel, és acélkosárral, </t>
  </si>
  <si>
    <t>https://jovalolcsobb.hu/Q-311-DKF-55x120x29-mm-nyitott-egysoros-negypont-e</t>
  </si>
  <si>
    <t>GCSAP04764</t>
  </si>
  <si>
    <t xml:space="preserve">6304 2Z SNH, 20x52x15 mm, kétoldalt fém porvédővel zárt, egysoros mélyhornyú golyóscsapágy, </t>
  </si>
  <si>
    <t>B4F5/7</t>
  </si>
  <si>
    <t>https://jovalolcsobb.hu/6304-2Z-SNH-20x52x15-mm-ketoldalt-fem-porvedovel-z</t>
  </si>
  <si>
    <t>GCSAP04765</t>
  </si>
  <si>
    <t>4206 TV (ATN9) NBB, 30x62x20 mm, Kétoldalt nyitott, kétsoros mélyhornyú golyóscsapágy, poliamid kosárral</t>
  </si>
  <si>
    <t>https://jovalolcsobb.hu/4206-TV-ATN9-NBB-30x62x20-mm-Ketoldalt-nyitott-ket</t>
  </si>
  <si>
    <t>GCSAP04766</t>
  </si>
  <si>
    <t>9588218 C9 GPZ, 90x135x27 mm, egysoros axiális golyóscsapágy, támcsapágy lemezházban, kinyomócsapágy, Single direction thrust ball bearing</t>
  </si>
  <si>
    <t>B18D2</t>
  </si>
  <si>
    <t>https://jovalolcsobb.hu/9588218-C9-GPZ-90x135x27-mm-egysoros-axialis-golyo</t>
  </si>
  <si>
    <t>GCSAP04767</t>
  </si>
  <si>
    <t xml:space="preserve">26216 GPZ, 80x140x26,5 mm, nyitott egysoros ferde hatásvonalú golyóscsapágy, </t>
  </si>
  <si>
    <t>B20E2</t>
  </si>
  <si>
    <t>https://jovalolcsobb.hu/26216-GPZ-80x140x265-mm-nyitott-egysoros-ferde-hat</t>
  </si>
  <si>
    <t>GCSAP04768</t>
  </si>
  <si>
    <t>27911 A GPZ, 53.975x123.825x39.5 mm, 2-1/8"x4-7/8"x1.5551" Egysoros kúpgörgős csapágy, Single row tapered roller bearing</t>
  </si>
  <si>
    <t>https://jovalolcsobb.hu/27911-A-GPZ-53-975x123-825x39-5-mm-2-1-8x4-7-8x1-5</t>
  </si>
  <si>
    <t>GCSAP04769</t>
  </si>
  <si>
    <t>5210 K GPZ (D-210-28, W99210NU, AW-210) 50x90x44 mm, Egysoros hengergörgős, spirálgörgős csapágy, acélkosárral, 2 olajfurat külső paláston, és mindkét irányba elmozduló belső és külső gyűrűvel,</t>
  </si>
  <si>
    <t>https://jovalolcsobb.hu/5210-K-GPZ-D-210-28-W99210NU-AW-210-50x90x44-mm-Eg</t>
  </si>
  <si>
    <t>GCSAP04770</t>
  </si>
  <si>
    <t xml:space="preserve">B568464 BERLISS 88,9x133,35x101,6 mm, 3,5"x5,25"x4", 3-1/2" x 5-1/4" x 4" Egysoros, 3 részes hengergörgős, csapágy, acélkosárral, 2 olajfurat külső paláston, és mindkét irányba széthúzható belső és külső gyűrűvel, </t>
  </si>
  <si>
    <t>A3E3</t>
  </si>
  <si>
    <t>https://jovalolcsobb.hu/Csapagy-mm-belso-mm-kulso-mm-vastagsag-db-mm-atmer</t>
  </si>
  <si>
    <t>GCSAP04771</t>
  </si>
  <si>
    <t xml:space="preserve">B487656 BERLISS 76,2x120,65x88,9 mm, 3"x4,75"x3,5", 3" x 4-3/4" x 3-1/2" Egysoros, 3 részes hengergörgős, csapágy, acélkosárral, 2 olajfurat külső paláston, és mindkét irányba széthúzható belső és külső gyűrűvel, </t>
  </si>
  <si>
    <t>A10F2/1</t>
  </si>
  <si>
    <t>https://jovalolcsobb.hu/Csapagy-7615mm-belso-12006mm-kulso-888mm-vastagsag</t>
  </si>
  <si>
    <t>GCSAP04772</t>
  </si>
  <si>
    <t>9588217 C9 GPZ, 85x125x24,5 mm, egysoros axiális golyóscsapágy, támcsapágy lemezházban, kinyomócsapágy, Single direction thrust ball bearing</t>
  </si>
  <si>
    <t>https://jovalolcsobb.hu/9588217-C9-GPZ-85x125x245-mm-egysoros-axialis-goly</t>
  </si>
  <si>
    <t>GCSAP04773</t>
  </si>
  <si>
    <t xml:space="preserve">B396348 BERLISS, 61,925x100x76,2 mm, 2,438"x3,938"x3", 2-7/16" x 3-15/16" x 3" Egysoros, 3 részes hengergörgős, csapágy, acélkosárral, 2 olajfurat és olajhorony a külső paláston, és mindkét irányba széthúzható belső és külső </t>
  </si>
  <si>
    <t>https://jovalolcsobb.hu/spd/GCSAP04773/B396348-BERLISS-61925x100x762-mm-2438x3938x3-2-7-1</t>
  </si>
  <si>
    <t>GCSAP04774</t>
  </si>
  <si>
    <t>B315348 BERLISS, 49,23x84,15x76,2 mm, 1,938"x3,313"x3", 1-15/16" x 3-5/16" x 3" Egysoros, 3 részes hengergörgős, csapágy, acélkosárral, 2 olajfurat és olajhorony a külső paláston, és mindkét irányba széthúzható belső és külső</t>
  </si>
  <si>
    <t>A11F1</t>
  </si>
  <si>
    <t>https://jovalolcsobb.hu/Csapagy-4915mm-belso-8415mm-kulso-7615mm-vastagsag</t>
  </si>
  <si>
    <t>GCSAP04775</t>
  </si>
  <si>
    <t xml:space="preserve">K 37x53x90 NEUTRAL, Csapágykosár görgőkkel, B12269 N1097 37mm belső, 53mm külső, 90mm hossz, 9db. 9,5mm átmérőjű 80mm hosszú görgő, </t>
  </si>
  <si>
    <t>https://jovalolcsobb.hu/Csapagykosar-gorgokkel-B12269-N1097-37mm-belso-53m</t>
  </si>
  <si>
    <t>GCSAP04776</t>
  </si>
  <si>
    <t xml:space="preserve">326705 K GPZ, 25x62x20 mm, nyitott egysoros ferde hatásvonalú golyóscsapágy, </t>
  </si>
  <si>
    <t>A2C6/8</t>
  </si>
  <si>
    <t>https://jovalolcsobb.hu/326705-K-GPZ-25x62x20-mm-nyitott-egysoros-ferde-ha</t>
  </si>
  <si>
    <t>GCSAP04777</t>
  </si>
  <si>
    <t>Q 208 TNG DKF 40x80x18 mm, nyitott egysoros négypont érintkezésű golyóscsapágy, osztott külső gyűrűvel, és poliamid kosárral</t>
  </si>
  <si>
    <t>A2D6/3</t>
  </si>
  <si>
    <t>https://jovalolcsobb.hu/Q-208-TNG-DKF-40x80x18-mm-nyitott-egysoros-negypon</t>
  </si>
  <si>
    <t>GCSAP04778</t>
  </si>
  <si>
    <t>Q 207 TNG DKF 35x72x17 mm, nyitott egysoros négypont érintkezésű golyóscsapágy, osztott külső gyűrűvel, és poliamid kosárral</t>
  </si>
  <si>
    <t>https://jovalolcsobb.hu/Q-207-TNG-DKF-35x72x17-mm-nyitott-egysoros-negypon</t>
  </si>
  <si>
    <t>GCSAP04779</t>
  </si>
  <si>
    <t xml:space="preserve">6011 Z NSK 55x90x18 mm, egyoldalt fémtömítéssel zárt, egysoros mélyhornyú golyóscsapágy, </t>
  </si>
  <si>
    <t>https://jovalolcsobb.hu/6011-Z-NSK-55x90x18-mm-egyoldalt-femtomitessel-zar</t>
  </si>
  <si>
    <t>GCSAP04780</t>
  </si>
  <si>
    <t>6008 C5 MGM 40x68x15 mm, kétoldalt nyitott, egysoros mélyhornyú golyóscsapágy, C4-nél nagyobb csapágyhézaggal, magas hőmérsékletű helyekre</t>
  </si>
  <si>
    <t>A2D6/4,5</t>
  </si>
  <si>
    <t>https://jovalolcsobb.hu/6008-C5-MGM-40x68x15-mm-ketoldalt-nyitott-egysoros</t>
  </si>
  <si>
    <t>GCSAP04781</t>
  </si>
  <si>
    <t xml:space="preserve">6007 AP6 ZKL, 35x62x14 mm, Kétoldalt nyitott, egysoros mélyhornyú golyóscsapágy, </t>
  </si>
  <si>
    <t>A2D6/6</t>
  </si>
  <si>
    <t>https://jovalolcsobb.hu/6007-AP6-ZKL-35x62x14-mm-Ketoldalt-nyitott-egysoro</t>
  </si>
  <si>
    <t>GCSAP04782</t>
  </si>
  <si>
    <t xml:space="preserve">6002 2Z CSB 15x32x9 mm, kétoldalt fém porvédővel zárt, egysoros mélyhornyú golyóscsapágy, </t>
  </si>
  <si>
    <t>A2F6/8</t>
  </si>
  <si>
    <t>https://jovalolcsobb.hu/6002-2Z-CSB-15x32x9-mm-ketoldalt-fem-porvedovel-za</t>
  </si>
  <si>
    <t>GCSAP04783</t>
  </si>
  <si>
    <t>6003 RS NBB, 17x35x10 mm, Egyoldalt NBR gumitömítéssel zárt, egysoros mélyhornyú golyóscsapágy,</t>
  </si>
  <si>
    <t>https://jovalolcsobb.hu/6003-RS-NBB-17x35x10-mm-Egyoldalt-NBR-gumitomitess</t>
  </si>
  <si>
    <t>GCSAP04784</t>
  </si>
  <si>
    <t xml:space="preserve">6002 P6 DKF 15x32x9 mm, mindkét oldalt nyitott egysoros mélyhornyú golyóscsapágy, </t>
  </si>
  <si>
    <t>https://jovalolcsobb.hu/6002-P6-DKF-15x32x9-mm-mindket-oldalt-nyitott-egys</t>
  </si>
  <si>
    <t>GCSAP04785</t>
  </si>
  <si>
    <t xml:space="preserve">22308 KMB/W33 ROLLWAY, 40x90x33 mm, Kétsoros önbeállós hordógörgős csapágy, külső paláston olajzófuratokkal és horonnyal, kúpos tengelyfurattal, és bronzkosárral, </t>
  </si>
  <si>
    <t>B4D6</t>
  </si>
  <si>
    <t>https://jovalolcsobb.hu/22308-KMB-W33-ROLLWAY-40x90x33-mm-Ketsoros-onbeall</t>
  </si>
  <si>
    <t>GCSAP04786</t>
  </si>
  <si>
    <t>22309 KW33J ZKL, 45x100x36 mm, Kétsoros önbeállós hordógörgős, gömbgörgős csapágy, külső paláston olajzófuratokkal és horonnyal, kúpos tengelyfurattal, és acélkosárral</t>
  </si>
  <si>
    <t>https://jovalolcsobb.hu/22309-KW33J-ZKL-45x100x36-mm-Ketsoros-onbeallos-ho</t>
  </si>
  <si>
    <t>GCSAP04787</t>
  </si>
  <si>
    <t>6000 ZY NEUTRAL, 10x26x8 mm, egyoldalt fémtömítéssel zárt, egysoros mélyhornyú golyóscsapágy, sárgaréz lemezkosárral</t>
  </si>
  <si>
    <t>https://jovalolcsobb.hu/6000-ZY-NEUTRAL-10x26x8-mm-egyoldalt-femtomitessel</t>
  </si>
  <si>
    <t>GCSAP04788</t>
  </si>
  <si>
    <t>22309 CAW33 (M/W33) KBS, 45x100x36 mm, Kétsoros önbeállós hordógörgős, gömbgörgős csapágy, külső paláston olajzófuratokkal és horonnyal, hengeres tengelyfurattal, és bronzkosárral</t>
  </si>
  <si>
    <t>B4D6, A3F5</t>
  </si>
  <si>
    <t>https://jovalolcsobb.hu/22309-CAW33-M-W33-KBS-45x100x36-mm-Ketsoros-onbeal</t>
  </si>
  <si>
    <t>GCSAP04789</t>
  </si>
  <si>
    <t>22309 RH HIC JAPAN, 45x100x36 mm, Kétsoros önbeállós hordógörgős, gömbgörgős csapágy, külső paláston olajzóhorony nélkül, hengeres tengelyfurattal, és acélkosárral</t>
  </si>
  <si>
    <t>https://jovalolcsobb.hu/22309-RH-HIC-JAPAN-45x100x36-mm-Ketsoros-onbeallos</t>
  </si>
  <si>
    <t>GCSAP04790</t>
  </si>
  <si>
    <t>22309 CKW33 URB, 45x100x36 mm, Kétsoros önbeállós hordógörgős, gömbgörgős csapágy, külső paláston olajzófuratokkal és horonnyal, kúpos tengelyfurattal, és acélkosárral</t>
  </si>
  <si>
    <t>A3F5</t>
  </si>
  <si>
    <t>https://jovalolcsobb.hu/22309-CKW33-URB-45x100x36-mm-Ketsoros-onbeallos-ho</t>
  </si>
  <si>
    <t>GCSAP04791</t>
  </si>
  <si>
    <t>22309 KMBW33 URB, 45x100x36 mm, Kétsoros önbeállós hordógörgős, gömbgörgős csapágy, külső paláston olajzófuratokkal és horonnyal, kúpos tengelyfurattal, és bronzkosárral</t>
  </si>
  <si>
    <t>https://jovalolcsobb.hu/22309-KMBW33-URB-45x100x36-mm-Ketsoros-onbeallos-h</t>
  </si>
  <si>
    <t>GCSAP04792</t>
  </si>
  <si>
    <t>22309 KMB URB, 45x100x36 mm, Kétsoros önbeállós hordógörgős, gömbgörgős csapágy, külső paláston olajhorony nélkül, kúpos tengelyfurattal, és bronzkosárral</t>
  </si>
  <si>
    <t>https://jovalolcsobb.hu/22309-KMB-URB-45x100x36-mm-Ketsoros-onbeallos-hord</t>
  </si>
  <si>
    <t>GCSAP04793</t>
  </si>
  <si>
    <t>22309 KC URB, 45x100x36 mm, Kétsoros önbeállós hordógörgős, gömbgörgős csapágy, külső paláston olajhorony nélkül, kúpos tengelyfurattal, és acélkosárral</t>
  </si>
  <si>
    <t>https://jovalolcsobb.hu/22309-KC-URB-45x100x36-mm-Ketsoros-onbeallos-hordo</t>
  </si>
  <si>
    <t>GCSAP04794</t>
  </si>
  <si>
    <t>22309 CCK SKF, 45x100x36 mm, Kétsoros önbeállós hordógörgős, gömbgörgős csapágy, külső paláston olajhorony nélkül, kúpos tengelyfurattal, és acélkosárral</t>
  </si>
  <si>
    <t>A3D6</t>
  </si>
  <si>
    <t>https://jovalolcsobb.hu/22309-CCK-SKF-45x100x36-mm-Ketsoros-onbeallos-hord</t>
  </si>
  <si>
    <t>GCSAP04795</t>
  </si>
  <si>
    <t>22309 CK SKF, 45x100x36 mm, Kétsoros önbeállós hordógörgős, gömbgörgős csapágy, külső paláston olajhorony nélkül, kúpos tengelyfurattal, és acélkosárral</t>
  </si>
  <si>
    <t>https://jovalolcsobb.hu/22309-CK-SKF-45x100x36-mm-Ketsoros-onbeallos-hordo</t>
  </si>
  <si>
    <t>GCSAP04796</t>
  </si>
  <si>
    <t>22308 KC URB, 40x90x33 mm, Kétsoros önbeállós hordógörgős, gömbgörgős csapágy, külső paláston olajhorony nélkül, kúpos tengelyfurattal, és acélkosárral</t>
  </si>
  <si>
    <t>https://jovalolcsobb.hu/22308-KC-URB-40x90x33-mm-Ketsoros-onbeallos-hordog</t>
  </si>
  <si>
    <t>GCSAP04797</t>
  </si>
  <si>
    <t>22308 KMB URB, 40x90x33 mm, Kétsoros önbeállós hordógörgős, gömbgörgős csapágy, külső paláston olajhorony nélkül, kúpos tengelyfurattal, és bronzkosárral</t>
  </si>
  <si>
    <t>https://jovalolcsobb.hu/22308-KMB-URB-40x90x33-mm-Ketsoros-onbeallos-hordo</t>
  </si>
  <si>
    <t>GCSAP04798</t>
  </si>
  <si>
    <t>LRJA 1-1/2 (CFL 12 M , RL 13L) R&amp;M, 38,1x82,55x19,05 mm, 1.1/2"x3.1/4"x3/4" Egysoros hengergörgős csapágy, bronzkosárral, és egyik irányba elmozduló külső gyűrűvel, NF design</t>
  </si>
  <si>
    <t>https://jovalolcsobb.hu/LRJA-1-1-2-CFL-12-M-RL-13L-RM-381x8255x1905-mm-1-1</t>
  </si>
  <si>
    <t>GCSAP04799</t>
  </si>
  <si>
    <t xml:space="preserve">30311 A (VKHB 2198) CRAFT, 55x120x31,5 mm, Egysoros kúpgörgős csapágy </t>
  </si>
  <si>
    <t>https://jovalolcsobb.hu/30311-A-VKHB-2198-CRAFT-55x120x315-mm-Egysoros-kup</t>
  </si>
  <si>
    <t>GCSAP04800</t>
  </si>
  <si>
    <t xml:space="preserve">30310 CBF, 50x110x29,25 mm, Egysoros kúpgörgős csapágy, Érintkezési szög 12,953° </t>
  </si>
  <si>
    <t>https://jovalolcsobb.hu/30310-CBF-50x110x2925-mm-Egysoros-kupgorgos-csapag</t>
  </si>
  <si>
    <t>GCSAP04801</t>
  </si>
  <si>
    <t xml:space="preserve">30311 A KG, 55x120x31,5 mm, Egysoros kúpgörgős csapágy </t>
  </si>
  <si>
    <t>https://jovalolcsobb.hu/30311-A-KG-55x120x315-mm-Egysoros-kupgorgos-csapag</t>
  </si>
  <si>
    <t>GCSAP04802</t>
  </si>
  <si>
    <t>22310 ES.TVPB FAG, 50x110x40 mm, Kétsoros önbeállós hordógörgős, gömbgörgős csapágy, külső paláston olajzófuratokkal és horonnyal, hengeres tengelyfurattal, és poliamid kosárral</t>
  </si>
  <si>
    <t>https://jovalolcsobb.hu/22310-ES-TVPB-FAG-50x110x40-mm-Ketsoros-onbeallos</t>
  </si>
  <si>
    <t>GCSAP04803</t>
  </si>
  <si>
    <t>22309 CW33 URB, 45x100x36 mm, Kétsoros önbeállós hordógörgős, gömbgörgős csapágy, külső paláston olajzófuratokkal és horonnyal, hengeres tengelyfurattal, és acélkosárral</t>
  </si>
  <si>
    <t>https://jovalolcsobb.hu/22309-CW33-URB-45x100x36-mm-Ketsoros-onbeallos-hor</t>
  </si>
  <si>
    <t>GCSAP04804</t>
  </si>
  <si>
    <t>22309 AKM ZKL, 45x100x36 mm, Kétsoros önbeállós hordógörgős, gömbgörgős csapágy, külső paláston olajhorony nélkül, kúpos tengelyfurattal, és bronzkosárral</t>
  </si>
  <si>
    <t>https://jovalolcsobb.hu/22309-AKM-ZKL-45x100x36-mm-Ketsoros-onbeallos-hord</t>
  </si>
  <si>
    <t>GCSAP04805</t>
  </si>
  <si>
    <t>22309 KM/C3 ZKL, 45x100x36 mm, Kétsoros önbeállós hordógörgős, gömbgörgős csapágy, külső paláston olajhorony nélkül, kúpos tengelyfurattal, bronzkosárral, és növelt csapágyhézaggal</t>
  </si>
  <si>
    <t>https://jovalolcsobb.hu/22309-KM-C3-ZKL-45x100x36-mm-Ketsoros-onbeallos-ho</t>
  </si>
  <si>
    <t>GCSAP04806</t>
  </si>
  <si>
    <t>22309 AM ZKL, 45x100x36 mm, Kétsoros önbeállós hordógörgős, gömbgörgős csapágy, külső paláston olajhorony nélkül, hengeres tengelyfurattal, és bronzkosárral</t>
  </si>
  <si>
    <t>https://jovalolcsobb.hu/22309-AM-ZKL-45x100x36-mm-Ketsoros-onbeallos-hordo</t>
  </si>
  <si>
    <t>GCSAP04807</t>
  </si>
  <si>
    <t>22309 KCJ ZKL, 45x100x36 mm, Kétsoros önbeállós hordógörgős, gömbgörgős csapágy, külső paláston olajhorony nélkül, kúpos tengelyfurattal, és acélkosárral</t>
  </si>
  <si>
    <t>https://jovalolcsobb.hu/22309-KJ-ZKL-45x100x36-mm-Ketsoros-onbeallos-hordo</t>
  </si>
  <si>
    <t>GCSAP04808</t>
  </si>
  <si>
    <t>22309 KM DKF, 45x100x36 mm, Kétsoros önbeállós hordógörgős, gömbgörgős csapágy, külső paláston olajhorony nélkül, kúpos tengelyfurattal, és bronzkosárral</t>
  </si>
  <si>
    <t>https://jovalolcsobb.hu/22309-KM-DKF-45x100x36-mm-Ketsoros-onbeallos-hordo</t>
  </si>
  <si>
    <t>GCSAP04809</t>
  </si>
  <si>
    <t>22309 KM HIC JAPAN, 45x100x36 mm, Kétsoros önbeállós hordógörgős, gömbgörgős csapágy, külső paláston olajhorony nélkül, kúpos tengelyfurattal, és bronzkosárral</t>
  </si>
  <si>
    <t>https://jovalolcsobb.hu/22309-KM-HIC-JAPAN-45x100x36-mm-Ketsoros-onbeallos</t>
  </si>
  <si>
    <t>GCSAP04810</t>
  </si>
  <si>
    <t>22308 KM ZKL, 40x90x33 mm, Kétsoros önbeállós hordógörgős, gömbgörgős csapágy, külső paláston olajhorony nélkül, kúpos tengelyfurattal, és bronzkosárral</t>
  </si>
  <si>
    <t>https://jovalolcsobb.hu/22308-KM-ZKL-40x90x33-mm-Ketsoros-onbeallos-hordog</t>
  </si>
  <si>
    <t>GCSAP04811</t>
  </si>
  <si>
    <t>22308 KM RIV ITALY, 40x90x33 mm, Kétsoros önbeállós hordógörgős, gömbgörgős csapágy, külső paláston olajhorony nélkül, kúpos tengelyfurattal, és bronzkosárral</t>
  </si>
  <si>
    <t>https://jovalolcsobb.hu/22308-KM-RIV-ITALY-40x90x33-mm-Ketsoros-onbeallos</t>
  </si>
  <si>
    <t>GCSAP04812</t>
  </si>
  <si>
    <t>22308 KM (3608 KM) GPZ, 40x90x33 mm, Kétsoros önbeállós hordógörgős, gömbgörgős csapágy, külső paláston olajhorony nélkül, kúpos tengelyfurattal, és bronzkosárral</t>
  </si>
  <si>
    <t>https://jovalolcsobb.hu/22308-KM-3608-KM-GPZ-40x90x33-mm-Ketsoros-onbeallo</t>
  </si>
  <si>
    <t>GCSAP04813</t>
  </si>
  <si>
    <t>22308 C (53608) GPZ, 40x90x33 mm, Kétsoros önbeállós hordógörgős, gömbgörgős csapágy, hengeres tengelyfurattal, acélkosárral, olajhorony nélkül</t>
  </si>
  <si>
    <t>https://jovalolcsobb.hu/22308-C-53608-GPZ-40x90x33-mm-Ketsoros-onbeallos-h</t>
  </si>
  <si>
    <t>GCSAP04814</t>
  </si>
  <si>
    <t>22308 C (53608) NEUTRAL, 40x90x33 mm, Kétsoros önbeállós hordógörgős, gömbgörgős csapágy, hengeres tengelyfurattal, acélkosárral, olajhorony nélkül</t>
  </si>
  <si>
    <t>https://jovalolcsobb.hu/22308-C-53608-NEUTRAL-40x90x33-mm-Ketsoros-onbeall</t>
  </si>
  <si>
    <t>GCSAP04815</t>
  </si>
  <si>
    <t>22312 MW33 KBS, 60x130x46 mm, Kétsoros önbeállós hordógörgős, gömbgörgős csapágy, külső paláston olajzófuratokkal és horonnyal, hengeres tengelyfurattal, és tömör bronzkosárral</t>
  </si>
  <si>
    <t>https://jovalolcsobb.hu/22312-MW33-KBS-60x130x46-mm-Ketsoros-onbeallos-hor</t>
  </si>
  <si>
    <t>GCSAP04816</t>
  </si>
  <si>
    <t>22309 MW33 URB, 45x100x36 mm, Kétsoros önbeállós hordógörgős, gömbgörgős csapágy, külső paláston olajzófuratokkal és horonnyal, hengeres tengelyfurattal, és bronzkosárral</t>
  </si>
  <si>
    <t>https://jovalolcsobb.hu/22309-MW33-URB-45x100x36-mm-Ketsoros-onbeallos-hor</t>
  </si>
  <si>
    <t>GCSAP04817</t>
  </si>
  <si>
    <t>6010 2Z/C3 CX, 50x80x16 mm, kétoldalt fém porvédővel zárt, egysoros mélyhornyú golyóscsapágy, növelt csapágyhézaggal</t>
  </si>
  <si>
    <t>https://jovalolcsobb.hu/6010-2Z-C3-CX-50x80x16-mm-ketoldalt-fem-porvedovel</t>
  </si>
  <si>
    <t>GCSAP04818</t>
  </si>
  <si>
    <t xml:space="preserve">6009 SC, 45x75x16 mm, mindkét oldalt nyitott egysoros mélyhornyú golyóscsapágy, </t>
  </si>
  <si>
    <t>B3C6/4</t>
  </si>
  <si>
    <t>https://jovalolcsobb.hu/6009-SC-45x75x16-mm-mindket-oldalt-nyitott-egysoro</t>
  </si>
  <si>
    <t>GCSAP04819</t>
  </si>
  <si>
    <t xml:space="preserve">6009 Z ZVL, 45x75x16 mm, egyoldalt fémtömítéssel zárt, egysoros mélyhornyú golyóscsapágy, </t>
  </si>
  <si>
    <t>https://jovalolcsobb.hu/6009-Z-ZVL-45x75x16-mm-egyoldalt-femtomitessel-zar</t>
  </si>
  <si>
    <t>GCSAP04820</t>
  </si>
  <si>
    <t>6009 N/C3 VBF, 45x75x16 mm, mindkét oldalt nyitott egysoros mélyhornyú golyóscsapágy, külső paláston núttal, és növelt csapágyhézaggal</t>
  </si>
  <si>
    <t>https://jovalolcsobb.hu/6009-N-C3-VBF-45x75x16-mm-mindket-oldalt-nyitott-e</t>
  </si>
  <si>
    <t>GCSAP04821</t>
  </si>
  <si>
    <t>22309 CK NSK, 45x100x36 mm, Kétsoros önbeállós hordógörgős, gömbgörgős csapágy, külső paláston olajhorony nélkül, kúpos tengelyfurattal, és acélkosárral</t>
  </si>
  <si>
    <t>https://jovalolcsobb.hu/22309-CK-NSK-45x100x36-mm-Ketsoros-onbeallos-hordo</t>
  </si>
  <si>
    <t>GCSAP04822</t>
  </si>
  <si>
    <t xml:space="preserve">6009 2Z LFD 45x75x16 mm, kétoldalt fém porvédővel zárt, egysoros mélyhornyú golyóscsapágy, </t>
  </si>
  <si>
    <t>https://jovalolcsobb.hu/6009-2Z-LFD-45x75x16-mm-ketoldalt-fem-porvedovel-z</t>
  </si>
  <si>
    <t>GCSAP04824</t>
  </si>
  <si>
    <t xml:space="preserve">6012 ZKL 60x95x18 mm, mindkét oldalt nyitott egysoros mélyhornyú golyóscsapágy, </t>
  </si>
  <si>
    <t>B3C6/5</t>
  </si>
  <si>
    <t>https://jovalolcsobb.hu/6012-ZKL-60x95x18-mm-mindket-oldalt-nyitott-egysor</t>
  </si>
  <si>
    <t>GCSAP04825</t>
  </si>
  <si>
    <t>6009 P62 ZVL 45x75x16 mm, mindkét oldalt nyitott egysoros mélyhornyú golyóscsapágy, C2 csapágyhézaggal</t>
  </si>
  <si>
    <t>https://jovalolcsobb.hu/6009-P62-ZVL-45x75x16-mm-mindket-oldalt-nyitott-eg</t>
  </si>
  <si>
    <t>GCSAP04826</t>
  </si>
  <si>
    <t xml:space="preserve">6014 2Z KBC 70x110x20 mm, Kétoldalt fém porvédővel zárt, egysoros mélyhornyú golyóscsapágy, </t>
  </si>
  <si>
    <t>https://jovalolcsobb.hu/6014-2Z-KBC-70x110x20-mm-Ketoldalt-fem-porvedovel</t>
  </si>
  <si>
    <t>GCSAP04827</t>
  </si>
  <si>
    <t xml:space="preserve">30312 A (VKHB 2283) KBS, 60x130x33,5 mm, Egysoros kúpgörgős csapágy </t>
  </si>
  <si>
    <t>https://jovalolcsobb.hu/30312-A-VKHB-2283-KBS-60x130x335-mm-Egysoros-kupgo</t>
  </si>
  <si>
    <t>GCSAP04828</t>
  </si>
  <si>
    <t xml:space="preserve">22314 CKW33 URB, 70x150x51 mm, Kétsoros önbeállós hordógörgős csapágy, külső paláston olajzófuratokkal és horonnyal, kúpos tengelyfurattal, és acélkosárral, </t>
  </si>
  <si>
    <t>https://jovalolcsobb.hu/22314-CKW33-URB-70x150x51-mm-Ketsoros-onbeallos-ho</t>
  </si>
  <si>
    <t>GCSAP04829</t>
  </si>
  <si>
    <t xml:space="preserve">22312 CKD NSK, 65x140x48 mm, Kétsoros önbeállós hordógörgős, gömbgörgős csapágy, kúpos tengelyfurattal, acélkosárral, olajhorony nélkül, </t>
  </si>
  <si>
    <t>https://jovalolcsobb.hu/22312-CKD-NSK-65x140x48-mm-Ketsoros-onbeallos-hord</t>
  </si>
  <si>
    <t>GCSAP04830</t>
  </si>
  <si>
    <t>30222 A MGM, 110x200x41 mm, Egysoros kúpgörgős csapágy, Hatásszög 15.642°</t>
  </si>
  <si>
    <t>https://jovalolcsobb.hu/30222-A-MGM-110x200x41-mm-Egysoros-kupgorgos-csapa</t>
  </si>
  <si>
    <t>GCSAP04831</t>
  </si>
  <si>
    <t xml:space="preserve">6009 2Z LDI 45x75x16 mm, kétoldalt fém porvédővel zárt, egysoros mélyhornyú golyóscsapágy, </t>
  </si>
  <si>
    <t>https://jovalolcsobb.hu/6009-2Z-LDI-45x75x16-mm-ketoldalt-fem-porvedovel-z</t>
  </si>
  <si>
    <t>GCSAP04832</t>
  </si>
  <si>
    <t xml:space="preserve">6020 2Z KOYO 100x150x24 mm, kétoldalt fém porvédővel zárt, egysoros mélyhornyú golyóscsapágy, </t>
  </si>
  <si>
    <t>B4E2</t>
  </si>
  <si>
    <t>https://jovalolcsobb.hu/6020-2Z-KOYO-100x150x24-mm-ketoldalt-fem-porvedove</t>
  </si>
  <si>
    <t>GCSAP04833</t>
  </si>
  <si>
    <t>NU 308 NEUTRAL, 40x90x23 mm, Egysoros hengergörgős csapágy, acélkosárral, és mindkét irányba elmozduló belső gyűrűvel</t>
  </si>
  <si>
    <t>https://jovalolcsobb.hu/NU-308-NEUTRAL-40x90x23-mm-Egysoros-hengergorgos-c</t>
  </si>
  <si>
    <t>GCSAP04835</t>
  </si>
  <si>
    <t>30314 A MGM, 70x150x38 mm, Egysoros kúpgörgős csapágy, Érintkezési szög 12.953°</t>
  </si>
  <si>
    <t>A2H1,2</t>
  </si>
  <si>
    <t>https://jovalolcsobb.hu/30314-A-MGM-70x150x38-mm-Egysoros-kupgorgos-csapag</t>
  </si>
  <si>
    <t>GCSAP04836</t>
  </si>
  <si>
    <t xml:space="preserve">NJ 407 SKF, 35x100x25 mm, Egysoros hengergörgős csapágy, acélkosárral, egyoldalon peremes belső gyűrűvel, </t>
  </si>
  <si>
    <t>https://jovalolcsobb.hu/NJ-407-SKF-35x100x25-mm-Egysoros-hengergorgos-csap</t>
  </si>
  <si>
    <t>GCSAP04837</t>
  </si>
  <si>
    <t>1210 GPZ 50x90x20 mm, nyitott kétsoros önbeállós golyóscsapágy, acélkosárral</t>
  </si>
  <si>
    <t>https://jovalolcsobb.hu/1210-GPZ-50x90x20-mm-nyitott-ketsoros-onbeallos-go</t>
  </si>
  <si>
    <t>GCSAP04838</t>
  </si>
  <si>
    <t>30318 A (7318) CMB, 90x190x46,5 mm, Egysoros kúpgörgős csapágy, Érintkezési szög 12.953°</t>
  </si>
  <si>
    <t>https://jovalolcsobb.hu/30318-A-7318-CMB-90x190x465-mm-Egysoros-kupgorgos</t>
  </si>
  <si>
    <t>GCSAP04839</t>
  </si>
  <si>
    <t xml:space="preserve">22313 CK WX, 65x140x48 mm, Kétsoros önbeállós hordógörgős, gömbgörgős csapágy, külső paláston olajhorony nélkül, kúpos tengelyfurattal, és acélkosárral, </t>
  </si>
  <si>
    <t>A2H1</t>
  </si>
  <si>
    <t>https://jovalolcsobb.hu/22313-CK-WX-65x140x48-mm-Ketsoros-onbeallos-hordog</t>
  </si>
  <si>
    <t>GCSAP04840</t>
  </si>
  <si>
    <t xml:space="preserve">22314 M (3614) GPZ, 70x150x51 mm, Kétsoros önbeállós hordógörgős, gömbgörgős csapágy, hengeres tengelyfurattal, bronzkosárral, olajhorony nélkül </t>
  </si>
  <si>
    <t>https://jovalolcsobb.hu/22314-M-3614-GPZ-70x150x51-mm-Ketsoros-onbeallos-h</t>
  </si>
  <si>
    <t>GCSAP04841</t>
  </si>
  <si>
    <t>22314 CW33 MPZ, 70x150x51 mm, Kétsoros önbeállós hordógörgős, gömbgörgős csapágy, külső paláston olajzófuratokkal és horonnyal, hengeres tengelyfurattal, és acélkosárral</t>
  </si>
  <si>
    <t>https://jovalolcsobb.hu/22314-CW33-MPZ-70x150x51-mm-Ketsoros-onbeallos-hor</t>
  </si>
  <si>
    <t>GCSAP04842</t>
  </si>
  <si>
    <t>30314 A (7314) GPZ, 70x150x38 mm, Egysoros kúpgörgős csapágy, Érintkezési szög 12.953°</t>
  </si>
  <si>
    <t>A2H1, A3H1</t>
  </si>
  <si>
    <t>https://jovalolcsobb.hu/30314-A-7314-GPZ-70x150x38-mm-Egysoros-kupgorgos-c</t>
  </si>
  <si>
    <t>GCSAP04843</t>
  </si>
  <si>
    <t>22313 ES.TV.C3 CBF, 65x140x48 mm, Kétsoros önbeállós hordógörgős, gömbgörgős csapágy, külső paláston olajzófuratokkal és horonnyal, hengeres tengelyfurattal, poliamid kosárral, és növelt csapágyhézaggal</t>
  </si>
  <si>
    <t>https://jovalolcsobb.hu/22313-ES-TV-C3-CBF-65x140x48-mm-Ketsoros-onbeallos</t>
  </si>
  <si>
    <t>GCSAP04844</t>
  </si>
  <si>
    <t xml:space="preserve">22314 AM ZKL, 70x150x51 mm, Kétsoros önbeállós hordógörgős, gömbgörgős csapágy, hengeres tengelyfurattal, bronzkosárral, olajhorony nélkül </t>
  </si>
  <si>
    <t>https://jovalolcsobb.hu/22314-AM-ZKL-70x150x51-mm-Ketsoros-onbeallos-hordo</t>
  </si>
  <si>
    <t>GCSAP04845</t>
  </si>
  <si>
    <t>30314 E HI, 70x150x38 mm, Egysoros kúpgörgős csapágy, Érintkezési szög 12.953°</t>
  </si>
  <si>
    <t>https://jovalolcsobb.hu/30314-E-HI-70x150x38-mm-Egysoros-kupgorgos-csapagy</t>
  </si>
  <si>
    <t>GCSAP04846</t>
  </si>
  <si>
    <t xml:space="preserve">22313 W33M/UR ZKL, 65x140x48 mm, Kétsoros önbeállós hordógörgős, gömbgörgős csapágy, külső paláston olajzófuratokkal és horonnyal, hengeres tengelyfurattal, tömör bronzkosárral, </t>
  </si>
  <si>
    <t>https://jovalolcsobb.hu/22313-W33M-UR-ZKL-65x140x48-mm-Ketsoros-onbeallos</t>
  </si>
  <si>
    <t>GCSAP04847</t>
  </si>
  <si>
    <t>30314 A URB, 70x150x38 mm, Egysoros kúpgörgős csapágy, Érintkezési szög 12.953°</t>
  </si>
  <si>
    <t>https://jovalolcsobb.hu/30314-A-URB-70x150x38-mm-Egysoros-kupgorgos-csapag</t>
  </si>
  <si>
    <t>GCSAP04848</t>
  </si>
  <si>
    <t xml:space="preserve">22313 KM KOYO, 65x140x48 mm, Kétsoros önbeállós hordógörgős, gömbgörgős csapágy, kúpos tengelyfurattal, bronzkosárral, olajhorony nélkül, </t>
  </si>
  <si>
    <t>A2H2</t>
  </si>
  <si>
    <t>https://jovalolcsobb.hu/22313-KM-KOYO-65x140x48-mm-Ketsoros-onbeallos-hord</t>
  </si>
  <si>
    <t>GCSAP04849</t>
  </si>
  <si>
    <t xml:space="preserve">22313 KM WX, 65x140x48 mm, Kétsoros önbeállós hordógörgős, gömbgörgős csapágy, kúpos tengelyfurattal, bronzkosárral, olajhorony nélkül, </t>
  </si>
  <si>
    <t>https://jovalolcsobb.hu/22313-KM-WX-65x140x48-mm-Ketsoros-onbeallos-hordog</t>
  </si>
  <si>
    <t>GCSAP04850</t>
  </si>
  <si>
    <t xml:space="preserve">22313 KAM P6 DKF, 65x140x48 mm, Kétsoros önbeállós hordógörgős, gömbgörgős csapágy, kúpos tengelyfurattal, bronzkosárral, olajhorony nélkül, </t>
  </si>
  <si>
    <t>https://jovalolcsobb.hu/22313-KAM-P6-DKF-65x140x48-mm-Ketsoros-onbeallos-h</t>
  </si>
  <si>
    <t>GCSAP04851</t>
  </si>
  <si>
    <t xml:space="preserve">22312 KM DKF, 65x140x48 mm, Kétsoros önbeállós hordógörgős, gömbgörgős csapágy, kúpos tengelyfurattal, bronzkosárral, olajhorony nélkül, </t>
  </si>
  <si>
    <t>https://jovalolcsobb.hu/22312-KM-DKF-65x140x48-mm-Ketsoros-onbeallos-hordo</t>
  </si>
  <si>
    <t>GCSAP04852</t>
  </si>
  <si>
    <t>22311 ETN GPZ, 55x120x43 mm, Kétsoros önbeállós hordógörgős, gömbgörgős csapágy, hengeres tengelyfurattal, poliamid kosárral, olajhorony nélkül</t>
  </si>
  <si>
    <t>https://jovalolcsobb.hu/22311-ETN-GPZ-55x120x43-mm-Ketsoros-onbeallos-hord</t>
  </si>
  <si>
    <t>GCSAP04853</t>
  </si>
  <si>
    <t xml:space="preserve">30311 E LYC, 55x120x31,5 mm, Egysoros kúpgörgős csapágy </t>
  </si>
  <si>
    <t>https://jovalolcsobb.hu/30311-E-LYC-55x120x315-mm-Egysoros-kupgorgos-csapa</t>
  </si>
  <si>
    <t>GCSAP04854</t>
  </si>
  <si>
    <t>22310 C URB, 50x110x40 mm, Kétsoros önbeállós hordógörgős, gömbgörgős csapágy, olajhorony nélkül, hengeres tengelyfurattal, és acélkosárral</t>
  </si>
  <si>
    <t>https://jovalolcsobb.hu/22310-C-URB-50x110x40-mm-Ketsoros-onbeallos-hordog</t>
  </si>
  <si>
    <t>GCSAP04855</t>
  </si>
  <si>
    <t>NU 4928 TNG (NA 4928) DKF, 140x190x50 mm, Egysoros tűgörgős csapágy belső gyűrűvel, és poliamid kosárral</t>
  </si>
  <si>
    <t>https://jovalolcsobb.hu/NU-4928-TNG-NA-4928-DKF-140x190x50-mm-Egysoros-tug</t>
  </si>
  <si>
    <t>GCSAP04856</t>
  </si>
  <si>
    <t xml:space="preserve">23120 CK SKF, 100x165x52 mm, Kétsoros önbeállós hordógörgős, gömbgörgős csapágy, kúpos tengelyfurattal, acélkosárral, olajhorony nélkül, </t>
  </si>
  <si>
    <t>https://jovalolcsobb.hu/23120-CK-SKF-100x165x52-mm-Ketsoros-onbeallos-hord</t>
  </si>
  <si>
    <t>GCSAP04857</t>
  </si>
  <si>
    <t xml:space="preserve">22313 FY KOYO, 65x140x48 mm, Kétsoros önbeállós hordógörgős, gömbgörgős csapágy, hengeres tengelyfurattal, acélkosárral, olajhorony nélkül, </t>
  </si>
  <si>
    <t>https://jovalolcsobb.hu/22313-FY-KOYO-65x140x48-mm-Ketsoros-onbeallos-hord</t>
  </si>
  <si>
    <t>GCSAP04858</t>
  </si>
  <si>
    <t>30219 A (7219) ZWZ, 95x170x34,5 mm, Egysoros kúpgörgős csapágy, Érintkezési szög 15.642°</t>
  </si>
  <si>
    <t>https://jovalolcsobb.hu/30219-A-7219-ZWZ-95x170x345-mm-Egysoros-kupgorgos</t>
  </si>
  <si>
    <t>GCSAP04859</t>
  </si>
  <si>
    <t xml:space="preserve">23218 EASK (KMW33) FAG, 90x160x52,4 mm, Kétsoros önbeállós hordógörgős, gömbgörgős csapágy, külső paláston olajzófuratokkal és horonnyal, kúpos tengelyfurattal, és bronzkosárral, </t>
  </si>
  <si>
    <t>https://jovalolcsobb.hu/23218-EASK-KMW33-FAG-90x160x524-mm-Ketsoros-onbeal</t>
  </si>
  <si>
    <t>GCSAP04860</t>
  </si>
  <si>
    <t>30219 A PSL, 95x170x34,5 mm, Egysoros kúpgörgős csapágy, Érintkezési szög 15.642°</t>
  </si>
  <si>
    <t>https://jovalolcsobb.hu/30219-A-PSL-95x170x345-mm-Egysoros-kupgorgos-csapa</t>
  </si>
  <si>
    <t>GCSAP04861</t>
  </si>
  <si>
    <t>30219 A ZKL, 95x170x34,5 mm, Egysoros kúpgörgős csapágy, Érintkezési szög 15.642°</t>
  </si>
  <si>
    <t>https://jovalolcsobb.hu/30219-A-ZKL-95x170x345-mm-Egysoros-kupgorgos-csapa</t>
  </si>
  <si>
    <t>GCSAP04862</t>
  </si>
  <si>
    <t xml:space="preserve">6028 KPS, 140x210x33 mm, Kétoldalt nyitott, egysoros mélyhornyú golyóscsapágy, </t>
  </si>
  <si>
    <t>https://jovalolcsobb.hu/6028-KPS-140x210x33-mm-Ketoldalt-nyitott-egysoros</t>
  </si>
  <si>
    <t>GCSAP04863</t>
  </si>
  <si>
    <t>NU 411 M RIV-ITALY, 55x140x33 mm, Egysoros hengergörgős csapágy, bronzkosárral, és mindkét irányba elmozduló belső gyűrűvel</t>
  </si>
  <si>
    <t>A3D1</t>
  </si>
  <si>
    <t>https://jovalolcsobb.hu/NU-411-M-RIV-ITALY-55x140x33-mm-Egysoros-hengergor</t>
  </si>
  <si>
    <t>GCSAP04864</t>
  </si>
  <si>
    <t>NUP 214 NA DKF, 70x125x24 mm, Egysoros hengergörgős csapágy, acélkosárral, egyoldalon peremes belső gyűrűvel, és belső támasztó P gyűrűvel</t>
  </si>
  <si>
    <t>https://jovalolcsobb.hu/NUP-214-NA-DKF-70x125x24-mm-Egysoros-hengergorgos</t>
  </si>
  <si>
    <t>GCSAP04865</t>
  </si>
  <si>
    <t xml:space="preserve">6016 2Z NEUTRAL, 80x125x22 mm, kétoldalt fém porvédővel zárt, egysoros mélyhornyú golyóscsapágy, </t>
  </si>
  <si>
    <t>https://jovalolcsobb.hu/6016-2Z-NEUTRAL-80x125x22-mm-ketoldalt-fem-porvedo</t>
  </si>
  <si>
    <t>GCSAP04867</t>
  </si>
  <si>
    <t xml:space="preserve">30312 (VKHB 2283) SKF, 60x130x33,5 mm, Egysoros kúpgörgős csapágy </t>
  </si>
  <si>
    <t>https://jovalolcsobb.hu/30312-VKHB-2283-SKF-60x130x335-mm-Egysoros-kupgorg</t>
  </si>
  <si>
    <t>GCSAP04868</t>
  </si>
  <si>
    <t xml:space="preserve">6016 2RS KBS, 80x125x22 mm, Kétoldalt zárt, egysoros mélyhornyú golyóscsapágy, gumi (NBR) súrlódó tömítés a csapágy mindkét oldalán, </t>
  </si>
  <si>
    <t>https://jovalolcsobb.hu/6016-2RS-KBS-80x125x22-mm-Ketoldalt-zart-egysoros</t>
  </si>
  <si>
    <t>GCSAP04869</t>
  </si>
  <si>
    <t xml:space="preserve">6016 2Z ACE, 80x125x22 mm, kétoldalt fém porvédővel zárt, egysoros mélyhornyú golyóscsapágy, </t>
  </si>
  <si>
    <t>https://jovalolcsobb.hu/6016-2Z-ACE-80x125x22-mm-ketoldalt-fem-porvedovel</t>
  </si>
  <si>
    <t>GCSAP04870</t>
  </si>
  <si>
    <t xml:space="preserve">6016 2Z MDJ, 80x125x22 mm, kétoldalt fém porvédővel zárt, egysoros mélyhornyú golyóscsapágy, </t>
  </si>
  <si>
    <t>https://jovalolcsobb.hu/6016-2Z-MDJ-80x125x22-mm-ketoldalt-fem-porvedovel</t>
  </si>
  <si>
    <t>GCSAP04871</t>
  </si>
  <si>
    <t xml:space="preserve">6016 NEUTRAL, 80x125x22 mm, Kétoldalt nyitott, egysoros mélyhornyú golyóscsapágy, </t>
  </si>
  <si>
    <t>https://jovalolcsobb.hu/6016-NEUTRAL-80x125x22-mm-Ketoldalt-nyitott-egysor</t>
  </si>
  <si>
    <t>GCSAP04873</t>
  </si>
  <si>
    <t>6016 M GPZ, 80x125x22 mm, Kétoldalt nyitott, egysoros mélyhornyú golyóscsapágy, bronzkosárral</t>
  </si>
  <si>
    <t>https://jovalolcsobb.hu/6016-M-GPZ-80x125x22-mm-Ketoldalt-nyitott-egysoros</t>
  </si>
  <si>
    <t>GCSAP04874</t>
  </si>
  <si>
    <t xml:space="preserve">6016 2Z KBS, 80x125x22 mm, kétoldalt fém porvédővel zárt, egysoros mélyhornyú golyóscsapágy, </t>
  </si>
  <si>
    <t>https://jovalolcsobb.hu/6016-2Z-KBS-80x125x22-mm-ketoldalt-fem-porvedovel</t>
  </si>
  <si>
    <t>GCSAP04875</t>
  </si>
  <si>
    <t>22311 KTNGP DKF, 55x120x43 mm, Kétsoros önbeállós hordógörgős, gömbgörgős csapágy, kúpos tengelyfurattal, poliamid kosárral, olajhorony nélkül</t>
  </si>
  <si>
    <t>https://jovalolcsobb.hu/22311-KTNGP-DKF-55x120x43-mm-Ketsoros-onbeallos-ho</t>
  </si>
  <si>
    <t>GCSAP04876</t>
  </si>
  <si>
    <t>30213 A IBC-GERMANY, 65x120x24,75 mm, Egysoros kúpgörgős csapágy, Hatásszög 15.109°</t>
  </si>
  <si>
    <t>https://jovalolcsobb.hu/30213-A-IBC-GERMANY-65x120x2475-mm-Egysoros-kupgor</t>
  </si>
  <si>
    <t>GCSAP04877</t>
  </si>
  <si>
    <t xml:space="preserve">2305 RSR CODEX 25x62x24 mm, egyoldalt gumi (NBR) súrlódó tömítéssel zárt, kétsoros önbeállós golyóscsapágy, </t>
  </si>
  <si>
    <t>https://jovalolcsobb.hu/2305-RSR-CODEX-25x62x24-mm-egyoldalt-gumi-NBR-surl</t>
  </si>
  <si>
    <t>GCSAP04878</t>
  </si>
  <si>
    <t>3206 2RS CODEX, 30x62x23,8 mm, Kétsoros, kétoldalt gumi (NBR) tömítéssel zárt, ferde hatásvonalú golyóscsapágy, hatásszög: 30°</t>
  </si>
  <si>
    <t>https://jovalolcsobb.hu/3206-2RS-CODEX-30x62x238-mm-Ketsoros-ketoldalt-gum</t>
  </si>
  <si>
    <t>GCSAP04879</t>
  </si>
  <si>
    <t>PI 141820 INA (IR 141820, IR7215, LRB141820, MI-14, 7/8" x 1-1/8" x 1-1/4", 22,225 x 28,575 x 31,75 mm) Belső gyűrű tűgörgős csapágyakhoz, coll méret</t>
  </si>
  <si>
    <t>https://jovalolcsobb.hu/PI-141820-INA-IR-141820-IR7215-LRB141820-MI-14-7-8</t>
  </si>
  <si>
    <t>GCSAP04880</t>
  </si>
  <si>
    <t>PIE 1820 INA (IR 1820 gyűrű, belső paláston olajhoronnyal) 1-1/8" x 1-3/8" x 1-1/4", 28,575 x 34,925 x 32,13 mm, Belső gyűrű tűgörgős csapágyakhoz, coll méret</t>
  </si>
  <si>
    <t>https://jovalolcsobb.hu/PIE-1820-INA-IR-gyuru-belso-palaston-olajhoronnyal</t>
  </si>
  <si>
    <t>GCSAP04881</t>
  </si>
  <si>
    <t xml:space="preserve">IR 17x20x16,5 INA, Belső gyűrű tűgörgős csapágyakhoz, </t>
  </si>
  <si>
    <t>https://jovalolcsobb.hu/IR-17x20x165-INA-Belso-gyuru-tugorgos-csapagyakhoz</t>
  </si>
  <si>
    <t>GCSAP04882</t>
  </si>
  <si>
    <t>IR 30x35x20 INA, Belső gyűrű tűgörgős csapágyakhoz</t>
  </si>
  <si>
    <t>https://jovalolcsobb.hu/spd/GCSAP04882/IR-30x35x20-INA-Belso-gyuru-tugorgos-csapagyakhoz</t>
  </si>
  <si>
    <t>GCSAP04883</t>
  </si>
  <si>
    <t>IR 20x25x30 INA, Belső gyűrű tűgörgős csapágyakhoz</t>
  </si>
  <si>
    <t>https://jovalolcsobb.hu/IR-20x25x30-INA-Belso-gyuru-tugorgos-csapagyakhoz</t>
  </si>
  <si>
    <t>GCSAP04884</t>
  </si>
  <si>
    <t>PI 162016 INA (IR 162016, 1" x 1-1/4" x 1", 25,4 x 31,75 x 25,4 mm) Belső gyűrű tűgörgős csapágyakhoz, coll méret</t>
  </si>
  <si>
    <t>https://jovalolcsobb.hu/PI-162016-INA-IR-162016-1-x-1-1-4-x-1-254-x-3175-x</t>
  </si>
  <si>
    <t>GCSAP04885</t>
  </si>
  <si>
    <t xml:space="preserve">IR 45x55x22 (LRT 455522) INA, Belső gyűrű tűgörgős csapágyakhoz, </t>
  </si>
  <si>
    <t>B3G5/6</t>
  </si>
  <si>
    <t>https://jovalolcsobb.hu/IR-45x55x22-LRT-455522-INA-Belso-gyuru-tugorgos-cs</t>
  </si>
  <si>
    <t>GCSAP04886</t>
  </si>
  <si>
    <t>RNU 4909 TNG (RNA 4909) DKF, 52x68x22 mm, Egysoros tűgörgős csapágy, belső gyűrű nélkül, poliamid kosárral</t>
  </si>
  <si>
    <t>https://jovalolcsobb.hu/RNU-4909-TNG-RNA-4909-DKF-52x68x22-mm-Egysoros-tug</t>
  </si>
  <si>
    <t>GCSAP04887</t>
  </si>
  <si>
    <t>RNU 4908 TNG (RNA 4908) DKF, 48x62x22 mm, Egysoros tűgörgős csapágy, belső gyűrű nélkül, poliamid kosárral</t>
  </si>
  <si>
    <t>https://jovalolcsobb.hu/RNU-4908-TNG-RNA-4908-DKF-48x62x22-mm-Egysoros-tug</t>
  </si>
  <si>
    <t>GCSAP04888</t>
  </si>
  <si>
    <t>NU 4905 TNG (NA 4905 TN) DKF, 25x42x17 mm, Egysoros tűgörgős csapágy, poliamid kosárral.</t>
  </si>
  <si>
    <t>https://jovalolcsobb.hu/NU-4905-TNG-NA-4905-TN-DKF-25x42x17-mm-Egysoros-tu</t>
  </si>
  <si>
    <t>GCSAP04889</t>
  </si>
  <si>
    <t>RNU 4906 TNG (RNA 4906 TN) DKF, 35x47x17 mm, Egysoros tűgörgős csapágy, belső gyűrű nélkül, poliamid kosárral</t>
  </si>
  <si>
    <t>https://jovalolcsobb.hu/RNU-4906-TNG-RNA-4906-TN-DKF-35x47x17-mm-Egysoros</t>
  </si>
  <si>
    <t>GCSAP04890</t>
  </si>
  <si>
    <t>NU 4909 V (NA 4909 V) DKF, 45x68x22 mm, Egysoros tűgörgős csapágy, telegörgős, kosár nélküli</t>
  </si>
  <si>
    <t>https://jovalolcsobb.hu/NU-4909-V-NA-4909-V-DKF-45x68x22-mm-Egysoros-tugor</t>
  </si>
  <si>
    <t>GCSAP04891</t>
  </si>
  <si>
    <t>NU 4906 TNG (NA 4906 TN) DKF, 30x47x17 mm, Egysoros tűgörgős csapágy, poliamid kosárral.</t>
  </si>
  <si>
    <t>B3G5/6,8</t>
  </si>
  <si>
    <t>https://jovalolcsobb.hu/NU-4906-TNG-NA-4906-TN-DKF-30x47x17-mm-Egysoros-tu</t>
  </si>
  <si>
    <t>GCSAP04892</t>
  </si>
  <si>
    <t>RNU 4907 V (RNA 4907) DKF, 42x55x20 mm, Egysoros tűgörgős csapágy, belső gyűrű nélkül, telegörgős</t>
  </si>
  <si>
    <t>https://jovalolcsobb.hu/RNU-4907-V-RNA-4907-DKF-42x55x20-mm-Egysoros-tugor</t>
  </si>
  <si>
    <t>GCSAP04893</t>
  </si>
  <si>
    <t xml:space="preserve">30304 E LYC, 20x52x16,25 mm, Egysoros kúpgörgős csapágy, Érintkezési szög: 11,86° </t>
  </si>
  <si>
    <t>B3G5/7</t>
  </si>
  <si>
    <t>https://jovalolcsobb.hu/30304-E-LYC-20x52x1625-mm-Egysoros-kupgorgos-csapa</t>
  </si>
  <si>
    <t>GCSAP04894</t>
  </si>
  <si>
    <t xml:space="preserve">30303 A KBS, 17x47x15,25 mm, Egysoros kúpgörgős csapágy, Érintkezési szög: 11,86° </t>
  </si>
  <si>
    <t>B3G5/7, B4E3/5</t>
  </si>
  <si>
    <t>https://jovalolcsobb.hu/30303-A-KBS-17x47x1525-mm-Egysoros-kupgorgos-csapa</t>
  </si>
  <si>
    <t>GCSAP04895</t>
  </si>
  <si>
    <t>NU 204 M KBS, 20x47x14 mm, Egysoros hengergörgős csapágy, bronzkosárral, és mindkét irányba elmozduló belső gyűrűvel</t>
  </si>
  <si>
    <t>https://jovalolcsobb.hu/NU-204-M-KBS-20x47x14-mm-Egysoros-hengergorgos-csa</t>
  </si>
  <si>
    <t>GCSAP04896</t>
  </si>
  <si>
    <t>NH 204 (NJ 204 + HJ 204) MACCHI, 20x47x14+3 mm, Egysoros hengergörgős csapágy, acélkosárral, egyoldalon peremes belső gyűrűvel, és HJ támasztógyűrűvel</t>
  </si>
  <si>
    <t>https://jovalolcsobb.hu/NH-204-NJ-204-HJ-204-MACCHI-20x47x14-3-mm-Egysoros</t>
  </si>
  <si>
    <t>GCSAP04897</t>
  </si>
  <si>
    <t>NU 204 NACHI, 20x47x14 mm, Egysoros hengergörgős csapágy, acélkosárral, és mindkét irányba elmozduló belső gyűrűvel</t>
  </si>
  <si>
    <t>https://jovalolcsobb.hu/NU-204-NACHI-20x47x14-mm-Egysoros-hengergorgos-csa</t>
  </si>
  <si>
    <t>GCSAP04898</t>
  </si>
  <si>
    <t>N 304 M SRO, 20x52x15 mm, Egysoros hengergörgős csapágy, bronzkosárral, és mindkét irányba elmozduló külső gyűrűvel</t>
  </si>
  <si>
    <t>https://jovalolcsobb.hu/N-304-M-SRO-20x52x15-mm-Egysoros-hengergorgos-csap</t>
  </si>
  <si>
    <t>GCSAP04899</t>
  </si>
  <si>
    <t xml:space="preserve">2204 TN NEUTRAL, 20x47x18 mm, nyitott kétsoros önbeállós golyóscsapágy, poliamid kosárral, és hengeres tengelyfurattal </t>
  </si>
  <si>
    <t>https://jovalolcsobb.hu/2204-TN-NEUTRAL-20x47x18-mm-nyitott-ketsoros-onbea</t>
  </si>
  <si>
    <t>GCSAP04900</t>
  </si>
  <si>
    <t>NJ 204 M LYC, 20x47x14 mm, Egysoros hengergörgős csapágy, bronzkosárral, és egyoldalon peremes belső gyűrűvel</t>
  </si>
  <si>
    <t>https://jovalolcsobb.hu/NJ-204-M-LYC-20x47x14-mm-Egysoros-hengergorgos-csa</t>
  </si>
  <si>
    <t>GCSAP04901</t>
  </si>
  <si>
    <t>N 206 RIV-ITALY, 30x62x16 mm, Egysoros hengergörgős csapágy, acélkosárral, és mindkét irányba elmozduló külső gyűrűvel</t>
  </si>
  <si>
    <t>https://jovalolcsobb.hu/N-206-RIV-ITALY-30x62x16-mm-Egysoros-hengergorgos</t>
  </si>
  <si>
    <t>GCSAP04902</t>
  </si>
  <si>
    <t>NU 2205 FAG, 25x52x18 mm, Egysoros hengergörgős csapágy, acélkosárral, és mindkét irányba elmozduló belső gyűrűvel</t>
  </si>
  <si>
    <t>https://jovalolcsobb.hu/NU-2205-FAG-25x52x18-mm-Egysoros-hengergorgos-csap</t>
  </si>
  <si>
    <t>GCSAP04903</t>
  </si>
  <si>
    <t>NU 2205 NA ZKL, 25x52x18 mm, Egysoros hengergörgős csapágy, acélkosárral, és mindkét irányba elmozduló belső gyűrűvel</t>
  </si>
  <si>
    <t>B3G5/7, B4E3/8</t>
  </si>
  <si>
    <t>https://jovalolcsobb.hu/NU-2205-NA-ZKL-25x52x18-mm-Egysoros-hengergorgos-c</t>
  </si>
  <si>
    <t>GCSAP04904</t>
  </si>
  <si>
    <t>NU 2205 ETNGP (ECP) DKF, 25x52x18 mm, Egysoros hengergörgős csapágy, poliamid kosárral, és mindkét irányba elmozduló belső gyűrűvel</t>
  </si>
  <si>
    <t>https://jovalolcsobb.hu/NU-2205-ETNGP-ECP-DKF-25x52x18-mm-Egysoros-hengerg</t>
  </si>
  <si>
    <t>GCSAP04906</t>
  </si>
  <si>
    <t>NJ 203 SKF, 17x40x12 mm, Egysoros hengergörgős csapágy, acélkosárral, és egyoldalon peremes belső gyűrűvel</t>
  </si>
  <si>
    <t>https://jovalolcsobb.hu/NJ-203-SKF-17x40x12-mm-Egysoros-hengergorgos-csapa</t>
  </si>
  <si>
    <t>GCSAP04907</t>
  </si>
  <si>
    <t>NJ 2009 ECP/VQ177 (ETVP2) SKF, 45x75x19 mm, Egysoros hengergörgős csapágy, poliamid kosárral, és egyoldalon peremes belső gyűrűvel</t>
  </si>
  <si>
    <t>https://jovalolcsobb.hu/NJ-2009-ECP-VQ177-ETVP2-SKF-45x75x19-mm-Egysoros-h</t>
  </si>
  <si>
    <t>GCSAP04908</t>
  </si>
  <si>
    <t>NU 206 E RKV, 30x62x16 mm, Egysoros hengergörgős csapágy, acélkosárral, és mindkét irányba elmozduló belső gyűrűvel</t>
  </si>
  <si>
    <t>https://jovalolcsobb.hu/NU-206-E-RKV-30x62x16-mm-Egysoros-hengergorgos-csa</t>
  </si>
  <si>
    <t>GCSAP04909</t>
  </si>
  <si>
    <t xml:space="preserve">30202 FAG, 15x35x11,75 mm, Egysoros kúpgörgős csapágy, Hatásszög 13° </t>
  </si>
  <si>
    <t>https://jovalolcsobb.hu/30202-FAG-15x35x1175-mm-Egysoros-kupgorgos-csapagy</t>
  </si>
  <si>
    <t>GCSAP04910</t>
  </si>
  <si>
    <t>NU 2205 DKF, 25x52x18 mm, Egysoros hengergörgős csapágy, acélkosárral, és mindkét irányba elmozduló belső gyűrűvel</t>
  </si>
  <si>
    <t>https://jovalolcsobb.hu/NU-2205-DKF-25x52x18-mm-Egysoros-hengergorgos-csap</t>
  </si>
  <si>
    <t>GCSAP04911</t>
  </si>
  <si>
    <t>30308 E (7308) LYC, 40x90x25,25 mm, Egysoros kúpgörgős csapágy, Hatásszög 12.953 °</t>
  </si>
  <si>
    <t>B4E3/2</t>
  </si>
  <si>
    <t>https://jovalolcsobb.hu/30308-E-7308-LYC-40x90x2525-mm-Egysoros-kupgorgos</t>
  </si>
  <si>
    <t>GCSAP04912</t>
  </si>
  <si>
    <t xml:space="preserve">6405 FEMINA, 25x80x21 mm, mindkét oldalt nyitott egysoros mélyhornyú golyóscsapágy, </t>
  </si>
  <si>
    <t>https://jovalolcsobb.hu/6405-FEMINA-25x80x21-mm-mindket-oldalt-nyitott-egy</t>
  </si>
  <si>
    <t>GCSAP04913</t>
  </si>
  <si>
    <t>7406 M (66406 L) GPZ 30x90x23 mm, nyitott egysoros ferde hatásvonalú golyóscsapágy, bronzkosárral, érintkezési szög 40°</t>
  </si>
  <si>
    <t>https://jovalolcsobb.hu/7406-M-66406-L-GPZ-30x90x23-mm-nyitott-egysoros-fe</t>
  </si>
  <si>
    <t>GCSAP04914</t>
  </si>
  <si>
    <t>7406 MP6 (6-66406 L) GPZ 30x90x23 mm, nyitott egysoros ferde hatásvonalú golyóscsapágy, bronzkosárral, érintkezési szög 40°</t>
  </si>
  <si>
    <t>https://jovalolcsobb.hu/7406-MP6-6-66406-L-GPZ-30x90x23-mm-nyitott-egysoro</t>
  </si>
  <si>
    <t>GCSAP04915</t>
  </si>
  <si>
    <t>3307 QL, 35x80x34,9 mm, Kétsoros nyitott ferde hatásvonalú golyóscsapágy, Hatásszög: 30°</t>
  </si>
  <si>
    <t>https://jovalolcsobb.hu/3307-QL-35x80x349-mm-Ketsoros-nyitott-ferde-hatasv</t>
  </si>
  <si>
    <t>GCSAP04916</t>
  </si>
  <si>
    <t xml:space="preserve">6403 Z GPZ 17x62x17 mm, Egyoldalt fém porvédővel zárt, egysoros mélyhornyú golyóscsapágy, </t>
  </si>
  <si>
    <t>B4E3/2, E4/1</t>
  </si>
  <si>
    <t>https://jovalolcsobb.hu/6403-Z-GPZ-17x62x17-mm-Egyoldalt-fem-porvedovel-za</t>
  </si>
  <si>
    <t>GCSAP04917</t>
  </si>
  <si>
    <t xml:space="preserve">52308 STEYR, 30x78x49 mm, kétsoros, kétirányú axiális golyóscsapágy, támcsapágy, </t>
  </si>
  <si>
    <t>B4E3/4</t>
  </si>
  <si>
    <t>https://jovalolcsobb.hu/52308-STEYR-30x78x49-mm-ketsoros-ketiranyu-axialis</t>
  </si>
  <si>
    <t>GCSAP04918</t>
  </si>
  <si>
    <t>6403 C3 MGM 17x62x17 mm, mindkét oldalt nyitott egysoros mélyhornyú golyóscsapágy, növelt csapágyhézaggal</t>
  </si>
  <si>
    <t>https://jovalolcsobb.hu/6403-C3-MGM-17x62x17-mm-mindket-oldalt-nyitott-egy</t>
  </si>
  <si>
    <t>GCSAP04919</t>
  </si>
  <si>
    <t xml:space="preserve">6403 FAG 17x62x17 mm, mindkét oldalt nyitott egysoros mélyhornyú golyóscsapágy, </t>
  </si>
  <si>
    <t>B4E3/5</t>
  </si>
  <si>
    <t>https://jovalolcsobb.hu/6403-FAG-17x62x17-mm-mindket-oldalt-nyitott-egysor</t>
  </si>
  <si>
    <t>GCSAP04920</t>
  </si>
  <si>
    <t xml:space="preserve">686 2Z, 618/6 2Z SRL 6x13x5 mm, kétoldalt fém porvédővel zárt, egysoros mélyhornyú miniatűr golyóscsapágy, </t>
  </si>
  <si>
    <t>https://jovalolcsobb.hu/686-2Z-618-6-2Z-SRL-6x13x5-mm-ketoldalt-fem-porved</t>
  </si>
  <si>
    <t>GCSAP04921</t>
  </si>
  <si>
    <t>N 304 ZKL, 20x52x15 mm, Egysoros hengergörgős csapágy, acélkosárral, és mindkét irányba elmozduló külső gyűrűvel</t>
  </si>
  <si>
    <t>B4E3/5,8</t>
  </si>
  <si>
    <t>https://jovalolcsobb.hu/N-304-ZKL-20x52x15-mm-Egysoros-hengergorgos-csapag</t>
  </si>
  <si>
    <t>GCSAP04922</t>
  </si>
  <si>
    <t>RNU 203 ECP SKF 22,1x40x12 mm, Egysoros hengergörgős csapágy, poliamid kosárral, és belső gyűrű nélkül (17x22,1x12 mm gyűrű kell hozzá)</t>
  </si>
  <si>
    <t>https://jovalolcsobb.hu/RNU-203-ECP-SKF-221x40x12-mm-Egysoros-hengergorgos</t>
  </si>
  <si>
    <t>GCSAP04923</t>
  </si>
  <si>
    <t>6002 2RS ZKL 15x32x9 mm, Kétoldalt zárt, egysoros mélyhornyú golyóscsapágy, gumi (NBR) súrlódó tömítés a csapágy mindkét oldalán,</t>
  </si>
  <si>
    <t>https://jovalolcsobb.hu/6002-2RS-ZKL-15x32x9-mm-Ketoldalt-zart-egysoros-me</t>
  </si>
  <si>
    <t>GCSAP04924</t>
  </si>
  <si>
    <t>2306 K (111606) GPZ 30x72x27 mm, nyitott kétsoros önbeállós golyóscsapágy, acélkosárral és kúpos tengelyfurattal</t>
  </si>
  <si>
    <t>B4E3/5, F3/5</t>
  </si>
  <si>
    <t>https://jovalolcsobb.hu/2306-K-111606-GPZ-30x72x27-mm-nyitott-ketsoros-onb</t>
  </si>
  <si>
    <t>GCSAP04925</t>
  </si>
  <si>
    <t xml:space="preserve">6403 SKF 17x62x17 mm, mindkét oldalt nyitott egysoros mélyhornyú golyóscsapágy, </t>
  </si>
  <si>
    <t>B4E3/6</t>
  </si>
  <si>
    <t>https://jovalolcsobb.hu/6403-SKF-17x62x17-mm-mindket-oldalt-nyitott-egysor</t>
  </si>
  <si>
    <t>GCSAP04926</t>
  </si>
  <si>
    <t>NU 305 ECP SKF, 25x62x17 mm, Egysoros hengergörgős csapágy, poliamid kosárral, és mindkét irányba elmozduló belső gyűrűvel</t>
  </si>
  <si>
    <t>https://jovalolcsobb.hu/NU-305-ECP-SKF-25x62x17-mm-Egysoros-hengergorgos-c</t>
  </si>
  <si>
    <t>GCSAP04927</t>
  </si>
  <si>
    <t>NU 305 NACHI, 25x62x17 mm, Egysoros hengergörgős csapágy, acélkosárral, és mindkét irányba elmozduló belső gyűrűvel</t>
  </si>
  <si>
    <t>https://jovalolcsobb.hu/NU-305-NACHI-25x62x17-mm-Egysoros-hengergorgos-csa</t>
  </si>
  <si>
    <t>GCSAP04928</t>
  </si>
  <si>
    <t>NU 304 ROLLWAY, 20x52x15 mm, Egysoros hengergörgős csapágy, acélkosárral, és mindkét irányba elmozduló belső gyűrűvel</t>
  </si>
  <si>
    <t>https://jovalolcsobb.hu/NU-304-ROLLWAY-20x52x15-mm-Egysoros-hengergorgos-c</t>
  </si>
  <si>
    <t>GCSAP04929</t>
  </si>
  <si>
    <t>IR 8051 IRB (BAHB 311316B, IR8051, 561447, DAC34620037 2RS, 309724) 34x62x37 mm, Kétsoros golyós kerékcsapágy, mindkét oldalán tömített, osztott belső gyűrűvel</t>
  </si>
  <si>
    <t>B4E3/6,8</t>
  </si>
  <si>
    <t>https://jovalolcsobb.hu/IR-8051-IRB-BAHB-311316B-IR8051-561447-DAC34620037</t>
  </si>
  <si>
    <t>GCSAP04930</t>
  </si>
  <si>
    <t>IR 314028 TORRINGTON (PI 314028, 1-15/16" x 2-1/2" x 1-3/4", 49,212 x 63.50 x 44.45 mm) Belső gyűrű tűgörgős csapágyakhoz, coll méret</t>
  </si>
  <si>
    <t>B4E3/6,8, F3/8</t>
  </si>
  <si>
    <t>https://jovalolcsobb.hu/IR-314028-TORRINGTON-PI-314028-1-15-16-x-2-1-2-x-1</t>
  </si>
  <si>
    <t>GCSAP04931</t>
  </si>
  <si>
    <t>51212 HNS, 60x95x26 mm, egysoros axiális golyóscsapágy, támcsapágy, Single direction thrust ball bearing</t>
  </si>
  <si>
    <t>https://jovalolcsobb.hu/51212-HNS-60x95x26-mm-egysoros-axialis-golyoscsapa</t>
  </si>
  <si>
    <t>GCSAP04932</t>
  </si>
  <si>
    <t>51214 (8214) ZWZ 70x105x27 mm, egysoros axiális golyóscsapágy, támcsapágy, Single direction thrust ball bearing</t>
  </si>
  <si>
    <t>B4E3/6, B2D5</t>
  </si>
  <si>
    <t>https://jovalolcsobb.hu/51214-8214-ZWZ-70x105x27-mm-egysoros-axialis-golyo</t>
  </si>
  <si>
    <t>GCSAP04933</t>
  </si>
  <si>
    <t>51211 (8211) ZWZ 55x90x25 mm, egysoros axiális golyóscsapágy, támcsapágy, Single direction thrust ball bearing</t>
  </si>
  <si>
    <t>https://jovalolcsobb.hu/51211-8211-ZWZ-55x90x25-mm-egysoros-axialis-golyos</t>
  </si>
  <si>
    <t>GCSAP04934</t>
  </si>
  <si>
    <t>52210 (38210) ZWZ 40x78x39 mm, kétsoros axiális golyóscsapágy, támcsapágy, Kétirányú axiális golyóscsapágy</t>
  </si>
  <si>
    <t>B4E3/8</t>
  </si>
  <si>
    <t>https://jovalolcsobb.hu/52210-38210-ZWZ-40x78x39-mm-ketsoros-axialis-golyo</t>
  </si>
  <si>
    <t>GCSAP04935</t>
  </si>
  <si>
    <t>52210 (38210) KBS 40x78x39 mm, kétsoros axiális golyóscsapágy, támcsapágy, Kétirányú axiális golyóscsapágy</t>
  </si>
  <si>
    <t>https://jovalolcsobb.hu/52210-38210-KBS-40x78x39-mm-ketsoros-axialis-golyo</t>
  </si>
  <si>
    <t>GCSAP04936</t>
  </si>
  <si>
    <t xml:space="preserve">2306 2RS KBS, 30x72x27 mm, kétoldalt gumi (NBR) súrlódó tömítéssel zárt, kétsoros önbeállós golyóscsapágy, acélkosárral </t>
  </si>
  <si>
    <t>https://jovalolcsobb.hu/2306-2RS-KBS-30x72x27-mm-ketoldalt-gumi-NBR-surlod</t>
  </si>
  <si>
    <t>GCSAP04937</t>
  </si>
  <si>
    <t>NU 205 ZKL, 25x52x15 mm, Egysoros hengergörgős csapágy, acélkosárral, és mindkét irányba elmozduló belső gyűrűvel</t>
  </si>
  <si>
    <t>https://jovalolcsobb.hu/NU-205-ZKL-25x52x15-mm-Egysoros-hengergorgos-csapa</t>
  </si>
  <si>
    <t>GCSAP04938</t>
  </si>
  <si>
    <t xml:space="preserve">NA 2045 R6 NADELLA (LRT 455522, IR 45x55x22) Belső gyűrű tűgörgős csapágyakhoz, </t>
  </si>
  <si>
    <t>https://jovalolcsobb.hu/NA-2045-R6-NADELLA-LRT-455522-IR-45x55x22-Belso-gy</t>
  </si>
  <si>
    <t>GCSAP04939</t>
  </si>
  <si>
    <t>NJ 205 ECP SKF, 25x52x15 mm, Egysoros hengergörgős csapágy, poliamid kosárral, és egyoldalon peremes belső gyűrűvel</t>
  </si>
  <si>
    <t>https://jovalolcsobb.hu/NJ-205-ECP-SKF-25x52x15-mm-Egysoros-hengergorgos-c</t>
  </si>
  <si>
    <t>GCSAP04940</t>
  </si>
  <si>
    <t>NJ 205 E-XL-TVP2 (ECP) FAG, 25x52x15 mm, Egysoros hengergörgős csapágy, poliamid kosárral, és egyoldalon peremes belső gyűrűvel</t>
  </si>
  <si>
    <t>https://jovalolcsobb.hu/NJ-205-E-XL-TVP2-ECP-FAG-25x52x15-mm-Egysoros-heng</t>
  </si>
  <si>
    <t>GCSAP04941</t>
  </si>
  <si>
    <t>MSF 100 RHP (MSF13CAS+3095-100G, RCJY 100, YAR) 100x267,5x126,95, Y-csapágyegység négyszögletes, 4 csavarfuratos fekvő öntvényházzal, és 100 mm furatátmérőjű hernyócsavaros csapággyal</t>
  </si>
  <si>
    <t>A18E1</t>
  </si>
  <si>
    <t>https://jovalolcsobb.hu/MSF-100-RHP-MSF13CAS-3095-100G-RCJY-100-YAR-100x26</t>
  </si>
  <si>
    <t>GCSAP04942</t>
  </si>
  <si>
    <t xml:space="preserve">2052.70.020.028.030 Fibro, 959566/E13 20x28x30 mm, bronzpersely, vezetőpersely, szilárd grafit kenőanyaggal, lineáris csúszócsapágy, siklócsapágy, 20/28mm átmérő, 30mm hossz, </t>
  </si>
  <si>
    <t>A5F5/2</t>
  </si>
  <si>
    <t>https://jovalolcsobb.hu/Fibro-2052-70-020-028-030-959566-E13-bronzpersely</t>
  </si>
  <si>
    <t>GCSAP04943</t>
  </si>
  <si>
    <t xml:space="preserve">6003 ZKL 17x35x10 mm, mindkét oldalt nyitott egysoros mélyhornyú golyóscsapágy, </t>
  </si>
  <si>
    <t>B4E4/1</t>
  </si>
  <si>
    <t>https://jovalolcsobb.hu/6003-ZKL-17x35x10-mm-mindket-oldalt-nyitott-egysor</t>
  </si>
  <si>
    <t>GCSAP04944</t>
  </si>
  <si>
    <t xml:space="preserve">980700 HT (2Z) GPZ, 10x37x12/16 mm, Kétoldalt fémtömítéssel zárt, egysoros golyós gömbcsukló, gömbszem 10 mm-es tengelyfurat, </t>
  </si>
  <si>
    <t>https://jovalolcsobb.hu/980700-HT-2Z-GPZ-10x37x12-16-mm-Ketoldalt-femtomit</t>
  </si>
  <si>
    <t>GCSAP04945</t>
  </si>
  <si>
    <t>35914 GPZ, 68x100x34 mm, Egysoros hengergörgős, spirálgörgős csapágy, acélkosárral, 2 olajfurat külső paláston, és mindkét irányba elmozduló belső és külső gyűrűvel,</t>
  </si>
  <si>
    <t>https://jovalolcsobb.hu/35914-GPZ-68x100x34-mm-Egysoros-hengergorgos-spira</t>
  </si>
  <si>
    <t>GCSAP04946</t>
  </si>
  <si>
    <t>108120 URB, 100x137x22/26 mm, egysoros axiális golyóscsapágy, támcsapágy lemezházban, kinyomócsapágy, Single direction thrust ball bearing</t>
  </si>
  <si>
    <t>B3D2/1</t>
  </si>
  <si>
    <t>https://jovalolcsobb.hu/108120-URB-100x137x22-26-mm-egysoros-axialis-golyo</t>
  </si>
  <si>
    <t>GCSAP04947</t>
  </si>
  <si>
    <t>60Z50 NEUTRAL, 50x81,7x23 mm, egysoros axiális golyóscsapágy, támcsapágy lemezházban, kinyomócsapágy, Single direction thrust ball bearing</t>
  </si>
  <si>
    <t>https://jovalolcsobb.hu/60Z50-NEUTRAL-50x817x23-mm-egysoros-axialis-golyos</t>
  </si>
  <si>
    <t>GCSAP04948</t>
  </si>
  <si>
    <t>982807 GPZ, 35x77,1x38,5 mm, 2 soros hengergörgős csapágy, önbeállós domború külső gyűrűvel, és osztott belső gyűrűvel, Niva, Kolos, E-1200, KZC-3, KCK-100A/A1 gépekhez</t>
  </si>
  <si>
    <t>A4D4/7</t>
  </si>
  <si>
    <t>https://jovalolcsobb.hu/982807-GPZ-35x771x385-mm-2-soros-hengergorgos-csap</t>
  </si>
  <si>
    <t>GCSAP04949</t>
  </si>
  <si>
    <t>NK 80/35 (DNK) INA, 80x95x35 mm, Egysoros tűgörgős csapágy, belső gyűrű nélkül</t>
  </si>
  <si>
    <t>https://jovalolcsobb.hu/NK-80-35-DNK-INA-80x95x35-mm-Egysoros-tugorgos-csa</t>
  </si>
  <si>
    <t>GCSAP04950</t>
  </si>
  <si>
    <t>ER-47 SEALMASTER, 74,6125x129,997x77,79 mm, 2-15/16" x 5.1180" x 3-1/16" kétoldalt zárt egysoros "Y" golyóscsapágy, hernyócsavaros tengelyrögzítéssel, sík külső palástal, rögzítő gyűrűvel, 74,6125 mm-es tengelyre</t>
  </si>
  <si>
    <t>https://jovalolcsobb.hu/ER-47-SEALMASTER-746125x129997x7779-mm-2-15-16-x-5</t>
  </si>
  <si>
    <t>GCSAP04951</t>
  </si>
  <si>
    <t>RNA 4915 ANK (RNU 4915 AL) DKF, 85x105x30 mm, Egysoros tűgörgős csapágy, belső gyűrű nélkül, alumínium kosárral</t>
  </si>
  <si>
    <t>B4E6</t>
  </si>
  <si>
    <t>https://jovalolcsobb.hu/RNA-4915-ANK-RNU-4915-AL-DKF-85x105x30-mm-Egysoros</t>
  </si>
  <si>
    <t>GCSAP04954</t>
  </si>
  <si>
    <t>N 212 (2212) GPZ, 60x110x22 mm, Egysoros hengergörgős csapágy, acélkosárral, és mindkét irányba elmozduló külső gyűrűvel</t>
  </si>
  <si>
    <t>https://jovalolcsobb.hu/N-212-2212-GPZ-60x110x22-mm-Egysoros-hengergorgos</t>
  </si>
  <si>
    <t>GCSAP04955</t>
  </si>
  <si>
    <t>RNU 308 E URB, 52x90x23 mm, Egysoros hengergörgős csapágy, acélkosárral, és belső gyűrű nélkül (40x52x23 mm gyűrű kell hozzá)</t>
  </si>
  <si>
    <t>A5G3/2, B2D5</t>
  </si>
  <si>
    <t>https://jovalolcsobb.hu/RNU-308-URB-52x90x23-mm-Egysoros-hengergorgos-csap</t>
  </si>
  <si>
    <t>GCSAP04956</t>
  </si>
  <si>
    <t>30-92710 АЛ1 (NH 310 M, NJ 310 + HJ 210) GPZ, 50x110x27/35 mm, Egysoros hengergörgős csapágy, bronzkosárral, egyoldalon peremes belső gyűrűvel, és perem nélküli HJ támasztógyűrűvel</t>
  </si>
  <si>
    <t>A22D3</t>
  </si>
  <si>
    <t>https://jovalolcsobb.hu/30-92710-AL1-NH-310-M-NJ-310-HJ-210-GPZ-50x110x27</t>
  </si>
  <si>
    <t>GCSAP04957</t>
  </si>
  <si>
    <t xml:space="preserve">SGS-M16x1,5 (9263) Festo Lengőfej, szemes rúdvég, gömbcsukló, gömbszem belsőmenetes szárral, 16 mm-es tengelyfurat, M16x1,5 belső menet, </t>
  </si>
  <si>
    <t>A14F5/2</t>
  </si>
  <si>
    <t>https://jovalolcsobb.hu/Festo-SGS-M16x15-9263-dugattyuveg-xyz</t>
  </si>
  <si>
    <t>GCSAP04958</t>
  </si>
  <si>
    <t>MTR-5ux1,6.30 (MTR-50x1,5.30) 11x47,3/49,5x13,7 mm, egysoros golyós, szállítószalag görgő csapágy, 11 mm-es hatszög tengellyel</t>
  </si>
  <si>
    <t>A5G3/3</t>
  </si>
  <si>
    <t>https://jovalolcsobb.hu/MTR-5ux16-30-MTR-50x15-30-11x473-495x137-mm-egysor</t>
  </si>
  <si>
    <t>GCSAP04959</t>
  </si>
  <si>
    <t>108-2500 (MTR-60) ALVEY, 17,8x57,6/61,2x29,5 mm, egysoros golyós, szállítószalag görgő csapágy, 17,8 mm-es hatszög tengellyel</t>
  </si>
  <si>
    <t>A5G3/4</t>
  </si>
  <si>
    <t>https://jovalolcsobb.hu/108-2500-MTR-60-ALVEY-178x576-612x295-mm-egysoros</t>
  </si>
  <si>
    <t>GCSAP04960</t>
  </si>
  <si>
    <t>3797901 1-1/2 MFG-USA (UCP-1.1/2, SY 1.1/2 TF, YAR 208-108-2F + CL-08 öntvényház) Y-csapágyegység 2 csavarfuratos álló öntvényházzal, és 38,1 mm furatátmérőjű hernyócsavaros csapággyal</t>
  </si>
  <si>
    <t>https://jovalolcsobb.hu/3797901-1-1-2-MFG-USA-UCP-1-1-2-SY-1-1-2-TF-YAR-20</t>
  </si>
  <si>
    <t>GCSAP04961</t>
  </si>
  <si>
    <t xml:space="preserve">FY 208 (FY 508 M, GEH08) SIB, 130x130x38,5 mm, négyszögletes, 4 csavarfuratos fekvő öntvényház, Négyzetperemes csapágyház "Y" betétcsapágyakhoz, </t>
  </si>
  <si>
    <t>https://jovalolcsobb.hu/FY-208-FY-508-M-GEH08-SIB-130x130x385-mm-negyszogl</t>
  </si>
  <si>
    <t>GCSAP04962</t>
  </si>
  <si>
    <t>NP 30 RHP (UCP 206, 1030-30 + NP öntvényház, SY 30 TR, YAR 206-2F + SY 506 M) Y-csapágyegység 2 csavarfuratos álló öntvényházzal, és 30 mm furatátmérőjű hernyócsavaros csapággyal</t>
  </si>
  <si>
    <t>https://jovalolcsobb.hu/NP-30-RHP-UCP-206-1030-30-NP-ontvenyhaz-SY-30-TR-Y</t>
  </si>
  <si>
    <t>GCSAP04963</t>
  </si>
  <si>
    <t>NP 20 RHP (UCP 204, 1020-20G + NP öntvényház, SY 20 TR, YAR 204-2F + SY 504 M) Y-csapágyegység 2 csavarfuratos álló öntvényházzal, és 20 mm furatátmérőjű hernyócsavaros csapággyal</t>
  </si>
  <si>
    <t>https://jovalolcsobb.hu/NP-20-RHP-UCP-204-1020-20G-NP-ontvenyhaz-SY-20-TR</t>
  </si>
  <si>
    <t>GCSAP04964</t>
  </si>
  <si>
    <t>UCFB 206 PTI (YAR 206 + FB öntvényház) 35x118x46,4, Y-csapágyegység karimás, 3 csavarfuratos öntvényházzal, és 30 mm furatátmérőjű hernyócsavaros csapággyal</t>
  </si>
  <si>
    <t>https://jovalolcsobb.hu/UCFB-206-PTI-YAR-206-FB-ontvenyhaz-35x118x464-Y-cs</t>
  </si>
  <si>
    <t>GCSAP04965</t>
  </si>
  <si>
    <t>16002 Y SNR 15x32x8 mm, Kétoldalt nyitott, egysoros mélyhornyú golyóscsapágy, sárgaréz lemezkosárral</t>
  </si>
  <si>
    <t>A5G3/5</t>
  </si>
  <si>
    <t>https://jovalolcsobb.hu/16002-Y-SNR-15x32x8-mm-Ketoldalt-nyitott-egysoros</t>
  </si>
  <si>
    <t>GCSAP04966</t>
  </si>
  <si>
    <t xml:space="preserve">16002 SNR 15x32x8 mm, Kétoldalt nyitott, egysoros mélyhornyú golyóscsapágy, </t>
  </si>
  <si>
    <t>https://jovalolcsobb.hu/16002-SNR-15x32x8-mm-Ketoldalt-nyitott-egysoros-me</t>
  </si>
  <si>
    <t>GCSAP04967</t>
  </si>
  <si>
    <t xml:space="preserve">SABP 16 S (JAM16, GAK16-PB, SAKAC 16 M, KA16A) LS, Szemes rúdvég, gömbcsukló, gömbszem M16 külső jobbmenetes szárral, 16 mm-es tengelyfurat, </t>
  </si>
  <si>
    <t>https://jovalolcsobb.hu/SABP-16-S-JAM16-GAK16-PB-SAKAC-16-M-KA16A-LS-Szeme</t>
  </si>
  <si>
    <t>GCSAP04968</t>
  </si>
  <si>
    <t xml:space="preserve">16002 NTN 15x32x8 mm, Kétoldalt nyitott, egysoros mélyhornyú golyóscsapágy, </t>
  </si>
  <si>
    <t>https://jovalolcsobb.hu/16002-NTN-15x32x8-mm-Ketoldalt-nyitott-egysoros-me</t>
  </si>
  <si>
    <t>GCSAP04969</t>
  </si>
  <si>
    <t>SIBP 10S LS (GIR 10 DO, SIKAC 10 M, SFC10, KI10DM, JAF10, GIK10-PB, KJ 10, PHS 10 A) Szemes rúdvég, gömbcsukló, gömbszem belsőmenetes szárral, 10 mm-es tengelyfurat, M10 jobbmenetes belső menet,</t>
  </si>
  <si>
    <t>https://jovalolcsobb.hu/SIBP-10S-LS-SIKAC-10-M-SFC10-KI10DM-JAF10-GIK10-PB</t>
  </si>
  <si>
    <t>GCSAP04970</t>
  </si>
  <si>
    <t>GIR 20 DO-2RS ELGES (SIKAC 20 M, SIBP 20S, SFC20, KI20DM, JAF20, GIK20-PB, KJ 20, PHS 20 A) Szemes rúdvég, kétoldalt tömített gömbcsukló, gömbszem belsőmenetes szárral, 20 mm-es tengelyfurat, M20x1,5 jobbmenetes belső menet,</t>
  </si>
  <si>
    <t>https://jovalolcsobb.hu/GIR-20-DO-2RS-ELGES-SIKAC-20-M-SIBP-20S-SFC20-KI20</t>
  </si>
  <si>
    <t>GCSAP04971</t>
  </si>
  <si>
    <t xml:space="preserve">P2B-S2-111R, 044615, 070276 1-11/16" DODGE csapágyegység, 2 soros önbeállós hordógörgős csapággyal, és 2 csavarfuratos öntvényházzal, S2000 sorozat, </t>
  </si>
  <si>
    <t>https://jovalolcsobb.hu/P2B-S2-111R-044615-070276-1-11-16-DODGE-csapagyegy</t>
  </si>
  <si>
    <t>GCSAP04972</t>
  </si>
  <si>
    <t xml:space="preserve">RB (KU) 17,462 mm, 11/16" DAEWOO-MGM, Acélgolyó, csapágygolyó, nem saválló, G100, 50 db/csomag, bruttó 60 Ft/db. </t>
  </si>
  <si>
    <t>https://jovalolcsobb.hu/RB-KU-17462-mm-11-16-DAEWOO-MGM-Acelgolyo-csapagyg</t>
  </si>
  <si>
    <t>GCSAP04973</t>
  </si>
  <si>
    <t xml:space="preserve">RB (KU) 15,875 mm, 5/8" DAEWOO-MGM, Acélgolyó, csapágygolyó, nem saválló, G100, 50 db/csomag, bruttó 50 Ft/db. </t>
  </si>
  <si>
    <t>https://jovalolcsobb.hu/RB-KU-15875-mm-5-8-DAEWOO-MGM-Acelgolyo-csapagygol</t>
  </si>
  <si>
    <t>GCSAP04974</t>
  </si>
  <si>
    <t>SLC 1-3/4 RHP (MSC, 1045-1.3/4, UCC 209-112, YAR 209-112-2RF) 44,45x111,15x36,51/48,44 mm, Y-csapágyegység, kör alakú öntvény csapágyházzal, és 44,45 mm furatátmérőjű hernyócsavaros csapággyal</t>
  </si>
  <si>
    <t>https://jovalolcsobb.hu/SLC-1-3-4-RHP-MSC-1045-1-3-4-UCC-209-112-YAR-209-1</t>
  </si>
  <si>
    <t>GCSAP04975</t>
  </si>
  <si>
    <t>SLC 1-1/2 RHP (MSC, 1040-1.1/2, UCC 208-108, YAR 208-108-2F) 38,1x106,387x37,31/48,84 mm, Y-csapágyegység, kör alakú öntvény csapágyházzal, és 38,1 mm furatátmérőjű hernyócsavaros csapággyal</t>
  </si>
  <si>
    <t>https://jovalolcsobb.hu/SLC-1-1-2-RHP-MSC-1040-1-1-2-UCC-208-108-YAR-208-1</t>
  </si>
  <si>
    <t>GCSAP04976</t>
  </si>
  <si>
    <t>RB (KU) 26,9875 mm, 1-1/16" HOOVER, Acélgolyó, csapágygolyó, nem saválló, G100, 10 db/csomag, bruttó 400 Ft/db.</t>
  </si>
  <si>
    <t>https://jovalolcsobb.hu/RB-KU-269875-mm-1-1-16-HOOVER-Acelgolyo-csapagygol</t>
  </si>
  <si>
    <t>GCSAP04977</t>
  </si>
  <si>
    <t>RB (KU) 22,225 mm, 7/8" DAEWOO-MGM, Acélgolyó, csapágygolyó, nem saválló, G100, 10 db/csomag, bruttó 250 Ft/db.</t>
  </si>
  <si>
    <t>https://jovalolcsobb.hu/RB-KU-22225-mm-7-8-DAEWOO-MGM-Acelgolyo-csapagygol</t>
  </si>
  <si>
    <t>GCSAP04978</t>
  </si>
  <si>
    <t xml:space="preserve">RB (KU) 10,319 mm, 13/32" MGM, Acélgolyó, csapágygolyó, nem saválló, G100, 100 db/csomag, bruttó 15 Ft/db. </t>
  </si>
  <si>
    <t>B16E1</t>
  </si>
  <si>
    <t>https://jovalolcsobb.hu/RB-KU-10319-mm-13-32-MGM-Acelgolyo-csapagygolyo-ne</t>
  </si>
  <si>
    <t>GCSAP04979</t>
  </si>
  <si>
    <t>RB (KU) 8,731 mm, 11/32" MGM, Acélgolyó, csapágygolyó, nem saválló, 200 db/csomag, bruttó 12 Ft/db.</t>
  </si>
  <si>
    <t>https://jovalolcsobb.hu/RB-KU-8731-mm-11-32-MGM-Acelgolyo-csapagygolyo-nem</t>
  </si>
  <si>
    <t>GCSAP04980</t>
  </si>
  <si>
    <t>RB (KU) 20.638 mm, 13/16" MGM, Acélgolyó, csapágygolyó, nem saválló, G100, 10 db/csomag, bruttó 200 Ft/db.</t>
  </si>
  <si>
    <t>B16C3</t>
  </si>
  <si>
    <t>https://jovalolcsobb.hu/RB-KU-20-638-mm-13-16-MGM-Acelgolyo-csapagygolyo-n</t>
  </si>
  <si>
    <t>GCSAP04981</t>
  </si>
  <si>
    <t xml:space="preserve">RN 4,02x21,8 (RC 4x21,8, ZRO, ZRB, NRB) MGM, Acélgörgő, csapágygörgő, tűgörgő, nem saválló, G100, 50 db/csomag, bruttó 30 Ft/db. </t>
  </si>
  <si>
    <t>https://jovalolcsobb.hu/RN-402x218-RC-4x218-ZRO-ZRB-NRB-MGM-Acelgorgo-csap</t>
  </si>
  <si>
    <t>GCSAP04982</t>
  </si>
  <si>
    <t>GILSW 10 FLURO, Rod End, Rúdvég, gömbcsukló, gömbszem belsőmenetes szárral, 10 mm tengelyfurat, M10 balmenetes belső menet (SILKAC 10 M, KIL10DM, SFLC10, JAFL10, GIKL10-PB, KJL 10, PHS 10 LA, SILBP)</t>
  </si>
  <si>
    <t>https://jovalolcsobb.hu/GILSW-10-FLURO-Rod-End-Rudveg-gombcsuklo-gombszem</t>
  </si>
  <si>
    <t>GCSAP04983</t>
  </si>
  <si>
    <t xml:space="preserve">6003 DKF 17x35x10 mm, mindkét oldalt nyitott egysoros mélyhornyú golyóscsapágy, </t>
  </si>
  <si>
    <t>https://jovalolcsobb.hu/6003-DKF-17x35x10-mm-mindket-oldalt-nyitott-egysor</t>
  </si>
  <si>
    <t>GCSAP04984</t>
  </si>
  <si>
    <t>6003 2RS C3 NBB 17x35x10 mm, Kétoldalt zárt, egysoros mélyhornyú golyóscsapágy, gumi (NBR) súrlódó tömítés a csapágy mindkét oldalán, és növelt csapágyhézag</t>
  </si>
  <si>
    <t>https://jovalolcsobb.hu/6003-2RS-C3-NBB-17x35x10-mm-Ketoldalt-zart-egysoro</t>
  </si>
  <si>
    <t>GCSAP04985</t>
  </si>
  <si>
    <t xml:space="preserve">6004 Z DKF 30x42x12 mm, egyoldalt fém porvédővel zárt, egysoros mélyhornyú golyóscsapágy, </t>
  </si>
  <si>
    <t>B4E4/1, F3/2</t>
  </si>
  <si>
    <t>https://jovalolcsobb.hu/6004-Z-DKF-30x42x12-mm-egyoldalt-fem-porvedovel-za</t>
  </si>
  <si>
    <t>GCSAP04986</t>
  </si>
  <si>
    <t>GE 20 ES-2RS KBS, 20x35x16/12 mm, gömbcsukló, gömbszem 20 mm-es tengelyfurat, radiális gömb alakú siklócsapágy, kétoldali tömítéssel</t>
  </si>
  <si>
    <t>https://jovalolcsobb.hu/GE-20-ES-2RS-KBS-20x35x16-12-mm-gombcsuklo-gombsze</t>
  </si>
  <si>
    <t>GCSAP04987</t>
  </si>
  <si>
    <t>6003 RS MGM, 17x35x10 mm, Egyoldalt NBR gumitömítéssel zárt, egysoros mélyhornyú golyóscsapágy,</t>
  </si>
  <si>
    <t>https://jovalolcsobb.hu/6003-RS-MGM-17x35x10-mm-Egyoldalt-NBR-gumitomitess</t>
  </si>
  <si>
    <t>GCSAP04988</t>
  </si>
  <si>
    <t>3203 ZKL 17x40x17,5 mm, Kétsoros nyitott ferde hatásvonalú golyóscsapágy, Érintkezési szög: 30°</t>
  </si>
  <si>
    <t>https://jovalolcsobb.hu/3203-ZKL-17x40x175-mm-Ketsoros-nyitott-ferde-hatas</t>
  </si>
  <si>
    <t>GCSAP04989</t>
  </si>
  <si>
    <t>20803 A 2RS GPZ (1307122) 17x47x15,5 mm, Egysoros mélyhornyú golyóscsapágy, gumi (NBR) súrlódó tömítés a csapágy mindkét oldalán, GAZ-24, UAZ-69, ZIL-130 vízpumpához</t>
  </si>
  <si>
    <t>https://jovalolcsobb.hu/20803-AK2-2RS-GPZ-1307122-17x47x155-mm-Egysoros-me</t>
  </si>
  <si>
    <t>GCSAP04990</t>
  </si>
  <si>
    <t>32006 AX CX, 30x55x17 mm, Egysoros kúpgörgős csapágy, Hatásszög 16 °</t>
  </si>
  <si>
    <t>https://jovalolcsobb.hu/32006-AX-CX-30x55x17-mm-Egysoros-kupgorgos-csapagy</t>
  </si>
  <si>
    <t>GCSAP04991</t>
  </si>
  <si>
    <t xml:space="preserve">32007 AX CX, 35x62x18 mm, Egysoros kúpgörgős csapágy, </t>
  </si>
  <si>
    <t>https://jovalolcsobb.hu/32007-AX-CX-35x62x18-mm-Egysoros-kupgorgos-csapagy</t>
  </si>
  <si>
    <t>GCSAP04992</t>
  </si>
  <si>
    <t>7202 BEP SKF, 15x35x11 mm, Kétoldalt nyitott, egysoros ferde hatásvonalú golyóscsapágy, poliamid kosárral, Érintkezési szög: 40°</t>
  </si>
  <si>
    <t>https://jovalolcsobb.hu/7202-BEP-SKF-15x35x11-mm-Ketoldalt-nyitott-egysoro</t>
  </si>
  <si>
    <t>GCSAP04993</t>
  </si>
  <si>
    <t>6207 Z/C4 FAFNIR, 35x72x17 mm, egyoldalt fémtömítéssel zárt, egysoros mélyhornyú golyóscsapágy, C4 csapágyhézaggal</t>
  </si>
  <si>
    <t>https://jovalolcsobb.hu/6207-Z-C4-FAFNIR-35x72x17-mm-egyoldalt-femtomitess</t>
  </si>
  <si>
    <t>GCSAP04994</t>
  </si>
  <si>
    <t xml:space="preserve">6208 RS1 SKF, 40x80x18 mm, Egysoros mélyhornyú golyóscsapágy, gumi (NBR) súrlódó tömítés a csapágy egyik oldalán, </t>
  </si>
  <si>
    <t>https://jovalolcsobb.hu/6208-RS1-SKF-40x80x18-mm-Egysoros-melyhornyu-golyo</t>
  </si>
  <si>
    <t>GCSAP04995</t>
  </si>
  <si>
    <t xml:space="preserve">NJ 308 FLT, 40x90x23 mm, Egysoros hengergörgős csapágy, acélkosárral, és egyoldalon peremes belső gyűrűvel, </t>
  </si>
  <si>
    <t>https://jovalolcsobb.hu/NJ-308-FLT-40x90x23-mm-Egysoros-hengergorgos-csapa</t>
  </si>
  <si>
    <t>GCSAP04996</t>
  </si>
  <si>
    <t xml:space="preserve">52308 ZKL, 30x78x49 mm, kétsoros, kétirányú axiális golyóscsapágy, támcsapágy, </t>
  </si>
  <si>
    <t>B4E4/3</t>
  </si>
  <si>
    <t>https://jovalolcsobb.hu/52308-ZKL-30x78x49-mm-ketsoros-ketiranyu-axialis-g</t>
  </si>
  <si>
    <t>GCSAP04997</t>
  </si>
  <si>
    <t>3211 ZKL 55x100x33,3 mm, nyitott kétsoros ferde hatásvonalú golyóscsapágy, Hatásszög Hatásszög 30 °</t>
  </si>
  <si>
    <t>B4E4/4</t>
  </si>
  <si>
    <t>https://jovalolcsobb.hu/3211-ZKL-55x100x333-mm-nyitott-ketsoros-ferde-hata</t>
  </si>
  <si>
    <t>GCSAP04998</t>
  </si>
  <si>
    <t>NU 407 N STEYR, 35x100x25 mm, Egysoros hengergörgős csapágy acélkosárral, mindkét irányba elmozduló belső gyűrűvel, és külső palástton núttal</t>
  </si>
  <si>
    <t>https://jovalolcsobb.hu/NU-407-N-STEYR-35x100x25-mm-Egysoros-hengergorgos</t>
  </si>
  <si>
    <t>GCSAP04999</t>
  </si>
  <si>
    <t>NUP 2309 DKF, 45x100x36 mm, Egysoros hengergörgős csapágy, acélkosárral, egyoldalon peremes belső gyűrűvel, és belső támasztó P gyűrűvel</t>
  </si>
  <si>
    <t>https://jovalolcsobb.hu/NUP-2309-DKF-45x100x36-mm-Egysoros-hengergorgos-cs</t>
  </si>
  <si>
    <t>GCSAP05000</t>
  </si>
  <si>
    <t>23940 CC/W33 SKF, 200x280x60 mm, Kétsoros önbeállós hordógörgős, gömbgörgős csapágy, külső paláston olajzófuratokkal és horonnyal, hengeres tengelyfurattal, és acélkosárral</t>
  </si>
  <si>
    <t>A23C3</t>
  </si>
  <si>
    <t>https://jovalolcsobb.hu/23940-CC-W33-SKF-200x280x60-mm-Ketsoros-onbeallos</t>
  </si>
  <si>
    <t>GCSAP05002</t>
  </si>
  <si>
    <t>23028 EASK.M FAG, 140x210x53 mm, Kétsoros önbeállós hordógörgős, gömbgörgős csapágy, külső paláston olajzófuratokkal és horonnyal, kúpos tengelyfurattal, és bronzkosárral</t>
  </si>
  <si>
    <t>https://jovalolcsobb.hu/23028-EASK-M-FAG-140x210x53-mm-Ketsoros-onbeallos</t>
  </si>
  <si>
    <t>GCSAP05003</t>
  </si>
  <si>
    <t>23032 BKD1C3 NTN, 160x240x60 mm, Kétsoros önbeállós hordógörgős, gömbgörgős csapágy, külső paláston olajzófuratokkal és horonnyal, kúpos tengelyfurattal, tömör acélkosárral, és növelt csapágyhézaggal.</t>
  </si>
  <si>
    <t>https://jovalolcsobb.hu/23032-BKD1C3-NTN-160x240x60-mm-Ketsoros-onbeallos</t>
  </si>
  <si>
    <t>GCSAP05004</t>
  </si>
  <si>
    <t>23028 CK/MB/C3/SV20 (W33) STEYR, 140x210x53 mm, Kétsoros önbeállós hordógörgős csapágy, külső paláston olajzófuratokkal és horonnyal, kúpos tengelyfurattal, bronzkosárral, és növelt csapágyhézaggal</t>
  </si>
  <si>
    <t>https://jovalolcsobb.hu/23028-CK-MB-C3-SV20-W33-STEYR-140x210x53-mm-Ketsor</t>
  </si>
  <si>
    <t>GCSAP05005</t>
  </si>
  <si>
    <t xml:space="preserve">22222 AK.MB.500 DKFL, 110x200x53 mm, Kétsoros önbeállós hordógörgős, gömbgörgős csapágy, külső paláston olajzófuratokkal és horonnyal, kúpos tengelyfurattal, tömör bronzkosárral, </t>
  </si>
  <si>
    <t>https://jovalolcsobb.hu/22222-AK-MB-500-110x200x53-mm-Ketsoros-onbeallos-h</t>
  </si>
  <si>
    <t>GCSAP05007</t>
  </si>
  <si>
    <t>23032 EASK.M.C3 FAG, 160x240x60 mm, Kétsoros önbeállós hordógörgős, gömbgörgős csapágy, paláston olajzófuratokkal és horonnyal, kúpos tengelyfurattal, tömör bronzkosárral, és növelt csapágyhézaggal.</t>
  </si>
  <si>
    <t>https://jovalolcsobb.hu/23032-EASK-M-C3-FAG-160x240x60-mm-Ketsoros-onbeall</t>
  </si>
  <si>
    <t>GCSAP05008</t>
  </si>
  <si>
    <t>23026 E1AK.M FAG, 130x200x52 mm, Kétsoros önbeállós hordógörgős, gömbgörgős csapágy, külső paláston olajzófuratokkal és horonnyal, kúpos tengelyfurattal, tömör bronzkosárral,</t>
  </si>
  <si>
    <t>https://jovalolcsobb.hu/23026-E1AK-M-FAG-130x200x52-mm-Ketsoros-onbeallos</t>
  </si>
  <si>
    <t>GCSAP05009</t>
  </si>
  <si>
    <t>23024 EAS.M.P6 FAG, 120x180x46 mm, Kétsoros önbeállós hordógörgős, gömbgörgős csapágy, külső paláston olajzófuratokkal és horonnyal, hengeres tengelyfurattal, tömör bronzkosárral,</t>
  </si>
  <si>
    <t>https://jovalolcsobb.hu/23024-EAS-M-P6-FAG-120x180x46-mm-Ketsoros-onbeallo</t>
  </si>
  <si>
    <t>GCSAP05010</t>
  </si>
  <si>
    <t>22214 EK FAG, 70x125x31 mm, Kétsoros önbeállós hordógörgős, gömbgörgős csapágy, külső paláston olajzófuratokkal és horonnyal, kúpos tengelyfurattal, acélkosárral,</t>
  </si>
  <si>
    <t>https://jovalolcsobb.hu/22214-EK-FAG-70x125x31-mm-Ketsoros-onbeallos-hordo</t>
  </si>
  <si>
    <t>GCSAP05011</t>
  </si>
  <si>
    <t xml:space="preserve">2215 K.C3 FAG, 75x130x31 mm, nyitott kétsoros önbeállós golyóscsapágy, kúpos tengelyfurattal, acélkosárral, növelt csapágyhézaggal, </t>
  </si>
  <si>
    <t>https://jovalolcsobb.hu/22215-K-C3-FAG-75x130x31-mm-Ketsoros-onbeallos-hor</t>
  </si>
  <si>
    <t>GCSAP05012</t>
  </si>
  <si>
    <t>NU 324 E/M6/C3 STEYR, 120x260x55 mm, Egysoros hengergörgős csapágy, bronzkosárral, növelt csapágyhézaggal, és mindkét irányba elmozduló belső gyűrűvel</t>
  </si>
  <si>
    <t>https://jovalolcsobb.hu/NU-324-E-M6-C3-STEYR-120x260x55-mm-Egysoros-henger</t>
  </si>
  <si>
    <t>GCSAP05013</t>
  </si>
  <si>
    <t>NU 224 ECNA/C3/B20 SKF, 120x215x40 mm, Egysoros hengergörgős csapágy, bronzkosárral, növelt csapágyhézaggal, rögzítőgyűrűs horonnyal, és mindkét irányba elmozduló belső gyűrűvel</t>
  </si>
  <si>
    <t>https://jovalolcsobb.hu/NU-224-ECNA-C3-B20-120x215x40-mm-Egysoros-hengergo</t>
  </si>
  <si>
    <t>GCSAP05014</t>
  </si>
  <si>
    <t>NU 320 E.M1 FAG, 100x215x47 mm, Egysoros hengergörgős csapágy, bronzkosárral, és mindkét irányba elmozduló belső gyűrűvel</t>
  </si>
  <si>
    <t>https://jovalolcsobb.hu/NU-320-E-M1-FAG-100x215x47-mm-Egysoros-hengergorgo</t>
  </si>
  <si>
    <t>GCSAP05015</t>
  </si>
  <si>
    <t>NU 224 E.M1.C3 FAG, 120x215x40 mm, Egysoros hengergörgős csapágy, bronzkosárral, növelt csapágyhézaggal, és mindkét irányba elmozduló belső gyűrűvel</t>
  </si>
  <si>
    <t>https://jovalolcsobb.hu/NU-224-E-M1-C3-FAG-120x215x40-mm-Egysoros-hengergo</t>
  </si>
  <si>
    <t>GCSAP05016</t>
  </si>
  <si>
    <t>NU 318 J SKF, 90x190x43 mm, Egysoros hengergörgős csapágy, acélkosárral, és mindkét irányba elmozduló belső gyűrűvel</t>
  </si>
  <si>
    <t>https://jovalolcsobb.hu/NU-318-J-SKF-90x190x43-mm-Egysoros-hengergorgos-cs</t>
  </si>
  <si>
    <t>GCSAP05017</t>
  </si>
  <si>
    <t>NU 318 ECP SKF, 90x190x43 mm, Egysoros hengergörgős csapágy, poliamid kosárral, és mindkét irányba elmozduló belső gyűrűvel</t>
  </si>
  <si>
    <t>https://jovalolcsobb.hu/NU-318-ECP-SKF-90x190x43-mm-Egysoros-hengergorgos</t>
  </si>
  <si>
    <t>GCSAP05018</t>
  </si>
  <si>
    <t>NU 321 ZKL, 105x225x49 mm, Egysoros hengergörgős csapágy, acélkosárral, és mindkét irányba elmozduló belső gyűrűvel</t>
  </si>
  <si>
    <t>A23C3, B21E3, B19G1</t>
  </si>
  <si>
    <t>https://jovalolcsobb.hu/NU-321-ZKL-105x225x49-mm-Egysoros-hengergorgos-csa</t>
  </si>
  <si>
    <t>GCSAP05020</t>
  </si>
  <si>
    <t>NU 324 C3 NTN, 120x260x55 mm, Egysoros hengergörgős csapágy, acélkosárral, növelt csapágyhézaggal, és mindkét irányba elmozduló belső gyűrűvel</t>
  </si>
  <si>
    <t>https://jovalolcsobb.hu/NU-324-C3-NTN-120x260x55-mm-Egysoros-hengergorgos</t>
  </si>
  <si>
    <t>GCSAP05021</t>
  </si>
  <si>
    <t>NU 311 E.TVP2.C3 FAG, 55x120x29 mm, Egysoros hengergörgős csapágy, poliamid kosárral, növelt csapágyhézaggal, és mindkét irányba elmozduló belső gyűrűvel</t>
  </si>
  <si>
    <t>https://jovalolcsobb.hu/NU-311-E-TVP2-C3-FAG-55x120x29-mm-Egysoros-hengerg</t>
  </si>
  <si>
    <t>GCSAP05022</t>
  </si>
  <si>
    <t>NU 311 E/TGP/C3 STEYR, 55x120x29 mm, Egysoros hengergörgős csapágy, poliamid kosárral, növelt csapágyhézaggal, és mindkét irányba elmozduló belső gyűrűvel</t>
  </si>
  <si>
    <t>https://jovalolcsobb.hu/NU-311-E-TGP-C3-STEYR-55x120x29-mm-Egysoros-henger</t>
  </si>
  <si>
    <t>GCSAP05023</t>
  </si>
  <si>
    <t>H 3028 komplett FAG, 125x165x82 mm/M140x2, Adapterhüvely kupos tengelyfuratú csapágyakhoz, szorítóhüvely, feszítőhüvely KM hornyos anyával és MB biztosító alátéttel, metrikus méret, Kúp= 1:12</t>
  </si>
  <si>
    <t>https://jovalolcsobb.hu/H-3028-komplett-FAG-125x165x82-M140x2-Adapterhuvel</t>
  </si>
  <si>
    <t>GCSAP05024</t>
  </si>
  <si>
    <t xml:space="preserve">6321 FAG 105x225x49 mm, kétoldalt nyitott, egysoros mélyhornyú golyóscsapágy, </t>
  </si>
  <si>
    <t>A23D3, B4C1</t>
  </si>
  <si>
    <t>https://jovalolcsobb.hu/6321-FAG-105x225x49-mm-ketoldalt-nyitott-egysoros</t>
  </si>
  <si>
    <t>GCSAP05025</t>
  </si>
  <si>
    <t>6316 2RSR FAG 80x170x39 mm, kétoldalt zárt, egysoros mélyhornyú golyóscsapágy, gumi (NBR) súrlódó tömítés a csapágy mindkét oldalán</t>
  </si>
  <si>
    <t>https://jovalolcsobb.hu/6316-2RSR-FAG-80x170x39-mm-ketoldalt-zart-egysoros</t>
  </si>
  <si>
    <t>GCSAP05030</t>
  </si>
  <si>
    <t xml:space="preserve">32221 A (VKHB 2212) FAG, 105x190x53 mm, Egysoros kúpgörgős csapágy </t>
  </si>
  <si>
    <t>https://jovalolcsobb.hu/32221-A-VKHB-2212-FAG-105x190x53-mm-Egysoros-kupgo</t>
  </si>
  <si>
    <t>GCSAP05033</t>
  </si>
  <si>
    <t xml:space="preserve">30311 A (VKHB 2198) KOYO, 55x120x31,5 mm, Egysoros kúpgörgős csapágy </t>
  </si>
  <si>
    <t>https://jovalolcsobb.hu/30311-A-VKHB-2198-KOYO-55x120x315-mm-Egysoros-kupg</t>
  </si>
  <si>
    <t>GCSAP05034</t>
  </si>
  <si>
    <t>21317 CC SKF, 85x180x41 mm, Kétsoros önbeállós hordógörgős, gömbgörgős csapágy, hengeres tengelyfurattal, acélkosárral, olajhorony nélkül</t>
  </si>
  <si>
    <t>https://jovalolcsobb.hu/21317-CC-SKF-85x180x41-mm-Ketsoros-onbeallos-hordo</t>
  </si>
  <si>
    <t>GCSAP05049</t>
  </si>
  <si>
    <t>6203 ZR.C3.J22C FAG, 17x40x12 mm, egyoldalt fémtömítéssel zárt, egysoros mélyhornyú golyóscsapágy, növelt csapágyhézaggal</t>
  </si>
  <si>
    <t>https://jovalolcsobb.hu/6203-ZR-C3-J22C-FAG-17x40x12-mm-egyoldalt-femtomit</t>
  </si>
  <si>
    <t>GCSAP05050</t>
  </si>
  <si>
    <t>NJ 207 J (ECJ) SKF, 35x72x17 mm, Egysoros hengergörgős csapágy, acélkosárral, és egyoldalon peremes belső gyűrűvel</t>
  </si>
  <si>
    <t>A23D2, A2 E3/4</t>
  </si>
  <si>
    <t>https://jovalolcsobb.hu/NJ-207-J-ECJ-SKF-35x72x17-mm-Egysoros-hengergorgos</t>
  </si>
  <si>
    <t>GCSAP05051</t>
  </si>
  <si>
    <t>ST 491B, PER.GFD209RPPB52 PEER, Tárcsacsapágy, Tárcsás borona csapágy, 38,86 mm (1,5299") tengelyre, 127x127 mm (5"x5") lemezházban, Karimás golyóscsapágy egység préselt acél házzal, utánkenhető.</t>
  </si>
  <si>
    <t>A23 C-D-E1</t>
  </si>
  <si>
    <t>https://jovalolcsobb.hu/ST-491B-PER-GFD209RPPB52-PEER-Tarcsacsapagy-Tarcsa</t>
  </si>
  <si>
    <t>GCSAP05053</t>
  </si>
  <si>
    <t>NKI 40/30 TN (DNKI) SKF, 40x55x30 mm, Egysoros tűgörgős csapágy, poliamid kosárral, és belső gyűrűvel</t>
  </si>
  <si>
    <t>A2 E3/3</t>
  </si>
  <si>
    <t>https://jovalolcsobb.hu/NKI-40-30-TN-DNKI-SKF-40x55x30-mm-Egysoros-tugorgo</t>
  </si>
  <si>
    <t>GCSAP05056</t>
  </si>
  <si>
    <t>NUTR 17 SKF, 17x40x20/21 mm, Tartógörgő támasztógörgő, (járom típusú nyomhenger) karimás gyűrűkkel, domború külső palásttal, beépített tömítési és utánkenési funkcióval</t>
  </si>
  <si>
    <t>https://jovalolcsobb.hu/NUTR-17-SKF-17x40x20-21-mm-Tartogorgo-tamasztogorg</t>
  </si>
  <si>
    <t>GCSAP05059</t>
  </si>
  <si>
    <t>7200 BJP FAG 10x30x9 mm, nyitott egysoros ferde hatásvonalú golyóscsapágy, acélkosárral, érintkezési szög 40°</t>
  </si>
  <si>
    <t>https://jovalolcsobb.hu/7200-BJP-FAG-10x30x9-mm-nyitott-egysoros-ferde-hat</t>
  </si>
  <si>
    <t>GCSAP05063</t>
  </si>
  <si>
    <t>EE5-2Z (KLNJ 5/8 2ZRYC, EE 5 2Z, R 10 2Z) RHP, 15,88x34,93x7,14 mm, 0.625"x1.38"x0.285", Kétoldalt fémzárt, egysoros mélyhornyú golyóscsapágy, sárgaréz lemezkosárral</t>
  </si>
  <si>
    <t>https://jovalolcsobb.hu/EE5-2Z-KLNJ-5-8-2ZRYC-EE-5-2Z-R-10-2Z-RHP-1588x349</t>
  </si>
  <si>
    <t>GCSAP05064</t>
  </si>
  <si>
    <t xml:space="preserve">EE6-2Z (KLNJ 3/4 2ZJ, EE 6 2Z, R 12 2Z) RHP, 19,04 x41,28 x11,11 mm, 0.75"x1.625"x0.4375", 3/4"x1-5/8"x7/16" Kétoldalt fémzárt, egysoros mélyhornyú golyóscsapágy, </t>
  </si>
  <si>
    <t>https://jovalolcsobb.hu/EE6-2Z-KLNJ-3-4-2ZJ-EE-6-2Z-R-12-2Z-RHP-1904-x4128</t>
  </si>
  <si>
    <t>GCSAP05065</t>
  </si>
  <si>
    <t>EE3-Y (KLNJ 3/8 YC, EE 3 Y, R 6 Y) RHP, 9,525 x22,225 x5,556 mm, 0.375"x0.875"x0,219", 3/8x7/8x9/32" Kétoldalt nyitott, egysoros mélyhornyú golyóscsapágy, sárgaréz lemezkosárral</t>
  </si>
  <si>
    <t>https://jovalolcsobb.hu/EE3-Y-KLNJ-3-8-YC-EE-3-Y-R-6-Y-RHP-9525-x22225-x55</t>
  </si>
  <si>
    <t>GCSAP05074</t>
  </si>
  <si>
    <t xml:space="preserve">410031-D SKF, 45x85x19/27 mm, Kétoldalt nyitott, egysoros mélyhornyú golyóscsapágy, </t>
  </si>
  <si>
    <t>A2 E3/2</t>
  </si>
  <si>
    <t>https://jovalolcsobb.hu/410031-D-SKF-45x85x19-27-mm-Ketoldalt-nyitott-egys</t>
  </si>
  <si>
    <t>GCSAP05078</t>
  </si>
  <si>
    <t>KM 19 FAG, 95x125x17 mm, M95x2, Hornyos anya, Ellenanya metrikus menettel, biztosító alátéttel való reteszeléshez, DIN 981</t>
  </si>
  <si>
    <t>https://jovalolcsobb.hu/KM-19-FAG-95x125x17-mm-M95x2-Hornyos-anya-Ellenany</t>
  </si>
  <si>
    <t>GCSAP05079</t>
  </si>
  <si>
    <t>2210 K.TV.C3 (EKTN9/C3) FAG 50x90x23 mm, Nyitott kétsoros önbeállós golyóscsapágy, kúpos tengelyfurattal, poliamid kosárral, és növelt csapágyhézaggal</t>
  </si>
  <si>
    <t>https://jovalolcsobb.hu/2210-K-TV-C3-EKTN9-C3-FAG-50x90x23-mm-Nyitott-kets</t>
  </si>
  <si>
    <t>GCSAP05081</t>
  </si>
  <si>
    <t>NU 306 ECP SKF, 30x72x19 mm, Egysoros hengergörgős csapágy, poliamid kosárral, és mindkét irányba elmozduló belső gyűrűvel</t>
  </si>
  <si>
    <t>https://jovalolcsobb.hu/NU-306-ECP-SKF-30x72x19-mm-Egysoros-hengergorgos-c</t>
  </si>
  <si>
    <t>GCSAP05084</t>
  </si>
  <si>
    <t>NKIS 35 SKF, 35x58x22 mm, Egysoros tűgörgős csapágy, acélkosárral, és belső gyűrűvel</t>
  </si>
  <si>
    <t>https://jovalolcsobb.hu/NKIS-35-SKF-35x58x22-mm-Egysoros-tugorgos-csapagy</t>
  </si>
  <si>
    <t>GCSAP05085</t>
  </si>
  <si>
    <t>NUTR 2562 A SKF, 25x62x24/25 mm, Tartógörgő támasztógörgő, (járom típusú nyomhenger) karimás gyűrűkkel, domború külső palásttal, beépített tömítési és utánkenési funkcióval</t>
  </si>
  <si>
    <t>https://jovalolcsobb.hu/NUTR-2562-A-SKF-25x62x24-25-mm-Tartogorgo-tamaszto</t>
  </si>
  <si>
    <t>GCSAP05086</t>
  </si>
  <si>
    <t xml:space="preserve">SIL 15 ES SKF, Gömbcsukló, szemes rúdvég, gömbszem menetes szárral, 15 mm-es tengelyfurat, M14 balmenetes belső menet, 83 mm hosszú, utánzsírozható, </t>
  </si>
  <si>
    <t>https://jovalolcsobb.hu/SIL-15-ES-SKF-Gombcsuklo-gombszem-15-mm-es-tengely</t>
  </si>
  <si>
    <t>GCSAP05088</t>
  </si>
  <si>
    <t xml:space="preserve">6226 SKF, 130x230x40 mm, Kétoldalt nyitott, egysoros mélyhornyú golyóscsapágy, </t>
  </si>
  <si>
    <t>A23F3</t>
  </si>
  <si>
    <t>https://jovalolcsobb.hu/6226-SKF-130x230x40-mm-Ketoldalt-nyitott-egysoros</t>
  </si>
  <si>
    <t>GCSAP05089</t>
  </si>
  <si>
    <t>32048 X SKF, 240x360x76 mm, Egysoros kúpgörgős csapágy, Érintkezési szög 17°</t>
  </si>
  <si>
    <t>https://jovalolcsobb.hu/32048-X-SKF-240x360x76-mm-Egysoros-kupgorgos-csapa</t>
  </si>
  <si>
    <t>GCSAP05091</t>
  </si>
  <si>
    <t xml:space="preserve">6220 SKF, 100x180x34 mm, Kétoldalt nyitott, egysoros mélyhornyú golyóscsapágy, </t>
  </si>
  <si>
    <t>https://jovalolcsobb.hu/6220-SKF-100x180x34-mm-Ketoldalt-nyitott-egysoros</t>
  </si>
  <si>
    <t>GCSAP05100</t>
  </si>
  <si>
    <t xml:space="preserve">6009 2RSR (2NS) NACHI 45x75x16 mm, Kétoldalt zárt, egysoros mélyhornyú golyóscsapágy, gumi (NBR) súrlódó tömítés a csapágy mindkét oldalán, </t>
  </si>
  <si>
    <t>A2 D3/4, D3/5, B3C6/4</t>
  </si>
  <si>
    <t>https://jovalolcsobb.hu/6009-2RSR-2NS-NACHI-45x75x16-mm-Ketoldalt-zart-egy</t>
  </si>
  <si>
    <t>GCSAP05102</t>
  </si>
  <si>
    <t>6207 2Z CM AV2S NSK 35x72x17 mm, Kétoldalt fém porvédővel zárt, egysoros mélyhornyú golyóscsapágy, Shell Alvania -10...110°C zsírral töltve</t>
  </si>
  <si>
    <t>A2 D3/4</t>
  </si>
  <si>
    <t>https://jovalolcsobb.hu/6207-2Z-CM-AV2S-NSK-35x72x17-mm-Ketoldalt-fem-porv</t>
  </si>
  <si>
    <t>GCSAP05111</t>
  </si>
  <si>
    <t>6309 NR C3 (BL 309 NRC3, 32954-Z5006, 8B8299, 183858) NTN 45x100x25 mm, Kétoldalt nyitott, egysoros mélyhornyú golyóscsapágy, külső paláston rögzítő gyűrűvel, és növelt csapágyhézaggal</t>
  </si>
  <si>
    <t>A3 E4/2</t>
  </si>
  <si>
    <t>https://jovalolcsobb.hu/6309-NR-C3-BL-309-NRC3-32954-Z5006-8B8299-183858-N</t>
  </si>
  <si>
    <t>GCSAP05112</t>
  </si>
  <si>
    <t xml:space="preserve">6207 NR SNR 35x72x17 mm, Kétoldalt nyitott, egysoros mélyhornyú golyóscsapágy, külső paláston rögzítő gyűrűvel, </t>
  </si>
  <si>
    <t>A3 E4/3, F4/2</t>
  </si>
  <si>
    <t>https://jovalolcsobb.hu/6207-NR-SNR-35x72x17-mm-Ketoldalt-nyitott-egysoros</t>
  </si>
  <si>
    <t>GCSAP05113</t>
  </si>
  <si>
    <t xml:space="preserve">6309 Z Shield USA 45x100x25 mm, Egyoldalt zárt, egysoros mélyhornyú golyóscsapágy, </t>
  </si>
  <si>
    <t>A3 E4/4</t>
  </si>
  <si>
    <t>https://jovalolcsobb.hu/6309-Z-Shield-USA-45x100x25-mm-Egyoldalt-zart-egys</t>
  </si>
  <si>
    <t>GCSAP05114</t>
  </si>
  <si>
    <t xml:space="preserve">6315 FAG, 75x160x37 mm, Kétoldalt nyitott, egysoros mélyhornyú golyóscsapágy, </t>
  </si>
  <si>
    <t>https://jovalolcsobb.hu/6315-FAG-75x160x37-mm-Ketoldalt-nyitott-egysoros-m</t>
  </si>
  <si>
    <t>GCSAP05117</t>
  </si>
  <si>
    <t>SL 182207-C3 (NCF 2207 VC3) INA, 35x72x23 mm, Egysoros hengergörgős csapágy, kosár nélküli, telegörgős, növelt csapágyhézaggal</t>
  </si>
  <si>
    <t>A3 E4/3</t>
  </si>
  <si>
    <t>https://jovalolcsobb.hu/SL-182207-C3-NCF-2207-VC3-INA-35x72x23-mm-Egysoros</t>
  </si>
  <si>
    <t>GCSAP05118</t>
  </si>
  <si>
    <t>NKI 65/25 (DNKI) INA, 65x90x25 mm, Egysoros tűgörgős csapágy, acélkosárral, és belső gyűrűvel</t>
  </si>
  <si>
    <t>A3 E4/5, E4/7, A24 D3</t>
  </si>
  <si>
    <t>https://jovalolcsobb.hu/NKI-65-25-DNKI-INA-65x90x25-mm-Egysoros-tugorgos-c</t>
  </si>
  <si>
    <t>GCSAP05119</t>
  </si>
  <si>
    <t>25580 RF ROSSI France 44,45x25,4 mm, 1,75"x1", Egysoros kúpgörgős csapágy, csak belső gyűrű görgőkkel</t>
  </si>
  <si>
    <t>A3 E4/1, E4/7, F4/2</t>
  </si>
  <si>
    <t>https://jovalolcsobb.hu/25580-ROSSI-4445x254-mm-175x1-Egysoros-kupgorgos-c</t>
  </si>
  <si>
    <t>GCSAP05121</t>
  </si>
  <si>
    <t>NA 3050 V (NKIS, NABI) Neutral 50x90x38 mm, Egysoros tűgörgős csapágy, belső gyűrűvel, kosár nélküli, telegörgős</t>
  </si>
  <si>
    <t>https://jovalolcsobb.hu/NA-3050-V-NKIS-NABI-Neutral-50x90x38-mm-Egysoros-t</t>
  </si>
  <si>
    <t>GCSAP05122</t>
  </si>
  <si>
    <t xml:space="preserve">RLS 8 SKF, 25,4x57,15x15,875 mm, Kétoldalt nyitott, egysoros mélyhornyú golyóscsapágy, </t>
  </si>
  <si>
    <t>A3 E4/2, E4/7</t>
  </si>
  <si>
    <t>https://jovalolcsobb.hu/RLS-8-SKF-254x5715x15875-mm-Ketoldalt-nyitott-egys</t>
  </si>
  <si>
    <t>GCSAP05223</t>
  </si>
  <si>
    <t>3310 A FAG 50x110x44,4 mm, kétsoros nyitott, ferde hatásvonalú golyóscsapágy, érintkezési szög: 30°</t>
  </si>
  <si>
    <t>https://jovalolcsobb.hu/3310-A-FAG-50x110x444-mm-ketsoros-nyitott-ferde-ha</t>
  </si>
  <si>
    <t>GCSAP05226</t>
  </si>
  <si>
    <t>25580 Timken, 44,45x25,4 mm, 1,75"x1", Egysoros kúpgörgős csapágy, csak belső gyűrű görgőkkel</t>
  </si>
  <si>
    <t>A3 E4/4, E4/6, F4/2</t>
  </si>
  <si>
    <t>https://jovalolcsobb.hu/25580-Timken-4445x254-mm-175x1-Egysoros-kupgorgos</t>
  </si>
  <si>
    <t>GCSAP05230</t>
  </si>
  <si>
    <t>NKI 65/25 (DNKI) Neutral, 65x90x25 mm, Egysoros tűgörgős csapágy, acélkosárral, és belső gyűrűvel</t>
  </si>
  <si>
    <t>https://jovalolcsobb.hu/NKI-65-25-DNKI-Neutral-65x90x25-mm-Egysoros-tugorg</t>
  </si>
  <si>
    <t>GCSAP05233</t>
  </si>
  <si>
    <t xml:space="preserve">H715345/H715311 Timken, 71.438x136.525x46.038 mm, 2.8125"x5.375"x1.8125" Egysoros kúpgörgős csapágy, </t>
  </si>
  <si>
    <t>https://jovalolcsobb.hu/H715345-H715311-Timken-71-438x136-525x46-038-mm-2</t>
  </si>
  <si>
    <t>GCSAP05243</t>
  </si>
  <si>
    <t xml:space="preserve">6010 2ZJ RHP 50x80x16 mm, kétoldalt fém porvédővel zárt, egysoros mélyhornyú golyóscsapágy, </t>
  </si>
  <si>
    <t>A2 D2/8</t>
  </si>
  <si>
    <t>https://jovalolcsobb.hu/6010-2ZJ-RHP-50x80x16-mm-ketoldalt-fem-porvedovel</t>
  </si>
  <si>
    <t>GCSAP05245</t>
  </si>
  <si>
    <t xml:space="preserve">16002 URB 15x32x8 mm, Kétoldalt nyitott, egysoros mélyhornyú golyóscsapágy, </t>
  </si>
  <si>
    <t>https://jovalolcsobb.hu/16002-URB-15x32x8-mm-Ketoldalt-nyitott-egysoros-me</t>
  </si>
  <si>
    <t>GCSAP05249</t>
  </si>
  <si>
    <t xml:space="preserve">607 2Z GPZ 7x19x6 mm, kétoldalt fém porvédővel zárt, egysoros mélyhornyú golyóscsapágy, </t>
  </si>
  <si>
    <t>A23H2</t>
  </si>
  <si>
    <t>https://jovalolcsobb.hu/607-2Z-GPZ-7x19x6-mm-ketoldalt-fem-porvedovel-zart</t>
  </si>
  <si>
    <t>GCSAP05258</t>
  </si>
  <si>
    <t xml:space="preserve">RLS 13 SKF, 41.275x88.9x19.05 mm, 1-5/8" x 3-1/2" x 3/4" Kétoldalt nyitott, egysoros mélyhornyú golyóscsapágy, </t>
  </si>
  <si>
    <t>A2 E4/1</t>
  </si>
  <si>
    <t>https://jovalolcsobb.hu/RLS-13-SKF-41-275x88-9x19-05-mm-1-5-8-x-3-1-2-x-3</t>
  </si>
  <si>
    <t>GCSAP05260</t>
  </si>
  <si>
    <t xml:space="preserve">639175 (CBK 258, 509760 A) SKF, 23x52x15 mm, Egysoros kúpgörgős csapágy, Érintkezési szög 14.833° </t>
  </si>
  <si>
    <t>https://jovalolcsobb.hu/639175-CBK-258-509760-A-SKF-23x52x15-mm-Egysoros-k</t>
  </si>
  <si>
    <t>GCSAP05267</t>
  </si>
  <si>
    <t>51110 (8110) GPZ 50x70x14 mm, egysoros axiális golyóscsapágy, támcsapágy, Single direction thrust ball bearing</t>
  </si>
  <si>
    <t>A23G2, A3 E4/6, B3E5/7</t>
  </si>
  <si>
    <t>https://jovalolcsobb.hu/51110-GPZ-50x70x14-mm-egysoros-axialis-golyoscsapa</t>
  </si>
  <si>
    <t>GCSAP05268</t>
  </si>
  <si>
    <t xml:space="preserve">535410 (32004 X/QVB014, 101657) FAG, 20x42x15 mm, Egysoros kúpgörgős csapágy, </t>
  </si>
  <si>
    <t>A2 E4/3</t>
  </si>
  <si>
    <t>https://jovalolcsobb.hu/535410-32004-X-QVB014-101657-FAG-20x42x15-mm-Egyso</t>
  </si>
  <si>
    <t>GCSAP05271</t>
  </si>
  <si>
    <t>22209 EAB33 (W33) SNR, 45x85x23 mm, Kétsoros önbeállós hordógörgős, gömbgörgős csapágy, külső paláston olajzófuratokkal és horonnyal, hengeres tengelyfurattal, acélkosárral</t>
  </si>
  <si>
    <t>https://jovalolcsobb.hu/22209-EAB33-W33-SNR-45x85x23-mm-Ketsoros-onbeallos</t>
  </si>
  <si>
    <t>GCSAP05274</t>
  </si>
  <si>
    <t>51306 FAG 30x60x21 mm, egysoros axiális golyóscsapágy, támcsapágy, Single direction thrust ball bearing</t>
  </si>
  <si>
    <t>A2 D3/3, D3/4</t>
  </si>
  <si>
    <t>https://jovalolcsobb.hu/51306-FAG-30x60x21-mm-egysoros-axialis-golyoscsapa</t>
  </si>
  <si>
    <t>GCSAP05278</t>
  </si>
  <si>
    <t xml:space="preserve">3306 (5306) NACHI 30x72x30,2 mm, Kétsoros nyitott ferde hatásvonalú golyóscsapágy, </t>
  </si>
  <si>
    <t>https://jovalolcsobb.hu/3306-5306-NACHI-30x72x302-mm-Ketsoros-nyitott-ferd</t>
  </si>
  <si>
    <t>GCSAP05279</t>
  </si>
  <si>
    <t>3306 BTVH (ATN9) FAG 30x72x30,2 mm, Kétsoros nyitott ferde hatásvonalú golyóscsapágy poliamid kosárral. Érintkezési szög: 30°</t>
  </si>
  <si>
    <t>A2 D3/5, B3 G2/4</t>
  </si>
  <si>
    <t>https://jovalolcsobb.hu/3306-BTVH-ATN9-FAG-30x72x302-mm-Ketsoros-nyitott-f</t>
  </si>
  <si>
    <t>GCSAP05283</t>
  </si>
  <si>
    <t>BA2B 475812 SKF 25x52x21 mm, Kétsoros nyitott ferde hatásvonalú golyóscsapágy acélkosárral. Érintkezési szög: 25°</t>
  </si>
  <si>
    <t>https://jovalolcsobb.hu/BA2B-475812-SKF-25x52x21-mm-Ketsoros-nyitott-ferde</t>
  </si>
  <si>
    <t>GCSAP05292</t>
  </si>
  <si>
    <t>UC 209 (YAR 209, GYE 45-KRRB, 56209) KDF 45x85x22/49,2 mm, kétoldalt zárt egysoros "Y" golyóscsapágy, hernyócsavaros tengelyrögzítéssel, 45 mm-es tengelyre</t>
  </si>
  <si>
    <t>A2 D3/1</t>
  </si>
  <si>
    <t>https://jovalolcsobb.hu/UC-209-YAR-209-GYE-45-KRRB-56209-KDF-45x85x22-492</t>
  </si>
  <si>
    <t>GCSAP05293</t>
  </si>
  <si>
    <t xml:space="preserve">UC 203 KDF 17x47x17/31 mm, kétoldalt zárt egysoros "Y" golyóscsapágy, hernyócsavaros tengelyrögzítéssel, </t>
  </si>
  <si>
    <t>A2 D3/2</t>
  </si>
  <si>
    <t>https://jovalolcsobb.hu/UC-203-KDF-17x47x17-31-mm-ketoldalt-zart-egysoros</t>
  </si>
  <si>
    <t>GCSAP05294</t>
  </si>
  <si>
    <t xml:space="preserve">UC 209 (YAR 209, GYE 45-KRRB, 56209) FK 45x85x22/49,2 mm, kétoldalt zárt egysoros "Y" golyóscsapágy, hernyócsavaros tengelyrögzítéssel, </t>
  </si>
  <si>
    <t>B3G3/3, C2/6, F4/2</t>
  </si>
  <si>
    <t>https://jovalolcsobb.hu/UC-209-YAR-209-GYE-45-KRRB-56209-FK-45x85x22-492-m</t>
  </si>
  <si>
    <t>GCSAP05297</t>
  </si>
  <si>
    <t>NU 232 ECMA SKF, 160x290x48 mm, Egysoros hengergörgős csapágy, bronzkosárral, és mindkét irányba elmozduló belső gyűrűvel</t>
  </si>
  <si>
    <t>https://jovalolcsobb.hu/NU-232-ECMA-SKF-160x290x48-mm-Egysoros-hengergorgo</t>
  </si>
  <si>
    <t>GCSAP05298</t>
  </si>
  <si>
    <t>NU 232 EMA6 SKF, 160x290x48 mm, Egysoros hengergörgős csapágy, bronzkosárral, és mindkét irányba elmozduló belső gyűrűvel</t>
  </si>
  <si>
    <t>https://jovalolcsobb.hu/NU-232-EMA6-SKF-160x290x48-mm-Egysoros-hengergorgo</t>
  </si>
  <si>
    <t>GCSAP05299</t>
  </si>
  <si>
    <t>23026 VK.B33 (CCK/W33) SNR, 130x200x52 mm, Kétsoros önbeállós hordógörgős, gömbgörgős csapágy, külső paláston olajzófuratokkal és horonnyal, kúpos tengelyfurattal, acélkosárral,</t>
  </si>
  <si>
    <t>https://jovalolcsobb.hu/23026-VK-B33-CCK-W33-SNR-130x200x52-mm-Ketsoros-on</t>
  </si>
  <si>
    <t>GCSAP05300</t>
  </si>
  <si>
    <t>22316 HE4 (ESTVPB, W33) NSK, 80x170x58 mm, Kétsoros önbeállós hordógörgős, gömbgörgős csapágy, külső paláston olajzófuratokkal és horonnyal, hengeres tengelyfurattal, poliamid kosárral</t>
  </si>
  <si>
    <t>https://jovalolcsobb.hu/22316-HE4-ESTVPB-W33-NSK-80x170x58-mm-Ketsoros-onb</t>
  </si>
  <si>
    <t>GCSAP05301</t>
  </si>
  <si>
    <t>UCFL 202 SLB 15x60x113, Y-csapágyegység 2 csavarfuratos fekvő öntvényházzal, és 15 mm furatátmérőjű hernyócsavaros csapággyal</t>
  </si>
  <si>
    <t>A2 E3/8</t>
  </si>
  <si>
    <t>https://jovalolcsobb.hu/UCFL-202-SLB-15x60x113-Y-csapagyegyseg-2-csavarfur</t>
  </si>
  <si>
    <t>GCSAP05302</t>
  </si>
  <si>
    <t>UCFC 203 (FYC 17 TF, YAR 203+FYC 503) KDF 17x100x28,3/33,3 mm, Y-csapágyegység kerek, 4 csavarfuratos fekvő öntvényházzal, és 17 mm furatátmérőjű hernyócsavaros csapággyal</t>
  </si>
  <si>
    <t>https://jovalolcsobb.hu/UCFC-203-KDF-17x100x31-36-Y-csapagyegyseg-kerek-4</t>
  </si>
  <si>
    <t>GCSAP05303</t>
  </si>
  <si>
    <t>UCFC 204 (FYC 20 TF, YAR 204+FYC 504) GDB, 20x100x28,3/33,3 mm, Y-csapágyegység kerek, 4 csavarfuratos fekvő öntvényházzal, és 20 mm furatátmérőjű hernyócsavaros csapággyal</t>
  </si>
  <si>
    <t>https://jovalolcsobb.hu/UCFC-204-GDB-20x100x283-333-Y-csapagyegyseg-kerek</t>
  </si>
  <si>
    <t>GCSAP05304</t>
  </si>
  <si>
    <t>UCFC 204 (FYC 20 TF, YAR 204+FYC 504) LDK 20x100x28,3/33,3 mm, Y-csapágyegység kerek, 4 csavarfuratos fekvő öntvényházzal, és 20 mm furatátmérőjű hernyócsavaros csapággyal</t>
  </si>
  <si>
    <t>https://jovalolcsobb.hu/UCFC-204-LDK-20x100x283-333-Y-csapagyegyseg-kerek</t>
  </si>
  <si>
    <t>GCSAP05305</t>
  </si>
  <si>
    <t>UCF 203 KBF 17x86x33,3, Y-csapágyegység négyszögletes, 4 csavarfuratos fekvő öntvényházzal, és 17 mm furatátmérőjű hernyócsavaros csapággyal</t>
  </si>
  <si>
    <t>https://jovalolcsobb.hu/UCF-203-KBF-17x86x333-Y-csapagyegyseg-negyszoglete</t>
  </si>
  <si>
    <t>GCSAP05306</t>
  </si>
  <si>
    <t>UCF 203 SLB 17x86x33,3, Y-csapágyegység négyszögletes, 4 csavarfuratos fekvő öntvényházzal, és 17 mm furatátmérőjű hernyócsavaros csapággyal</t>
  </si>
  <si>
    <t>https://jovalolcsobb.hu/UCF-203-SLB-17x86x333-Y-csapagyegyseg-negyszoglete</t>
  </si>
  <si>
    <t>GCSAP05307</t>
  </si>
  <si>
    <t>UCF 203 PTI 17x86x33,3, Y-csapágyegység négyszögletes, 4 csavarfuratos fekvő öntvényházzal, és 17 mm furatátmérőjű hernyócsavaros csapággyal</t>
  </si>
  <si>
    <t>https://jovalolcsobb.hu/UCF-203-PTI-17x86x333-Y-csapagyegyseg-negyszoglete</t>
  </si>
  <si>
    <t>GCSAP05309</t>
  </si>
  <si>
    <t>UCP 205 (SY 25 TR, YAR 205-2F + SY 505 M) LDK, Y-csapágyegység 2 csavarfuratos álló öntvényházzal, és 25 mm furatátmérőjű hernyócsavaros csapággyal</t>
  </si>
  <si>
    <t>https://jovalolcsobb.hu/UCP-205-SY-25-TR-YAR-205-2F-SY-505-M-LDK-Y-csapagy</t>
  </si>
  <si>
    <t>GCSAP05316</t>
  </si>
  <si>
    <t>H715310 BOWER USA, 139.7x36,513 mm, 5,55"x1.4375", 5-1/2"x1-7/16" Egysoros kúpgörgős csapágy, csak külső gyűrű</t>
  </si>
  <si>
    <t>A23G3</t>
  </si>
  <si>
    <t>https://jovalolcsobb.hu/H715310-BOWER-USA-139-7x36513-mm-555x1-4375-5-1-2x</t>
  </si>
  <si>
    <t>GCSAP05319</t>
  </si>
  <si>
    <t>4213 BTNG (ATN9) NSK 65x120x31 mm, kétoldalt nyitott, kétsoros mélyhornyú golyóscsapágy, poliamid kosárral</t>
  </si>
  <si>
    <t>https://jovalolcsobb.hu/4213-BTNG-ATN9-NSK-65x120x31-mm-ketoldalt-nyitottt</t>
  </si>
  <si>
    <t>GCSAP05320</t>
  </si>
  <si>
    <t>NA 4918 NKE, 90x125x35 mm, Egysoros tűgörgős csapágy, belső gyűrűvel, acélkosárral</t>
  </si>
  <si>
    <t>https://jovalolcsobb.hu/NA-4918-NKE-90x125x35-mm-Egysoros-tugorgos-csapagy</t>
  </si>
  <si>
    <t>GCSAP05323</t>
  </si>
  <si>
    <t>1209 TNG (ETN9, TV) NSK, 45x85x19 mm, nyitott kétsoros önbeállós golyóscsapágy, poliamid kosárral</t>
  </si>
  <si>
    <t xml:space="preserve">A2 D3/6, D3/7, </t>
  </si>
  <si>
    <t>https://jovalolcsobb.hu/1209-TNG-ETN9-NSK-45x85x19-mm-nyitott-ketsoros-onb</t>
  </si>
  <si>
    <t>GCSAP05325</t>
  </si>
  <si>
    <t>32313 A GNUTTI, 65x140x51 mm, Egysoros kúpgörgős csapágy, Érintkezési szög 12.953°</t>
  </si>
  <si>
    <t>A23H3</t>
  </si>
  <si>
    <t>https://jovalolcsobb.hu/32313-A-GNUTTI-65x140x51-mm-Egysoros-kupgorgos-csa</t>
  </si>
  <si>
    <t>GCSAP05334</t>
  </si>
  <si>
    <t>32218 A GNUTTI, 90x160x42,5 mm, Egysoros kúpgörgős csapágy, Érintkezési szög 15.642°</t>
  </si>
  <si>
    <t>https://jovalolcsobb.hu/32218-A-GNUTTI-90x160x425-mm-Egysoros-kupgorgos-cs</t>
  </si>
  <si>
    <t>GCSAP05335</t>
  </si>
  <si>
    <t>32022 XP6 GNUTTI, 110x170x38 mm, Egysoros kúpgörgős csapágy, Érintkezési szög 16°</t>
  </si>
  <si>
    <t>https://jovalolcsobb.hu/32022-XP6-GNUTTI-110x170x38-mm-Egysoros-kupgorgos</t>
  </si>
  <si>
    <t>GCSAP05338</t>
  </si>
  <si>
    <t>30312 A GNUTTI, 60x130x33,5 mm, Egysoros kúpgörgős csapágy, Érintkezési szög 12.953°</t>
  </si>
  <si>
    <t>https://jovalolcsobb.hu/30312-A-GNUTTI-60x130x335-mm-Egysoros-kupgorgos-cs</t>
  </si>
  <si>
    <t>GCSAP05339</t>
  </si>
  <si>
    <t xml:space="preserve">NJ 408 GNUTTI, 40x110x27 mm, Egysoros hengergörgős csapágy, acélkosárral, egyoldalon peremes belső gyűrűvel, </t>
  </si>
  <si>
    <t>https://jovalolcsobb.hu/NJ-408-GNUTTI-40x110x27-mm-Egysoros-hengergorgos-c</t>
  </si>
  <si>
    <t>GCSAP05343</t>
  </si>
  <si>
    <t>E 15 Y (FB15, ND15, EN 15, N15) URB, 15x35x8 mm, Kétoldalt nyitott, egysoros mélyhornyú golyóscsapágy, bronz lemezkosárral, Magneto Ball Bearing</t>
  </si>
  <si>
    <t>https://jovalolcsobb.hu/E-15-Y-EN-15-E15-URB-15x35x8-mm-Ketoldalt-nyitott</t>
  </si>
  <si>
    <t>GCSAP05344</t>
  </si>
  <si>
    <t>E 15 (FB15, ND15, EN 15, N15) URB, 15x35x8 mm, Kétoldalt nyitott, egysoros mélyhornyú golyóscsapágy, acélkosárral, Magneto Ball Bearing</t>
  </si>
  <si>
    <t>https://jovalolcsobb.hu/E-15-EN-15-E15-URB-15x35x8-mm-Ketoldalt-nyitott-eg</t>
  </si>
  <si>
    <t>GCSAP05345</t>
  </si>
  <si>
    <t>H 215 komplett Neutral, 65x43x98 mm /M75x2, Adapterhüvely kupos tengelyfuratú csapágyakhoz, szorítóhüvely, feszítőhüvely KM hornyos anyával és MB biztosító alátéttel, metrikus méret, Kúp= 1:12</t>
  </si>
  <si>
    <t>https://jovalolcsobb.hu/H-215-komplett-Neutral-65x43x98-M75x2-Adapterhuvel</t>
  </si>
  <si>
    <t>GCSAP05352</t>
  </si>
  <si>
    <t>22214 CCK SKF, 70x125x31 mm, Kétsoros önbeállós hordógörgős, gömbgörgős csapágy, kúpos tengelyfurattal, acélkosárral, olajhorony nélkül</t>
  </si>
  <si>
    <t>https://jovalolcsobb.hu/22214-CCK-70x125x31-mm-Ketsoros-onbeallos-hordogor</t>
  </si>
  <si>
    <t>GCSAP05360</t>
  </si>
  <si>
    <t>NU 214 (ECJ) FAG, 70x125x24 mm, Egysoros hengergörgős csapágy, acélkosárral, és mindkét irányba elmozduló belső gyűrűvel</t>
  </si>
  <si>
    <t>https://jovalolcsobb.hu/NU-214-ECJ-FAG-70x125x24-mm-Egysoros-hengergorgos</t>
  </si>
  <si>
    <t>GCSAP05363</t>
  </si>
  <si>
    <t>RB (KU) 7,5 mm, URB, Acélgolyó, csapágygolyó, nem saválló, 100 db/csomag, bruttó 12 Ft/db.</t>
  </si>
  <si>
    <t>A23G2</t>
  </si>
  <si>
    <t>https://jovalolcsobb.hu/RB-KU-75-mm-URB-Acelgolyo-csapagygolyo-nem-savallo</t>
  </si>
  <si>
    <t>GCSAP05364</t>
  </si>
  <si>
    <t xml:space="preserve">RB (KU) 38,1 mm, 1-1/2" URB, Acélgolyó, csapágygolyó, nem saválló, </t>
  </si>
  <si>
    <t>https://jovalolcsobb.hu/RB-KU-381-mm-1-1-2-URB-Acelgolyo-csapagygolyo-nem</t>
  </si>
  <si>
    <t>GCSAP05365</t>
  </si>
  <si>
    <t xml:space="preserve">RB (KU) 6,35 mm, 1/4" URB, Acélgolyó, csapágygolyó, nem saválló, 100 db/csomag, bruttó 7 Ft/db. </t>
  </si>
  <si>
    <t>https://jovalolcsobb.hu/RB-KU-635-mm-1-4-URB-Acelgolyo-csapagygolyo-nem-sa</t>
  </si>
  <si>
    <t>GCSAP05368</t>
  </si>
  <si>
    <t>VKM 12101 SKF, Feszítőgörgő, vezérműszíj, Átmérő: 56 mm, Szélesség: 27 mm, Tensioner Pulley, timing belt</t>
  </si>
  <si>
    <t>A23G2, A2 E4/3</t>
  </si>
  <si>
    <t>https://jovalolcsobb.hu/VKM-12101-SKF-Feszitogorgo-vezermuszij-Atmero-56-m</t>
  </si>
  <si>
    <t>GCSAP05370</t>
  </si>
  <si>
    <t>K-3782 SKF, 44.45x30.302 mm, 1.75"x1.193", Egysoros kúpgörgős csapágy, csak belső gyűrű görgőkkel</t>
  </si>
  <si>
    <t>https://jovalolcsobb.hu/K-3782-SKF-44-45x30-302-mm-1-75x1-193-Egysoros-kup</t>
  </si>
  <si>
    <t>GCSAP05371</t>
  </si>
  <si>
    <t>BAHB 311316B SKF (561447, IR8051, DAC34620037 2RS 309724) 34x62x37 mm, Kétsoros golyós kerékcsapágy, mindkét oldalán tömített, osztott belső gyűrűvel</t>
  </si>
  <si>
    <t>A2 E4/1, E4/2</t>
  </si>
  <si>
    <t>https://jovalolcsobb.hu/BAHB-311316B-561447-SKF-34x62x37-mm-Ketsoros-golyo</t>
  </si>
  <si>
    <t>GCSAP05372</t>
  </si>
  <si>
    <t>JWB 3063 (3DACF 026F1, VKBA 3931, 6851, 713 6186 80) FBJ-Japan, 67x135x101 mm, Komplett univerzális kerékagy csapágy jobb és bal oldalra egyaránt.</t>
  </si>
  <si>
    <t>https://jovalolcsobb.hu/JWB-3063-3DACF-026F1-VKBA-3931-6851-713-6186-80-FB</t>
  </si>
  <si>
    <t>GCSAP05373</t>
  </si>
  <si>
    <t>JWB 3124 (HUB083-64) FBJ-Japan, 30/66x152x67 mm, Honda Accord SM4, SV4 hátsó kerékagy csapágy</t>
  </si>
  <si>
    <t>https://jovalolcsobb.hu/JWB-3124-HUB083-64-FBJ-Japan-30-66x152x67-mm-Honda</t>
  </si>
  <si>
    <t>GCSAP05374</t>
  </si>
  <si>
    <t>JWB 3130 (40202-ED000) FBJ-Japan, 122x80x75 mm, Nissan kerékagy csapágy, első tengely, jobb és bal oldalra</t>
  </si>
  <si>
    <t>https://jovalolcsobb.hu/JWB-3130-40202-ED000-FBJ-Japan-122x80x75-mm-Nissan</t>
  </si>
  <si>
    <t>GCSAP05375</t>
  </si>
  <si>
    <t>JWB 3139 (HUB227-42, 42200-TF0-N51) FBJ-Japan, 139x30/70x69 mm, Honda kerékagy csapágy, hátsó tengely, jobb és bal oldalra</t>
  </si>
  <si>
    <t>https://jovalolcsobb.hu/JWB-3139-HUB227-42-42200-TF0-N51-FBJ-Japan-139x30</t>
  </si>
  <si>
    <t>GCSAP05377</t>
  </si>
  <si>
    <t>51209 ZKL 45x73x20 mm, egysoros axiális golyóscsapágy, támcsapágy, Single direction thrust ball bearing</t>
  </si>
  <si>
    <t>B19E3/3</t>
  </si>
  <si>
    <t>https://jovalolcsobb.hu/51209-ZKL-45x73x20-mm-egysoros-axialis-golyoscsapa</t>
  </si>
  <si>
    <t>GCSAP05383</t>
  </si>
  <si>
    <t>NU 2238 E.M1.C3 FAG, 190x340x92 mm, Egysoros hengergörgős csapágy, bronzkosárral, növelt csapágyhézaggal, és mindkét irányba elmozduló belső gyűrűvel</t>
  </si>
  <si>
    <t>A21F2</t>
  </si>
  <si>
    <t>https://jovalolcsobb.hu/NU-2238-E-M1-C3-FAG-190x340x92-mm-Egysoros-hengerg</t>
  </si>
  <si>
    <t>GCSAP05385</t>
  </si>
  <si>
    <t>32320 J (HR32320J) NSK, 100x215x77,5 mm, Egysoros kúpgörgős csapágy, Érintkezési szög 12.953°</t>
  </si>
  <si>
    <t>https://jovalolcsobb.hu/32320-J-HR32320J-NSK-100x215x775-mm-Egysoros-kupgo</t>
  </si>
  <si>
    <t>GCSAP05387</t>
  </si>
  <si>
    <t>7010 ACD/P4A SKF 50x80x16 mm, nyitott egysoros ferde hatásvonalú, szuperprecíziós, nagy kapacitású golyóscsapágy, orsócsapágy, Érintkezési szög 25°</t>
  </si>
  <si>
    <t>https://jovalolcsobb.hu/7010-ACD-P4A-SKF-50x80x16-mm-nyitott-egysoros-ferd</t>
  </si>
  <si>
    <t>GCSAP05389</t>
  </si>
  <si>
    <t>MRJ 1-1/4 J (CRM 10, RMS 12) R&amp;M, 31.75x79.38x22.23 mm, 1.25x3.125x0.875", 1-1/4"x3-1/8"x7/8" Egysoros hengergörgős csapágy, acélkosárral, és mindkét irányba elmozduló külső gyűrűvel</t>
  </si>
  <si>
    <t>https://jovalolcsobb.hu/MRJ-1-1-4-J-CRM-10-RMS-12-RM-31-75x79-38x22-23-mm</t>
  </si>
  <si>
    <t>GCSAP05390</t>
  </si>
  <si>
    <t xml:space="preserve">LJ 1-1/8 (ALS 9) R&amp;M 28.57x63.5x15.87 mm, 1,125x2,5x0,625", Kétoldalt nyitott, egysoros mélyhornyú golyóscsapágy, </t>
  </si>
  <si>
    <t>https://jovalolcsobb.hu/LJ-1-1-8-ALS-9-RM-28-57x63-5x15-87-mm-1125x25x0625</t>
  </si>
  <si>
    <t>GCSAP05392</t>
  </si>
  <si>
    <t>608 RSR URB 8x22x7 mm, Egyoldalt zárt, egysoros mélyhornyú golyóscsapágy, gumi (NBR) súrlódó tömítés a csapágy egyik oldalán</t>
  </si>
  <si>
    <t>https://jovalolcsobb.hu/608-RSR-URB-8x22x7-mm-ketoldalt-zart-egysoros-mely</t>
  </si>
  <si>
    <t>GCSAP05394</t>
  </si>
  <si>
    <t xml:space="preserve">331074 Q SKF, 70x125x33,25 mm, 2.756"x4.921"x1.309" Egysoros kúpgörgős csapágy, </t>
  </si>
  <si>
    <t>A23C4</t>
  </si>
  <si>
    <t>https://jovalolcsobb.hu/331074-Q-SKF-70x125x3325-mm-2-756x4-921x1-309-Egys</t>
  </si>
  <si>
    <t>GCSAP05396</t>
  </si>
  <si>
    <t>H 2317 komplett Neutral, 75x82x110 mm /M85x2, Adapterhüvely kupos tengelyfuratú csapágyakhoz, szorítóhüvely, feszítőhüvely KM hornyos anyával és MB biztosító alátéttel, metrikus méret, Kúp= 1:12</t>
  </si>
  <si>
    <t>https://jovalolcsobb.hu/H-2317-komplett-Neutral-75x82x110-mm-M85x2-Adapter</t>
  </si>
  <si>
    <t>GCSAP05397</t>
  </si>
  <si>
    <t>S-64000404, 5520 Interroll, fehér poliamid golyós szállító modul, fekete poliamid alsó karimás házban, 2 db. csavarfurattal, ház Ø 44 mm, golyó Ø 25,4 mm, Max.150 N, golyós görgő, bikakerék</t>
  </si>
  <si>
    <t>https://jovalolcsobb.hu/S-64000404-5520-Interroll-feher-poliamid-golyos-sz</t>
  </si>
  <si>
    <t>GCSAP05398</t>
  </si>
  <si>
    <t>H 2305 komplett Neutral, 20x35x38 mm /M25x1,5, Adapterhüvely kupos tengelyfuratú csapágyakhoz, szorítóhüvely, feszítőhüvely KM hornyos anyával és MB biztosító alátéttel, metrikus méret, Kúp= 1:12</t>
  </si>
  <si>
    <t>https://jovalolcsobb.hu/H-2305-komplett-Neutral-20x35x38-mm-M25x15-Adapter</t>
  </si>
  <si>
    <t>GCSAP05400</t>
  </si>
  <si>
    <t>614100 KFB (7214 B60°) 70x125x24 mm, nyitott egysoros ferde hatásvonalú precíziós golyóscsapágy, poliamid kosárral, Precíziós osztály: ABEC 1, ISO P0, érintkezési szög 60°</t>
  </si>
  <si>
    <t>A23E5</t>
  </si>
  <si>
    <t>https://jovalolcsobb.hu/614100-KFB-70x125x24-mm-nyitott-egysoros-ferde-hat</t>
  </si>
  <si>
    <t>GCSAP05401</t>
  </si>
  <si>
    <t>H 215 komplett ISB, 65x43x98 mm /M75x2, Adapterhüvely kupos tengelyfuratú csapágyakhoz, szorítóhüvely, feszítőhüvely KM hornyos anyával és MB biztosító alátéttel, metrikus méret, Kúp= 1:12</t>
  </si>
  <si>
    <t>https://jovalolcsobb.hu/H-215-komplett-ISB-65x43x98-M75x2-Adapterhuvely-ku</t>
  </si>
  <si>
    <t>GCSAP05402</t>
  </si>
  <si>
    <t>H 215 komplett KBS, 65x43x98 mm /M75x2, Adapterhüvely kupos tengelyfuratú csapágyakhoz, szorítóhüvely, feszítőhüvely KM hornyos anyával és MB biztosító alátéttel, metrikus méret, Kúp= 1:12</t>
  </si>
  <si>
    <t>https://jovalolcsobb.hu/H-215-komplett-KBS-65x43x98-M75x2-Adapterhuvely-ku</t>
  </si>
  <si>
    <t>GCSAP05403</t>
  </si>
  <si>
    <t xml:space="preserve">RB (KU) 2 mm, Neutral, Acélgolyó, csapágygolyó, nem saválló, G100, 1000 db/csomag, bruttó 2 Ft/db. </t>
  </si>
  <si>
    <t>https://jovalolcsobb.hu/RB-KU-2-mm-Neutral-Acelgolyo-csapagygolyo-nem-sava</t>
  </si>
  <si>
    <t>GCSAP05404</t>
  </si>
  <si>
    <t xml:space="preserve">RB (KU) 3,175 mm, 1/8" Neutral, Acélgolyó, csapágygolyó, nem saválló, G100, 1000 db/csomag, bruttó 3,5 Ft/db. </t>
  </si>
  <si>
    <t>https://jovalolcsobb.hu/RB-KU-3175-mm-1-8-Neutral-Acelgolyo-csapagygolyo-n</t>
  </si>
  <si>
    <t>GCSAP05405</t>
  </si>
  <si>
    <t xml:space="preserve">RB (KU) 3,969 mm, 5/32" Neutral, Acélgolyó, csapágygolyó, nem saválló, G100, 1000 db/csomag, bruttó 4 Ft/db. </t>
  </si>
  <si>
    <t>https://jovalolcsobb.hu/RB-KU-3969-mm-5-32-Neutral-Acelgolyo-csapagygolyo</t>
  </si>
  <si>
    <t>GCSAP05406</t>
  </si>
  <si>
    <t xml:space="preserve">RB (KU) 3,5 mm, Neutral, Acélgolyó, csapágygolyó, nem saválló, G100, 1000 db/csomag, bruttó 4 Ft/db. </t>
  </si>
  <si>
    <t>https://jovalolcsobb.hu/RB-KU-35-mm-Neutral-Acelgolyo-csapagygolyo-nem-sav</t>
  </si>
  <si>
    <t>GCSAP05407</t>
  </si>
  <si>
    <t xml:space="preserve">RB (KU) 10,319 mm, 13/32" Neutral, Acélgolyó, csapágygolyó, nem saválló, G100, 100 db/csomag, bruttó 15 Ft/db. </t>
  </si>
  <si>
    <t>https://jovalolcsobb.hu/RB-KU-10319-mm-13-32-Neutral-Acelgolyo-csapagygoly</t>
  </si>
  <si>
    <t>GCSAP05408</t>
  </si>
  <si>
    <t xml:space="preserve">RB (KU) 17,462 mm, 11/16" Neutral, Acélgolyó, csapágygolyó, nem saválló, G100, 50 db/csomag, bruttó 60 Ft/db. </t>
  </si>
  <si>
    <t>https://jovalolcsobb.hu/RB-KU-17462-mm-11-16-Neutral-Acelgolyo-csapagygoly</t>
  </si>
  <si>
    <t>GCSAP05409</t>
  </si>
  <si>
    <t xml:space="preserve">RB (KU) 3,175 mm, 1/8" Askubal, Acélgolyó, csapágygolyó, nem saválló, G100, 1000 db/csomag, bruttó 4 Ft/db. </t>
  </si>
  <si>
    <t>https://jovalolcsobb.hu/RB-KU-3175-mm-1-8-Askubal-Acelgolyo-csapagygolyo-n</t>
  </si>
  <si>
    <t>GCSAP05410</t>
  </si>
  <si>
    <t xml:space="preserve">SNU 530 (SN, SNH, SNL) DYZV, Osztott csapágyház 2 csavarfurattal, kúpos furatú csapágyakhoz, 135 mm-es tengelyhez, </t>
  </si>
  <si>
    <t>A21C2</t>
  </si>
  <si>
    <t>https://jovalolcsobb.hu/SNU-530-SN-SNH-SNL-DYZV-Osztott-csapagyhaz-kupos-f</t>
  </si>
  <si>
    <t>GCSAP05411</t>
  </si>
  <si>
    <t>H 219 komplett ISB, 85x55x125 mm /M95x2, Adapterhüvely kupos tengelyfuratú csapágyakhoz, szorítóhüvely, feszítőhüvely KM hornyos anyával és MB biztosító alátéttel, metrikus méret, Kúp= 1:12</t>
  </si>
  <si>
    <t>https://jovalolcsobb.hu/H-219-komplett-ISB-85x55x125-M95x2-Adapterhuvely-k</t>
  </si>
  <si>
    <t>GCSAP05412</t>
  </si>
  <si>
    <t>H 212 komplett ISB, 55x38x80 mm /M60x2, Adapterhüvely kupos tengelyfuratú csapágyakhoz, szorítóhüvely, feszítőhüvely KM hornyos anyával és MB biztosító alátéttel, metrikus méret, Kúp= 1:12</t>
  </si>
  <si>
    <t>https://jovalolcsobb.hu/H-212-komplett-ISB-55x38x80-M60x2-Adapterhuvely-ku</t>
  </si>
  <si>
    <t>GCSAP05414</t>
  </si>
  <si>
    <t>H 212 komplett FBJ, 55x38x80 mm /M60x2, Adapterhüvely kupos tengelyfuratú csapágyakhoz, szorítóhüvely, feszítőhüvely KM hornyos anyával és MB biztosító alátéttel, metrikus méret, Kúp= 1:12</t>
  </si>
  <si>
    <t>https://jovalolcsobb.hu/H-212-komplett-FBJ-55x38x80-mm-M60x2-Adapterhuvely</t>
  </si>
  <si>
    <t>GCSAP05415</t>
  </si>
  <si>
    <t>H 212 komplett YKK, 55x38x80 mm /M60x2, Adapterhüvely kupos tengelyfuratú csapágyakhoz, szorítóhüvely, feszítőhüvely KM hornyos anyával és MB biztosító alátéttel, metrikus méret, Kúp= 1:12</t>
  </si>
  <si>
    <t>https://jovalolcsobb.hu/H-212-komplett-YKK-55x38x80-mm-M60x2-Adapterhuvely</t>
  </si>
  <si>
    <t>GCSAP05416</t>
  </si>
  <si>
    <t>22212 CAK/C3/W33 JVX, 60x110x28 mm, Kétsoros önbeállós hordógörgős, gömbgörgős csapágy, külső paláston olajzófuratokkal és horonnyal, kúpos tengelyfurattal, acélkosárral, és növelt csapágyhézaggal</t>
  </si>
  <si>
    <t>https://jovalolcsobb.hu/22212-CAK-C3-W33-JVX-60x110x28-mm-Ketsoros-onbeall</t>
  </si>
  <si>
    <t>GCSAP05417</t>
  </si>
  <si>
    <t>KP 004 LDI, Y-csapágyegység 2 csavarfuratos álló öntvényházzal, és 20 mm furatátmérőjű hernyócsavaros csapággyal</t>
  </si>
  <si>
    <t>https://jovalolcsobb.hu/KP-004-LDI-Y-csapagyegyseg-2-csavarfuratos-allo-on</t>
  </si>
  <si>
    <t>GCSAP05418</t>
  </si>
  <si>
    <t>NKI 45/35 (DNKI) KFB, 45x62x35 mm, Egysoros tűgörgős csapágy, acélkosárral, és belső gyűrűvel</t>
  </si>
  <si>
    <t>https://jovalolcsobb.hu/NKI-45-35-DNKI-KFB-45x62x35-mm-Egysoros-tugorgos-c</t>
  </si>
  <si>
    <t>GCSAP05419</t>
  </si>
  <si>
    <t>2306 KFB 30x72x27 mm, nyitott kétsoros önbeállós golyóscsapágy, acélkosárral</t>
  </si>
  <si>
    <t>https://jovalolcsobb.hu/2306-KFB-30x72x27-mm-nyitott-ketsoros-onbeallos-go</t>
  </si>
  <si>
    <t>GCSAP05420</t>
  </si>
  <si>
    <t>7303 B KFB 17x47x14 mm, nyitott egysoros ferde hatásvonalú golyóscsapágy, acélkosárral, érintkezési szög 40°</t>
  </si>
  <si>
    <t>https://jovalolcsobb.hu/7303-B-KFB-17x47x14-mm-nyitott-egysoros-ferde-hata</t>
  </si>
  <si>
    <t>GCSAP05421</t>
  </si>
  <si>
    <t>3203 KFB 17x40x17,5 mm, Kétsoros nyitott ferde hatásvonalú golyóscsapágy, Érintkezési szög: 30°</t>
  </si>
  <si>
    <t>https://jovalolcsobb.hu/3203-KFB-17x40x175-mm-Ketsoros-nyitott-ferde-hatas</t>
  </si>
  <si>
    <t>GCSAP05422</t>
  </si>
  <si>
    <t>1301 KFB 12x37x12 mm, nyitott kétsoros önbeállós golyóscsapágy, acélkosárral</t>
  </si>
  <si>
    <t>https://jovalolcsobb.hu/1301-KFB-12x37x12-mm-nyitott-ketsoros-onbeallos-go</t>
  </si>
  <si>
    <t>GCSAP05423</t>
  </si>
  <si>
    <t>RB (KU) 1,1906 mm, 3/64" Askubal, Acélgolyó, csapágygolyó, nem saválló, G100, 5000 db/csomag, bruttó 4 Ft/db. AFBMA Grades</t>
  </si>
  <si>
    <t>https://jovalolcsobb.hu/RB-KU-11906-mm-3-64-Askubal-Acelgolyo-csapagygolyo</t>
  </si>
  <si>
    <t>GCSAP05424</t>
  </si>
  <si>
    <t>RB (KU) 2,3813 mm, 3/32" Askubal, Acélgolyó, csapágygolyó, nem saválló, G100, 1000 db/csomag, bruttó 4 Ft/db. AFBMA Grades</t>
  </si>
  <si>
    <t>https://jovalolcsobb.hu/RB-KU-23813-mm-3-32-Askubal-Acelgolyo-csapagygolyo</t>
  </si>
  <si>
    <t>GCSAP05427</t>
  </si>
  <si>
    <t xml:space="preserve">RB (KU) 3,5 mm, Neutral, Acélgolyó, csapágygolyó, nem saválló, G100, 350 db/csomag, bruttó 5 Ft/db. </t>
  </si>
  <si>
    <t>https://jovalolcsobb.hu/spd/GCSAP05427/RB-KU-35-mm-Neutral-Acelgolyo-csapagygolyo-nem-sav</t>
  </si>
  <si>
    <t>GCSAP05429</t>
  </si>
  <si>
    <t xml:space="preserve">RB (KU) 6,35 mm, 1/4" Neutral, Acélgolyó, csapágygolyó, nem saválló, 100 db/csomag, bruttó 7 Ft/db. </t>
  </si>
  <si>
    <t>https://jovalolcsobb.hu/RB-KU-635-mm-1-4-Neutral-Acelgolyo-csapagygolyo-ne</t>
  </si>
  <si>
    <t>GCSAP05430</t>
  </si>
  <si>
    <t>H 214 komplett Neutral, 60x41x92 mm /M70x2, Adapterhüvely kupos tengelyfuratú csapágyakhoz, szorítóhüvely, feszítőhüvely KM hornyos anyával és MB biztosító alátéttel, metrikus méret, Kúp= 1:12</t>
  </si>
  <si>
    <t>https://jovalolcsobb.hu/H-214-komplett-Neutral-60x41x92-mm-M70x2-Adapterhu</t>
  </si>
  <si>
    <t>GCSAP05431</t>
  </si>
  <si>
    <t>3203 Neutral 17x40x17,5 mm, Kétsoros nyitott ferde hatásvonalú golyóscsapágy, Érintkezési szög: 30°</t>
  </si>
  <si>
    <t>https://jovalolcsobb.hu/3203-Neutral-17x40x175-mm-Ketsoros-nyitott-ferde-h</t>
  </si>
  <si>
    <t>GCSAP05435</t>
  </si>
  <si>
    <t>VBT15Z-1 NSK 15,3x35x7,5 mm Kormánycsapágy</t>
  </si>
  <si>
    <t>A2 D3/5</t>
  </si>
  <si>
    <t>https://jovalolcsobb.hu/VBT15Z-1-NSK-153x35x75-mm-Kormanycsapagy</t>
  </si>
  <si>
    <t>GCSAP05436</t>
  </si>
  <si>
    <t>NATR 10 A AKN, 30x10x14/15 mm, Tartógörgő támasztógörgő, (járom típusú nyomhenger) karimás gyűrűkkel, domború külső palásttal, beépített tömítési és utánkenési funkcióval</t>
  </si>
  <si>
    <t>https://jovalolcsobb.hu/NATR-10-A-AKN-30x10x14-15-mm-Tartogorgo-tamasztogo</t>
  </si>
  <si>
    <t>GCSAP05437</t>
  </si>
  <si>
    <t xml:space="preserve">R8 (KLNJ1/2) AKN 12.7x28.58x7.94 mm, 1/2"x1-1/8"x5/16" kétoldalt nyitott, egysoros mélyhornyú golyóscsapágy, </t>
  </si>
  <si>
    <t>https://jovalolcsobb.hu/R8-KLNJ1-2-AKN-12-7x28-58x7-94-mm-1-2x1-1-8x5-16-k</t>
  </si>
  <si>
    <t>GCSAP05440</t>
  </si>
  <si>
    <t>SF350A/M1 IKO 3x50 mm Lineáris csapágyrész, görgő, 13 db/csomag, bruttó 200 Ft/db.</t>
  </si>
  <si>
    <t>https://jovalolcsobb.hu/SF350A-M1-IKO-3x50-mm-Linearis-csapagyresz-gorgo-1</t>
  </si>
  <si>
    <t>GCSAP05441</t>
  </si>
  <si>
    <t xml:space="preserve">IR 15x19x20 NTN, Belső gyűrű tűgörgős csapágyakhoz, </t>
  </si>
  <si>
    <t>https://jovalolcsobb.hu/IR-15x19x20-NTN-Belso-gyuru-tugorgos-csapagyakhoz</t>
  </si>
  <si>
    <t>GCSAP05442</t>
  </si>
  <si>
    <t>7306 BECB.MP (BECBM) NKE 30x72x19 mm, nyitott egysoros ferde hatásvonalú golyóscsapágy, bronzkosárral, érintkezési szög 40°</t>
  </si>
  <si>
    <t>https://jovalolcsobb.hu/7306-BECB-MP-BECBM-NKE-30x72x19-mm-nyitott-egysoro</t>
  </si>
  <si>
    <t>GCSAP05443</t>
  </si>
  <si>
    <t>JAFL6 ASAHI (KIL6DM, GIKL6-PB, SILKAC 6 M, KJL, PHS, SILBP) ASAHI, Szemes rúdvég, gömbcsukló, gömbszem belsőmenetes szárral, 6 mm-es tengelyfurat, M6 balmenetes belső menet,</t>
  </si>
  <si>
    <t>A2 D3/5, D3/8</t>
  </si>
  <si>
    <t>https://jovalolcsobb.hu/JAFL6-GIKL6-PB-SILKAC-6-M-ASAHI-Rudveg-gombcsuklo</t>
  </si>
  <si>
    <t>GCSAP05444</t>
  </si>
  <si>
    <t>KR 47 PPX AKN, 47x20x24/66,1 mm, Tartógörgő, csapos támasztógörgő, (síngörgő) sík külső palásttal, beépített tömítési és utánkenési funkcióval</t>
  </si>
  <si>
    <t>https://jovalolcsobb.hu/KR-47-PPX-AKN-47x20x24-661-mm-Tartogorgo-tamasztog</t>
  </si>
  <si>
    <t>GCSAP05446</t>
  </si>
  <si>
    <t xml:space="preserve">7209 CG1UJ74 (CD/P4A, CTPAP4) SNR 45x85x19 mm, nyitott egysoros ferde hatásvonalú, szuperprecíziós golyóscsapágy, orsócsapágy, textilbakelit kosárral, érintkezési szög 15°, P4, </t>
  </si>
  <si>
    <t>A2 D3/6</t>
  </si>
  <si>
    <t>https://jovalolcsobb.hu/7209-CG1UJ74-CD-P4A-SNR-45x85x19-mm-nyitott-egysor</t>
  </si>
  <si>
    <t>GCSAP05447</t>
  </si>
  <si>
    <t>N 2305 G1 (ECP) SNR, 25x62x20 mm, Egysoros hengergörgős csapágy, poliamid kosárral, és mindkét irányba elmozduló külső gyűrűvel</t>
  </si>
  <si>
    <t>https://jovalolcsobb.hu/N-2305-G1-ECP-SNR-25x62x20-mm-Egysoros-hengergorgo</t>
  </si>
  <si>
    <t>GCSAP05448</t>
  </si>
  <si>
    <t>RNA 1017 V NADELLA, 23,9x35x15 mm, Egysoros tűgörgős csapágy, belső gyűrű nélkül, telegörgős</t>
  </si>
  <si>
    <t>A3 F4/1</t>
  </si>
  <si>
    <t>https://jovalolcsobb.hu/RNA-1017-V-NADELLA-239x35x15-mm-Egysoros-tugorgos</t>
  </si>
  <si>
    <t>GCSAP05449</t>
  </si>
  <si>
    <t>NU 209 ETC3 (E.TVP2.C3, ECP/C3) NSK, 45x85x19 mm, Egysoros hengergörgős csapágy, poliamid kosárral, növelt csapágyhézaggal, és mindkét irányba elmozduló belső gyűrűvel</t>
  </si>
  <si>
    <t>https://jovalolcsobb.hu/NU-209-ETC3-E-TVP2-C3-ECP-C3-NSK-45x85x19-mm-Egyso</t>
  </si>
  <si>
    <t>GCSAP05450</t>
  </si>
  <si>
    <t>NU 209 EG (E.TVP2, ECP) NACHI, 45x85x19 mm, Egysoros hengergörgős csapágy, poliamid kosárral, és mindkét irányba elmozduló belső gyűrűvel</t>
  </si>
  <si>
    <t>https://jovalolcsobb.hu/NU-209-EG-E-TVP2-ECP-NACHI-45x85x19-mm-Egysoros-he</t>
  </si>
  <si>
    <t>GCSAP05452</t>
  </si>
  <si>
    <t>22214 EAKE4 (CC/W33) NSK, 70x125x31 mm, Kétsoros önbeállós hordógörgős, gömbgörgős csapágy, külső paláston olajzófuratokkal és horonnyal, kúpos tengelyfurattal, acélkosárral,</t>
  </si>
  <si>
    <t>https://jovalolcsobb.hu/22214-EAKE4-NSK-70x125x31-mm-Ketsoros-onbeallos-ho</t>
  </si>
  <si>
    <t>GCSAP05454</t>
  </si>
  <si>
    <t xml:space="preserve">782/772 Timken, 104.775x180.975x47.625 mm, 4.125"x7.125"x1.875" Egysoros kúpgörgős csapágy, </t>
  </si>
  <si>
    <t>https://jovalolcsobb.hu/spd/GCSAP05454/782-772-Timken-104-775x180-975x47-625-mm-4-125x7-1</t>
  </si>
  <si>
    <t>GCSAP05456</t>
  </si>
  <si>
    <t xml:space="preserve">22315 E1.K (CC/W33) FAG, 75x160x55 mm, Kétsoros önbeállós hordógörgős, gömbgörgős csapágy, külső paláston olajzófuratokkal és horonnyal, kúpos tengelyfurattal, és acélkosárral, </t>
  </si>
  <si>
    <t>https://jovalolcsobb.hu/22315-HLM-FAG-75x160x55-mm-Ketsoros-onbeallos-hord</t>
  </si>
  <si>
    <t>GCSAP05458</t>
  </si>
  <si>
    <t xml:space="preserve">22313 CC SKF, 65x140x48 mm, Kétsoros önbeállós hordógörgős, gömbgörgős csapágy, hengeres tengelyfurattal, acélkosárral, olajhorony nélkül, </t>
  </si>
  <si>
    <t>A3C1, A9C1, B5C1</t>
  </si>
  <si>
    <t>https://jovalolcsobb.hu/22313-CC-SKF-65x140x48-mm-Ketsoros-onbeallos-hordo</t>
  </si>
  <si>
    <t>GCSAP05459</t>
  </si>
  <si>
    <t xml:space="preserve">22313 HLM FAG, 65x140x48 mm, Kétsoros önbeállós hordógörgős, gömbgörgős csapágy, hengeres tengelyfurattal, bronzkosárral, olajhorony nélkül, </t>
  </si>
  <si>
    <t>A3C1,</t>
  </si>
  <si>
    <t>https://jovalolcsobb.hu/22313-HLM-FAG-65x140x48-mm-Ketsoros-onbeallos-hord</t>
  </si>
  <si>
    <t>GCSAP05460</t>
  </si>
  <si>
    <t xml:space="preserve">22313 HL FAG, 65x140x48 mm, Kétsoros önbeállós hordógörgős, gömbgörgős csapágy, hengeres tengelyfurattal, acélkosárral, olajhorony nélkül, </t>
  </si>
  <si>
    <t>https://jovalolcsobb.hu/22313-HL-FAG-65x140x48-mm-Ketsoros-onbeallos-hordo</t>
  </si>
  <si>
    <t>GCSAP05464</t>
  </si>
  <si>
    <t>NU 308 J SKF, 40x90x23 mm, Egysoros hengergörgős csapágy, acélkosárral, és mindkét irányba elmozduló belső gyűrűvel</t>
  </si>
  <si>
    <t>A3 E4/6</t>
  </si>
  <si>
    <t>https://jovalolcsobb.hu/NU-308-J-SKF-40x90x23-mm-Egysoros-hengergorgos-csa</t>
  </si>
  <si>
    <t>GCSAP05467</t>
  </si>
  <si>
    <t>22311 M (3611) GPZ, 55x120x43 mm, Kétsoros önbeállós hordógörgős, gömbgörgős csapágy, olajhorony nélkül, hengeres tengelyfurattal, és bronzkosárral</t>
  </si>
  <si>
    <t>https://jovalolcsobb.hu/spd/GCSAP05467/22311-M-3611-GPZ-55x120x43-mm-Ketsoros-onbeallos-h</t>
  </si>
  <si>
    <t>GCSAP05471</t>
  </si>
  <si>
    <t>NUP 407 N DKF, 35x100x25 mm, Egysoros hengergörgős csapágy, acélkosárral, külső paláston núttal, egyoldalon peremes belső gyűrűvel, és belső támasztó P gyűrűvel</t>
  </si>
  <si>
    <t>A3 E4/7, A2 C3/4, B9D2, B3F4/6,7, B4E4/4</t>
  </si>
  <si>
    <t>https://jovalolcsobb.hu/NUP-407-N-DKF-35x100x25-mm-Egysoros-hengergorgos-c</t>
  </si>
  <si>
    <t>GCSAP05472</t>
  </si>
  <si>
    <t>NJ 2212 E/TGP1 (ECP, E.TVP2) STEYR, 60x110x28 mm, Egysoros hengergörgős csapágy, poliamid kosárral, és egyoldalon peremes belső gyűrűvel</t>
  </si>
  <si>
    <t>A3 E4/7, A24 D3</t>
  </si>
  <si>
    <t>https://jovalolcsobb.hu/NJ-2212-E-TGP1-ECP-E-TVP2-STEYR-60x110x28-mm-Egyso</t>
  </si>
  <si>
    <t>GCSAP05473</t>
  </si>
  <si>
    <t>T144 Timken, 36,754x66.675x19.446 mm, 1.447"x 2.625"x 0.7656" Axiális kúpgörgős csapágy (Caterpillar 4B-5178)</t>
  </si>
  <si>
    <t>A3 E4/7</t>
  </si>
  <si>
    <t>https://jovalolcsobb.hu/T144-904A1-Timken-36754x66-675x19-446-mm-1-447x-2</t>
  </si>
  <si>
    <t>GCSAP05476</t>
  </si>
  <si>
    <t>616 V NICE-USA 31.75x59,53x15,88 mm, 1,25"x2-11/32"x0,625" Axiális egysoros golyóscsapágy, nyomócsapágy, lemezházban, Thrust Ball Bearing</t>
  </si>
  <si>
    <t>A3 E4/8</t>
  </si>
  <si>
    <t>https://jovalolcsobb.hu/616-NICE-USA-31-75x5953x1588-mm-125x2-11-32x0625-A</t>
  </si>
  <si>
    <t>GCSAP05477</t>
  </si>
  <si>
    <t>NKXR 35 Z (NAXR, RAXZ) INA, 35x47/53,2x30 mm, Kombinált tűgörgős / hengeres görgős csapágy, lemezház tömítéssel</t>
  </si>
  <si>
    <t>https://jovalolcsobb.hu/NKXR-35-Z-NAXR-RAXZ-INA-35x47-532x30-mm-Kombinalt</t>
  </si>
  <si>
    <t>GCSAP05480</t>
  </si>
  <si>
    <t>NA 3050 (NABI, NKIS) Neutral, 50x90x38 mm, Egysoros tűgörgős csapágy, belső gyűrűvel, telegörgős</t>
  </si>
  <si>
    <t>https://jovalolcsobb.hu/NA-3050-NABI-NKIS-Neutral-50x90x38-mm-Egysoros-tug</t>
  </si>
  <si>
    <t>GCSAP05481</t>
  </si>
  <si>
    <t>2205 SKF 25x40x18 mm, nyitott kétsoros önbeállós golyóscsapágy, acélkosárral</t>
  </si>
  <si>
    <t>https://jovalolcsobb.hu/2205-SKF-25x40x18-mm-nyitott-ketsoros-onbeallos-go</t>
  </si>
  <si>
    <t>GCSAP05482</t>
  </si>
  <si>
    <t>NAST 50 (STO 50 X) IKO-JAPAN, 50x90x19,8/20 mm, Egysoros tűgörgős csapágy, belső gyűrűvel, és sík külső palásttal, támasztógörgő</t>
  </si>
  <si>
    <t>https://jovalolcsobb.hu/NAST-50-STO-50-X-IKO-JAPAN-50x90x198-20-mm-Egysoro</t>
  </si>
  <si>
    <t>GCSAP05483</t>
  </si>
  <si>
    <t xml:space="preserve">RNAST 50 (RSTO 50 X) IKO-JAPAN, 60x90x19,8/20 mm, Egysoros tűgörgős csapágy, belső gyűrű nélkül, és sík külső palásttal, támasztógörgő </t>
  </si>
  <si>
    <t>https://jovalolcsobb.hu/RNAST-50-RSTO-50-X-IKO-JAPAN-60x90x198-20-mm-Egyso</t>
  </si>
  <si>
    <t>GCSAP05485</t>
  </si>
  <si>
    <t>UCFLX06 (UCX06 + FLX06, FYTB) ASAHI 30x95x156, Y-csapágyegység 2 csavarfuratos fekvő öntvényházzal, és 30 mm furatátmérőjű hernyócsavaros csapággyal</t>
  </si>
  <si>
    <t>A23G3, A2 D3/8</t>
  </si>
  <si>
    <t>https://jovalolcsobb.hu/UCFLX06-UCX06-FLX06-FYTB-ASAHI-30x95x156-Y-csapagy</t>
  </si>
  <si>
    <t>GCSAP05489</t>
  </si>
  <si>
    <t>SSC5 HIRSCHMANN, 5x16x8/6 mm, gömbcsukló, gömbszem 5 mm-es tengelyfurat, radiális gömb alakú siklócsapágy</t>
  </si>
  <si>
    <t>https://jovalolcsobb.hu/SSC5-HIRSCHMANN-5x16x8-6-mm-gombcsuklo-gombszem-5</t>
  </si>
  <si>
    <t>GCSAP05490</t>
  </si>
  <si>
    <t>JAFL14 ASAHI (KIL14DM, GIKL14-PB, SILKAC 14 M, KJL 14, PHS 14 LA, SFLC14, SILBP) Szemes rúdvég, gömbcsukló, gömbszem belsőmenetes szárral, 14 mm-es tengelyfurat, M14 balmenetes belső menet,</t>
  </si>
  <si>
    <t>https://jovalolcsobb.hu/JAFL14-GIKL14-PB-SILKAC-14-M-KJL-14-PHS-14-LA-ASAH</t>
  </si>
  <si>
    <t>GCSAP05491</t>
  </si>
  <si>
    <t>JAFL15 ASAHI (KIL15DM, GIKL15-PB, SILKAC 15 M, KJL 15, PHS 15 LA, SILBP) Szemes rúdvég, gömbcsukló, gömbszem belsőmenetes szárral, 15 mm-es tengelyfurat, M14x2 balmenetes belső menet,</t>
  </si>
  <si>
    <t>https://jovalolcsobb.hu/JAFL15-GIKL15-PB-SILKAC-15-M-KJL-15-PHS-15-LA-ASAH</t>
  </si>
  <si>
    <t>GCSAP05492</t>
  </si>
  <si>
    <t>PP 205 F (P52, SB20, 03.52T, PP5, GEH52-BT) KOYO, Lemez csapágyház, sajtolt acél lemezház, 25 mm tengelyfuratú Y-csapágyakhoz</t>
  </si>
  <si>
    <t>A2 D3/8</t>
  </si>
  <si>
    <t>https://jovalolcsobb.hu/PP-205-F-KOYO-Lemez-csapagyhaz-25-mm-tengelyfuratu</t>
  </si>
  <si>
    <t>GCSAP05493</t>
  </si>
  <si>
    <t>CF 24-80 VBUUR E05 (KR 62 PP) IKO, 62x24x29/80,1 mm, Tartógörgő, csapos támasztógörgő, (síngörgő) domború külső palásttal, beépített tömítési és utánkenési funkcióval</t>
  </si>
  <si>
    <t>https://jovalolcsobb.hu/CF-24-80-VBUUR-E05-KR-62-PP-IKO-62x24x29-801-mm-Ta</t>
  </si>
  <si>
    <t>GCSAP05494</t>
  </si>
  <si>
    <t>SSC22 HIRSCHMANN, 22x50x20/28 mm, gömbcsukló, gömbszem 22 mm-es tengelyfurat, radiális gömb alakú siklócsapágy</t>
  </si>
  <si>
    <t>https://jovalolcsobb.hu/SSC22-HIRSCHMANN-22x50x20-28-mm-gombcsuklo-gombsze</t>
  </si>
  <si>
    <t>GCSAP05495</t>
  </si>
  <si>
    <t xml:space="preserve">JAML14 (GAKL14-PB, SALKAC 14 M, KAL14A) ASAHI, Szemes rúdvég, gömbcsukló, gömbszem M14 külső balmenetes szárral, 14 mm-es tengelyfurat, </t>
  </si>
  <si>
    <t>https://jovalolcsobb.hu/JAML14-GAKL14-PB-SALKAC-14-M-ASAHI-Rudveg-gombcsuk</t>
  </si>
  <si>
    <t>GCSAP05496</t>
  </si>
  <si>
    <t xml:space="preserve">JAML16 (GAKL16-PB, SALKAC 16 M, KAL16A) ASAHI, Szemes rúdvég, gömbcsukló, gömbszem M16 külső balmenetes szárral, 16 mm-es tengelyfurat, </t>
  </si>
  <si>
    <t>https://jovalolcsobb.hu/JAML16-GAKL16-PB-SALKAC-16-M-ASAHI-Rudveg-gombcsuk</t>
  </si>
  <si>
    <t>GCSAP05497</t>
  </si>
  <si>
    <t>7306 SNR 30x72x19 mm, nyitott egysoros ferde hatásvonalú golyóscsapágy, acélkosárral, érintkezési szög 40°</t>
  </si>
  <si>
    <t>https://jovalolcsobb.hu/7306-SNR-30x72x19-mm-nyitott-egysoros-ferde-hatasv</t>
  </si>
  <si>
    <t>GCSAP05498</t>
  </si>
  <si>
    <t xml:space="preserve">IR-8016 (BB1B417145, 529907, 7703090038, 6207E22GY4) IRB, 35x72x21 mm, Egysoros golyós kerékcsapágy, mindkét oldalán tömített, </t>
  </si>
  <si>
    <t>A2 D2/7</t>
  </si>
  <si>
    <t>https://jovalolcsobb.hu/IR-8016-BB1B417145-529907-7703090038-6207E22GY4-IR</t>
  </si>
  <si>
    <t>GCSAP05499</t>
  </si>
  <si>
    <t>IR-3042 (IR3042, 1306-B-104, NCF 2xxx V, 12/MRJ30) IRB, 30x72x21 mm, Egysoros hengergörgős csapágy, kosár nélküli, telegörgős, Renault</t>
  </si>
  <si>
    <t>https://jovalolcsobb.hu/IR-3042-IR3042-1306-B-104-NCF-2xxx-V-12-MRJ30-IRB</t>
  </si>
  <si>
    <t>GCSAP05500</t>
  </si>
  <si>
    <t>IR-8015 (6207 2RSR-NO, 529381, AB 10337.3, R155.01, VKBA 639) IRB, 35x72x17 mm, Egysoros golyós kerékcsapágy, mindkét oldalán tömített, külső palástton núttal és rögzítő gyűrűvel</t>
  </si>
  <si>
    <t>https://jovalolcsobb.hu/IR-8015-6207-2RSR-NO-529381-AB-10337-3-R155-01-VKB</t>
  </si>
  <si>
    <t>GCSAP05501</t>
  </si>
  <si>
    <t>IR-149-S80, IR149S80 (R4681012) IRB, Renault 4, 6, 6, 10, 12 kuplungcsapágy (IR155S116?)</t>
  </si>
  <si>
    <t>https://jovalolcsobb.hu/IR-149-S80-R4681012-IRB-Renault-4-6-6-10-12-kuplun</t>
  </si>
  <si>
    <t>GCSAP05502</t>
  </si>
  <si>
    <t>IR-155-S116, IR155S116 IRB, Renault 4, 6, 6, 10, 12 kuplungcsapágy (IR149S80?)</t>
  </si>
  <si>
    <t>https://jovalolcsobb.hu/IR-155-S116-IR155S116-IRB-Renault-4-6-6-10-12-kupl</t>
  </si>
  <si>
    <t>GCSAP05505</t>
  </si>
  <si>
    <t>26881/26822 GNUTTI, 39.688x79.375x23.813 mm, 1.5625"x3.125"x0.9375" Egysoros kúpgörgős csapágy, Single row tapered roller bearing</t>
  </si>
  <si>
    <t>https://jovalolcsobb.hu/26881-26822-GNUTTI-39-688x79-375x23-813-mm-1-5625x</t>
  </si>
  <si>
    <t>GCSAP05507</t>
  </si>
  <si>
    <t>N 307 (ECJ) GNUTTI, 35x80x21 mm, Egysoros hengergörgős csapágy, acélkosárral, és mindkét irányba elmozduló külső gyűrűvel</t>
  </si>
  <si>
    <t>https://jovalolcsobb.hu/N-307-ECJ-GNUTTI-35x80x21-mm-Egysoros-hengergorgos</t>
  </si>
  <si>
    <t>GCSAP05508</t>
  </si>
  <si>
    <t>IR-2042, IR2042 IRB, 29x50,292x14,732 mm, Egysoros kúpgörgős csapágy</t>
  </si>
  <si>
    <t>https://jovalolcsobb.hu/IR-2042-IR2042-IRB-29x50292x14732-mm-Egysoros-kupg</t>
  </si>
  <si>
    <t>GCSAP05509</t>
  </si>
  <si>
    <t>IR-60A-60C IRB, 28,38x47,47x19,42 mm, Egysoros kúpgörgős csapágy</t>
  </si>
  <si>
    <t>https://jovalolcsobb.hu/IR-60A-60C-IRB-2838x4747x1942-mm-Egysoros-kupgorgo</t>
  </si>
  <si>
    <t>GCSAP05510</t>
  </si>
  <si>
    <t>ISN 515 C Dodge, Csapágyház záródugó, zárósapka, zárókupak, végzáró, végsapka, sajtolt acéllemez, xxx mm külső Ø, xxx mm sapka Ø</t>
  </si>
  <si>
    <t>A23E4</t>
  </si>
  <si>
    <t>https://jovalolcsobb.hu/ISN-515-C-Neutral-Csapagyhaz-zarodugo-zarosapka-za</t>
  </si>
  <si>
    <t>GCSAP05511</t>
  </si>
  <si>
    <t>LGHP2/SD250 SKF, vízálló, magas hőmérsékletű csapágyzsír, automatikus adagolóban, 250 ml-es elektromechanikus kenőanyag utántöltő, TLSD sorozat 250 ml-es feltöltő</t>
  </si>
  <si>
    <t>https://jovalolcsobb.hu/ISN-515-C-Dodge-Csapagyhaz-zarodugo-zarosapka-zaro</t>
  </si>
  <si>
    <t>GCSAP05512</t>
  </si>
  <si>
    <t>LGHP2/MR380 SKF, vízálló, magas hőmérsékletű csapágyzsír, automatikus adagolóban, 380 ml-es elektromechanikus kenőanyag utántöltő, TLMR 201 sorozat 380 ml-es feltöltő</t>
  </si>
  <si>
    <t>A23F2</t>
  </si>
  <si>
    <t>https://jovalolcsobb.hu/LGHP2-MR380-SKF-vizallo-magas-homersekletu-csapagy</t>
  </si>
  <si>
    <t>GCSAP05513</t>
  </si>
  <si>
    <t>LGWA 2/SD125 SKF, csapágyzsír, 125 ml-es feltöltő, TLSD 125 elektromechanikus automata kenőrendszerekhez, SYSTEM 24 TLSD utántöltő készlet, nagy terhelés, extrém nyomás, széles hőmérsékleti tartomány</t>
  </si>
  <si>
    <t>https://jovalolcsobb.hu/LGWA-2-SD125-SKF-csapagyzsir-125-ml-es-feltolto-TL</t>
  </si>
  <si>
    <t>GCSAP05514</t>
  </si>
  <si>
    <t>LAGD 125/EM2 SKF, csapágyzsír, 125 ml-es SYSTEM 24 gázhajtású egypontos automata olajozó, LGEM 2 nagy viszkozitású csapágyzsírral töltve, alacsony fordulatszámokhoz, nagy terhelésekhez és vibrációkhoz</t>
  </si>
  <si>
    <t>https://jovalolcsobb.hu/LAGD-125-EM2-SKF-csapagyzsir-125-ml-es-SYSTEM-24-g</t>
  </si>
  <si>
    <t>GCSAP05517</t>
  </si>
  <si>
    <t>LGWM 1/2,5 (F-151-2.5L / 29125669) SKF, Extrém nyomású, alacsony hőmérsékletű zsír, csapágyzsír, műanyag adagoló dobozban, 2,5 kg, Vestas Wind Systems rendszerekhez utántöltő patronban.</t>
  </si>
  <si>
    <t>A23G1</t>
  </si>
  <si>
    <t>https://jovalolcsobb.hu/LGWM-1-25-F-151-2-5L-29125669-SKF-Extrem-nyomasu-a</t>
  </si>
  <si>
    <t>GCSAP05518</t>
  </si>
  <si>
    <t>LGWM 1/5 (149167REN) SKF, Extrém nyomású, alacsony hőmérsékletű zsír, csapágyzsír, alumínium dugattyús üveg adagoló, műanyag ládában, 5 kg töltet, Hove ApS Easy-grease előretöltött zsírpatron</t>
  </si>
  <si>
    <t>https://jovalolcsobb.hu/LGWM-1-5-149167REN-SKF-Extrem-nyomasu-alacsony-hom</t>
  </si>
  <si>
    <t>GCSAP05519</t>
  </si>
  <si>
    <t>LAGD 60/HP2 SKF, csapágyzsír, 60 ml-es SYSTEM 24 gázhajtású egypontos automata olajozó, LGHP 2 Nagy teljesítményű, magas hőmérsékletű csapágyzsírral töltve</t>
  </si>
  <si>
    <t>https://jovalolcsobb.hu/LAGD-60-HP2-SKF-csapagyzsir-60-ml-es-SYSTEM-24-gaz</t>
  </si>
  <si>
    <t>GCSAP05520</t>
  </si>
  <si>
    <t>VKG 1/0.2 SKF, csapágyzsír, 200g-os tubusban, kenőzsír kiváló vízállósággal és rozsdagátló tulajdonságokkal</t>
  </si>
  <si>
    <t>https://jovalolcsobb.hu/VKG-1-0-2-SKF-csapagyzsir-200g-os-tubusban-kenozsi</t>
  </si>
  <si>
    <t>GCSAP05524</t>
  </si>
  <si>
    <t>AMJ44E1 ASAHI, "A" Típusú precíziós síncsapágy, csapos vezetőgörgő, excentrikusan állítható, Motion Guide Systems AMR sínrendszerekhez (HepcoMotion CH-RSJ34E)</t>
  </si>
  <si>
    <t>A2 E4/2</t>
  </si>
  <si>
    <t>https://jovalolcsobb.hu/AMJ44E1-ASAHI-A-Tipusu-precizios-sincsapagy-csapos</t>
  </si>
  <si>
    <t>GCSAP05525</t>
  </si>
  <si>
    <t>AMJ44C ASAHI, "A" Típusú precíziós síncsapágy, csapos vezetőgörgő, fix, Motion Guide Systems AMR sínrendszerekhez (HepcoMotion CH-RSJ34C)</t>
  </si>
  <si>
    <t>https://jovalolcsobb.hu/AMJ44C-ASAHI-A-Tipusu-precizios-sincsapagy-csapos</t>
  </si>
  <si>
    <t>GCSAP05526</t>
  </si>
  <si>
    <t>VKC 2006 SKF, OPEL kinyomócsapágy (6 68 361, 6 68 631, 6 68 636, 500016710)</t>
  </si>
  <si>
    <t>https://jovalolcsobb.hu/VKC-2006-SKF-OPEL-kinyomocsapagy-6-68-361-6-68-631</t>
  </si>
  <si>
    <t>GCSAP05528</t>
  </si>
  <si>
    <t>N 204 ECP SKF, 20x47x14 mm, Egysoros hengergörgős csapágy, poliamid kosárral, és mindkét irányba elmozduló külső gyűrűvel</t>
  </si>
  <si>
    <t>https://jovalolcsobb.hu/N-204-ECP-SKF-20x47x14-mm-Egysoros-hengergorgos-cs</t>
  </si>
  <si>
    <t>GCSAP05531</t>
  </si>
  <si>
    <t xml:space="preserve">6200 2ZR FAG 10x30x9 mm, Kétoldalt fém porvédővel zárt, egysoros mélyhornyú golyóscsapágy, </t>
  </si>
  <si>
    <t>https://jovalolcsobb.hu/6200-2ZR-FAG-10x30x9-mm-Ketoldalt-fem-porvedovel-z</t>
  </si>
  <si>
    <t>GCSAP05536</t>
  </si>
  <si>
    <t>394 A SNR, 110x21.999 mm, 4.3307"x0.8661", Egysoros kúpgörgős csapágy, csak külső gyűrű (395, 396, 399A-hoz is)</t>
  </si>
  <si>
    <t>A2 E3/4, 5, 6</t>
  </si>
  <si>
    <t>https://jovalolcsobb.hu/394-A-SNR-110x21-999-mm-4-3307x0-8661-Egysoros-kup</t>
  </si>
  <si>
    <t>GCSAP05538</t>
  </si>
  <si>
    <t>NU 211 DKF, 55x100x21 mm, Egysoros hengergörgős csapágy, acélkosárral, és mindkét irányba elmozduló belső gyűrűvel</t>
  </si>
  <si>
    <t>A2E3/7, B3D2/4</t>
  </si>
  <si>
    <t>https://jovalolcsobb.hu/NU-217-NA-URB-85x150x28-mm-Egysoros-hengergorgos-c</t>
  </si>
  <si>
    <t>GCSAP05539</t>
  </si>
  <si>
    <t xml:space="preserve">UC 217 (YAR 217, GYE 85-KRRB, 56217, 1085-85 G) FYH, 85x150x35/85,7 mm, kétoldalt zárt egysoros "Y" golyóscsapágy, hernyócsavaros tengelyrögzítéssel, </t>
  </si>
  <si>
    <t>https://jovalolcsobb.hu/UC-217-YAR-217-GYE-85-KRRB-56217-1085-85-G-FYH-85x</t>
  </si>
  <si>
    <t>GCSAP05542</t>
  </si>
  <si>
    <t>UC 213 (YAR 213, GYE 65-KRRB, 56213, 1065-65 G) FYH, 65x120x28/65,1 mm, kétoldalt zárt egysoros "Y" golyóscsapágy, hernyócsavaros tengelyrögzítéssel, 65 mm-es tengelyre</t>
  </si>
  <si>
    <t>A23E3</t>
  </si>
  <si>
    <t>https://jovalolcsobb.hu/UC-213-YAR-213-GYE-65-KRRB-56213-1065-65-G-FYH-65x</t>
  </si>
  <si>
    <t>GCSAP05543</t>
  </si>
  <si>
    <t>UC 213 (YAR 213, GYE 65-KRRB, 56213, 1065-65 G) KBF, 65x120x28/65,1 mm, kétoldalt zárt egysoros "Y" golyóscsapágy, hernyócsavaros tengelyrögzítéssel, 65 mm-es tengelyre</t>
  </si>
  <si>
    <t>https://jovalolcsobb.hu/UC-213-YAR-213-GYE-65-KRRB-56213-1065-65-G-KBF-65x</t>
  </si>
  <si>
    <t>GCSAP05544</t>
  </si>
  <si>
    <t>UC 213 (YAR 213, GYE 65-KRRB, 56213, 1065-65 G) SLB, 65x120x28/65,1 mm, kétoldalt zárt egysoros "Y" golyóscsapágy, hernyócsavaros tengelyrögzítéssel, 65 mm-es tengelyre</t>
  </si>
  <si>
    <t>https://jovalolcsobb.hu/UC-213-YAR-213-GYE-65-KRRB-56213-1065-65-G-SLB-65x</t>
  </si>
  <si>
    <t>GCSAP05548</t>
  </si>
  <si>
    <t>UCP 213 (SY 65 TR, YAR 213-2F + SY 513 M) LDK, Y-csapágyegység 2 csavarfuratos álló öntvényházzal, és 65 mm furatátmérőjű hernyócsavaros csapággyal</t>
  </si>
  <si>
    <t>https://jovalolcsobb.hu/UCP-213-SY-65-TR-YAR-213-2F-SY-513-M-LDK-Y-csapagy</t>
  </si>
  <si>
    <t>GCSAP05549</t>
  </si>
  <si>
    <t>UCP 212 (SY 60 TR, YAR 212-2F + SY 512 M) WHX, Y-csapágyegység 2 csavarfuratos álló öntvényházzal, és 60 mm furatátmérőjű hernyócsavaros csapággyal</t>
  </si>
  <si>
    <t>https://jovalolcsobb.hu/UCP-212-SY-60-TR-YAR-212-2F-SY-512-M-WHX-Y-csapagy</t>
  </si>
  <si>
    <t>GCSAP05550</t>
  </si>
  <si>
    <t>UCP 211 (SY 55 TR, YAR 211-2F + SY 511 M) LDK, Y-csapágyegység 2 csavarfuratos álló öntvényházzal, és 55 mm furatátmérőjű hernyócsavaros csapággyal</t>
  </si>
  <si>
    <t>https://jovalolcsobb.hu/UCP-211-SY-55-TR-YAR-211-2F-SY-511-M-LDK-Y-csapagy</t>
  </si>
  <si>
    <t>GCSAP05554</t>
  </si>
  <si>
    <t>UK 210 (YSA 210) TR, 50x90x36 mm, kétoldalt zárt egysoros "Y" golyóscsapágy, kúpos tengelyfurattal, H2310 szorítóhüvely nélkül</t>
  </si>
  <si>
    <t>https://jovalolcsobb.hu/UK-210-TR-50x90x36-mm-ketoldalt-zart-egysoros-Y-go</t>
  </si>
  <si>
    <t>GCSAP05555</t>
  </si>
  <si>
    <t>UCF 309 KDF, 45x162x46 mm, Y-csapágyegység négyszögletes, 4 csavarfuratos fekvő öntvényházzal, és 45 mm furatátmérőjű hernyócsavaros csapággyal</t>
  </si>
  <si>
    <t>https://jovalolcsobb.hu/UCF-309-KDF-45x162x46-mm-Y-csapagyegyseg-negyszogl</t>
  </si>
  <si>
    <t>GCSAP05556</t>
  </si>
  <si>
    <t xml:space="preserve">UC 215 (YAR 215, GYE 75-KRRB, 56215, 1085-75 G) FYH, 75x130x32/77,8 mm, kétoldalt zárt egysoros "Y" golyóscsapágy, hernyócsavaros tengelyrögzítéssel, </t>
  </si>
  <si>
    <t>https://jovalolcsobb.hu/UC-215-YAR-215-GYE-75-KRRB-56215-1085-75-G-FYH-75x</t>
  </si>
  <si>
    <t>GCSAP05558</t>
  </si>
  <si>
    <t>UCFC 204 (FYC 20 TF, YAR 204+FYC 504) FS, 20x100x28,3/33,3 mm, Y-csapágyegység kerek, 4 csavarfuratos fekvő öntvényházzal, és 20 mm furatátmérőjű hernyócsavaros csapággyal</t>
  </si>
  <si>
    <t>https://jovalolcsobb.hu/UCFC-204-FS-20x100x283-333-Y-csapagyegyseg-kerek-4</t>
  </si>
  <si>
    <t>GCSAP05559</t>
  </si>
  <si>
    <t>UCFC 202 (FYC 15 TF, YAR 202+FYC 502) FK, 15x100x40,5 mm, Y-csapágyegység, kerek, 4 csavarfuratos fekvő öntvényházzal, és 15 mm furatátmérőjű hernyócsavaros csapággyal</t>
  </si>
  <si>
    <t>https://jovalolcsobb.hu/UCFC-202-FYC-15-TF-YAR-202-FYC-502-FK-15x100x405-m</t>
  </si>
  <si>
    <t>GCSAP05562</t>
  </si>
  <si>
    <t xml:space="preserve">KAL6A (GAKL6, SALKAC 6 M, JAML6) ASKUBAL, Szemes rúdvég, gömbcsukló, gömbszem M6 külső balmenetes szárral, 6 mm-es tengelyfurat, </t>
  </si>
  <si>
    <t>https://jovalolcsobb.hu/KAL6A-GAKL6-SALKAC-6-M-JAML6-ASKUBAL-Rudveg-gombcs</t>
  </si>
  <si>
    <t>GCSAP05563</t>
  </si>
  <si>
    <t>SFLC14 HIRSCHMANN (KIL14DM, JAFL14, GIKL14-PB, SILKAC 14 M, KJL 14, PHS 14 LA, SILBP) Szemes rúdvég, gömbcsukló, gömbszem belsőmenetes szárral, 14 mm-es tengelyfurat, M14 balmenetes belső menet,</t>
  </si>
  <si>
    <t>https://jovalolcsobb.hu/SFLC14-JAFL14-GIKL14-PB-SILKAC-14-M-KJL-14-PHS-14</t>
  </si>
  <si>
    <t>GCSAP05564</t>
  </si>
  <si>
    <t>TAF 374730 (NK 37/30, DNK) IKO, 37x47x30 mm, Egysoros tűgörgős csapágy, belső gyűrű nélkül</t>
  </si>
  <si>
    <t>https://jovalolcsobb.hu/TAF-374730-NK-37-30-DNK-IKO-37x47x30-mm-Egysoros-t</t>
  </si>
  <si>
    <t>GCSAP05565</t>
  </si>
  <si>
    <t xml:space="preserve">S3620 2ZRC3 (320SLLC C3 MRC) FAG 100x215x82,55 mm, Kétoldalt fém porvédővel zárt, egysoros mélyhornyú golyóscsapágy, növelt csapágyhézaggal, szélesített sorozat (3110-00-830-2634, FFB171-10J20A2B) </t>
  </si>
  <si>
    <t>https://jovalolcsobb.hu/S3620-2ZRC3-320SLLC-C3-MRC-FAG-100x215x8255-mm-Ket</t>
  </si>
  <si>
    <t>GCSAP05566</t>
  </si>
  <si>
    <t>NU 324 EM1.C3 FAG, 120x260x55 mm, Egysoros hengergörgős csapágy, bronzkosárral, növelt csapágyhézaggal, és mindkét irányba elmozduló belső gyűrűvel</t>
  </si>
  <si>
    <t>https://jovalolcsobb.hu/NU-324-EM1-C3-FAG-120x260x55-mm-Egysoros-hengergor</t>
  </si>
  <si>
    <t>GCSAP05567</t>
  </si>
  <si>
    <t xml:space="preserve">22313 AL FAG, 65x140x48 mm, Kétsoros önbeállós hordógörgős, gömbgörgős csapágy, hengeres tengelyfurattal, tömör alumínium kosárral, olajhorony nélkül, </t>
  </si>
  <si>
    <t>https://jovalolcsobb.hu/22313-AL-FAG-65x140x48-mm-Ketsoros-onbeallos-hordo</t>
  </si>
  <si>
    <t>GCSAP05568</t>
  </si>
  <si>
    <t>23048 CAM.K.E4.C3.S11 (KM/W33/C3/200°C) NSK, 240x360x92 mm, Kétsoros önbeállós hordógörgős, gömbgörgős csapágy, külső paláston olajzófuratokkal és horonnyal, kúpos tengelyfurattal, acélkosárral,</t>
  </si>
  <si>
    <t>https://jovalolcsobb.hu/23048-CAMK-E4-C3-S11-NSK-240x360x92-mm-Ketsoros-on</t>
  </si>
  <si>
    <t>GCSAP05569</t>
  </si>
  <si>
    <t>23140 CCK/C3W33 SKF, 200x340x112 mm, Kétsoros önbeállós hordógörgős, gömbgörgős csapágy, kúpos tengelyfurattal, acélkosárral, növelt csapágyhézaggal, külső paláston olajzófuratokkal és horonnyal</t>
  </si>
  <si>
    <t>https://jovalolcsobb.hu/23140-CCK-C3W33-SKF-200x340x112-mm-Ketsoros-onbeal</t>
  </si>
  <si>
    <t>GCSAP05571</t>
  </si>
  <si>
    <t xml:space="preserve">32224 U NTN, 120x215x61,5 mm, Egysoros kúpgörgős csapágy, Érintkezési szög 16,172° </t>
  </si>
  <si>
    <t>https://jovalolcsobb.hu/32224-U-NTN-120x215x615-mm-Egysoros-kupgorgos-csap</t>
  </si>
  <si>
    <t>GCSAP05575</t>
  </si>
  <si>
    <t>6309 ANR ROSSI-France, 45x100x25 mm, Kétoldalt nyitott, egysoros mélyhornyú golyóscsapágy, külső paláston rögzítő gyűrűvel</t>
  </si>
  <si>
    <t>A3 F4/2</t>
  </si>
  <si>
    <t>https://jovalolcsobb.hu/6309-ANR-ROSSI-France-45x100x25-mm-Ketoldalt-nyito</t>
  </si>
  <si>
    <t>GCSAP05576</t>
  </si>
  <si>
    <t>2210 STEYR 50x90x23 mm, nyitott kétsoros önbeállós golyóscsapágy, acélkosárral</t>
  </si>
  <si>
    <t>https://jovalolcsobb.hu/2210-STEYR-50x90x23-mm-nyitott-ketsoros-onbeallos</t>
  </si>
  <si>
    <t>GCSAP05577</t>
  </si>
  <si>
    <t>6207 E LYC 35x72x17 mm, kétoldalt nyitott, egysoros mélyhornyú golyóscsapágy, erősített verzió</t>
  </si>
  <si>
    <t>https://jovalolcsobb.hu/6207-E-LYC-35x72x17-mm-ketoldalt-nyitott-egysoros</t>
  </si>
  <si>
    <t>GCSAP05579</t>
  </si>
  <si>
    <t>NJ 2315 E.M1.C3 (ECML/C3) FAG, 75x160x55 mm, Egysoros hengergörgős csapágy, bronzkosárral, egyik irányba elmozduló belső gyűrűvel, és növelt csapágyhézaggal</t>
  </si>
  <si>
    <t>https://jovalolcsobb.hu/NJ-2315-E-M1-C3-ECML-C3-FAG-75x160x55-mm-Egysoros</t>
  </si>
  <si>
    <t>GCSAP05580</t>
  </si>
  <si>
    <t>FN72-SFT045 RINGSPANN, Vitoria-Spain, 45x120x50 mm szabadonfutó, visszafutásgátló, egy irányba forgatható csúszógörgős csapágy, mindkét irányba elmozduló belső gyűrűvel, külső gyűrűn reteszhoronnyal,</t>
  </si>
  <si>
    <t>https://jovalolcsobb.hu/FN72-SFT045-RINGSPANN-Vitoria-Spain-45x120x50-mm-s</t>
  </si>
  <si>
    <t>GCSAP05581</t>
  </si>
  <si>
    <t>24128 S.K30.M.C3 (KMW33) FAG,140x225x85 mm, Kétsoros önbeállós hordógörgős csapágy, külső paláston olajzófuratokkal és horonnyal, kúpos tengelyfurattal, bronzkosárral, és növelt csapágyhézaggal</t>
  </si>
  <si>
    <t>https://jovalolcsobb.hu/24128-S-M-C3-W33-FAG140x225x85-mm-Ketsoros-onbeall</t>
  </si>
  <si>
    <t>GCSAP05582</t>
  </si>
  <si>
    <t>31328 X FAG, 140x300x77 mm, Egysoros kúpgörgős csapágy, Érintkezési szög 28.811°</t>
  </si>
  <si>
    <t>https://jovalolcsobb.hu/31328-X-FAG-140x300x77-mm-Egysoros-kupgorgos-csapa</t>
  </si>
  <si>
    <t>GCSAP05585</t>
  </si>
  <si>
    <t>MSF 75 (MSF10+1080-75, RCJY 75, UCF 215, YAR 215) RHP 75x197x88,87, Y-csapágyegység négyszögletes, 4 csavarfuratos fekvő öntvényházzal, és 75 mm furatátmérőjű hernyócsavaros csapággyal</t>
  </si>
  <si>
    <t>https://jovalolcsobb.hu/MSF-75-MSF10-1080-75-UCF-203-PTI-17x86x333-Y-csapa</t>
  </si>
  <si>
    <t>GCSAP05586</t>
  </si>
  <si>
    <t xml:space="preserve">H 3138 komplett LDK, 170x240x141 mm /M190x3, Adapterhüvely, kupos tengelyfuratú csapágyakhoz, szorítóhüvely, feszítőhüvely KM hornyos anyával és MB biztosító alátéttel, metrikus méret, Kúp= 1:12, </t>
  </si>
  <si>
    <t>https://jovalolcsobb.hu/H-3138-komplett-LDK-170x240x141-mm-M190x3-Adapterh</t>
  </si>
  <si>
    <t>GCSAP05588</t>
  </si>
  <si>
    <t xml:space="preserve">STL 2213 K-AF HFB, Egyoldalon zárt Dob felszedő csapágyház, 120 mm külső átmérőjű hordógörgős, gömbgörgős csapágyakhoz, Drum Take-up Bearings Series STL </t>
  </si>
  <si>
    <t>https://jovalolcsobb.hu/STL-2213-K-HFB-Dob-felszedo-csapagyhaz-2-csavarfur</t>
  </si>
  <si>
    <t>GCSAP05589</t>
  </si>
  <si>
    <t xml:space="preserve">STL 2213 K-AL Utángyártott, Egyoldalon zárt Dob felszedő csapágyház 2 csavarfurattal, 120 mm külső átmérőjű hordógörgős, gömbgörgős csapágyakhoz, Drum Take-up Bearings Series STL </t>
  </si>
  <si>
    <t>https://jovalolcsobb.hu/STL-2213-K-Utangyartott-Dob-felszedo-csapagyhaz-2</t>
  </si>
  <si>
    <t>GCSAP05590</t>
  </si>
  <si>
    <t>STL 2220 K-AL HFB, Egyoldalon zárt Dob felszedő csapágyház, 180 mm külső átmérőjű hordógörgős, gömbgörgős csapágyakhoz, Drum Take-up Bearings Series STL</t>
  </si>
  <si>
    <t>A6C1</t>
  </si>
  <si>
    <t>https://jovalolcsobb.hu/STL-2220-K-HFB-Dob-felszedo-csapagyhaz-180-mm-kuls</t>
  </si>
  <si>
    <t>GCSAP05591</t>
  </si>
  <si>
    <t>BTL 3122 KT3 HFB, Egyoldalon zárt öntvény csapágyház 4 csavarfurattal, 180 mm külső átmérőjű hordógörgős, gömbgörgős csapágyakhoz (23122 K+H 3122), Plummer Block Bearing Housing Series BTL</t>
  </si>
  <si>
    <t>https://jovalolcsobb.hu/BTL-3122-KT3-HFB-Dob-felszedo-csapagyhaz-180-mm-ku</t>
  </si>
  <si>
    <t>GCSAP05596</t>
  </si>
  <si>
    <t xml:space="preserve">6309 NR Neutral 45x100x25 mm, Kétoldalt nyitott, egysoros mélyhornyú golyóscsapágy, külső paláston rögzítő gyűrűvel </t>
  </si>
  <si>
    <t>A3 F4/3</t>
  </si>
  <si>
    <t>https://jovalolcsobb.hu/6309-NR-Neutral-45x100x25-mm-Ketoldalt-nyitott-egy</t>
  </si>
  <si>
    <t>GCSAP05597</t>
  </si>
  <si>
    <t xml:space="preserve">6309 CRB 45x100x25 mm, Kétoldalt nyitott, egysoros mélyhornyú golyóscsapágy, </t>
  </si>
  <si>
    <t>https://jovalolcsobb.hu/6309-CRB-45x100x25-mm-Ketoldalt-nyitott-egysoros-m</t>
  </si>
  <si>
    <t>GCSAP05600</t>
  </si>
  <si>
    <t>N 311 (ECJ) Neutral, 55x120x29 mm, Egysoros hengergörgős csapágy, acélkosárral, és mindkét irányba elmozduló külső gyűrűvel</t>
  </si>
  <si>
    <t>A3 F4/3, F4/8</t>
  </si>
  <si>
    <t>https://jovalolcsobb.hu/N-311-ECJ-Neutral-55x120x29-mm-Egysoros-hengergorg</t>
  </si>
  <si>
    <t>GCSAP05602</t>
  </si>
  <si>
    <t>KE-28682 FAG, 57,15x24,608 mm, 2,25"x0,9688" Egysoros kúpgörgős csapágy, csak belső gyűrű görgőkkel, (28621, 28622, 28623-hoz is)</t>
  </si>
  <si>
    <t>https://jovalolcsobb.hu/KE-28682-FAG-5715x24608-mm-225x09688-Egysoros-kupg</t>
  </si>
  <si>
    <t>GCSAP05604</t>
  </si>
  <si>
    <t xml:space="preserve">6208 2Z Neutral 40x80x18 mm, kétoldalt fém porvédővel zárt, egysoros mélyhornyú golyóscsapágy, </t>
  </si>
  <si>
    <t>https://jovalolcsobb.hu/6208-2Z-Neutral-40x80x18-mm-ketoldalt-fem-porvedov</t>
  </si>
  <si>
    <t>GCSAP05606</t>
  </si>
  <si>
    <t>6330 7MC3 LIB C4 (M.C4) NTN 150x320x65 mm, MEGAOHM™ 7MC3 Kerámia sorozat, elektromosan szigetelt, kétoldalt nyitott, egysoros mélyhornyú golyóscsapágy, tömör bronzkosárral, és növelt csapágyhézaggal</t>
  </si>
  <si>
    <t>A4F1</t>
  </si>
  <si>
    <t>https://jovalolcsobb.hu/6330-7MC3-LIB-C4-M-C4-NTN-150x320x65-mm-MEGAOHM-7M</t>
  </si>
  <si>
    <t>GCSAP05607</t>
  </si>
  <si>
    <t xml:space="preserve">24128 CCK30/W33 SKF,140x225x85 mm, Kétsoros önbeállós hordógörgős csapágy, külső paláston olajzófuratokkal és horonnyal, kúpos tengelyfurattal, és acélkosárral, </t>
  </si>
  <si>
    <t>https://jovalolcsobb.hu/24128-CCK30-W33-SKF140x225x85-mm-Ketsoros-onbeallo</t>
  </si>
  <si>
    <t>GCSAP05608</t>
  </si>
  <si>
    <t>23136 CK/MC3 SKF, 180x300x96 mm, Kétsoros önbeállós hordógörgős csapágy, olajhorony nélkül, kúpos tengelyfurattal, bronzkosárral, és növelt csapágyhézaggal</t>
  </si>
  <si>
    <t>https://jovalolcsobb.hu/23136-CK-MC3-SKF-180x300x96-mm-Ketsoros-onbeallos</t>
  </si>
  <si>
    <t>GCSAP05609</t>
  </si>
  <si>
    <t xml:space="preserve">22226 RHC3 (E/C3, CC/C3/W33) KOYO, 130x230x64 mm, Kétsoros önbeállós hordógörgős, gömbgörgős csapágy, hengeres tengelyfurattal, acélkosárral, külső paláston olajhoronnyal, és növelt csapágyhézaggal </t>
  </si>
  <si>
    <t>A4C1,</t>
  </si>
  <si>
    <t>https://jovalolcsobb.hu/22226-RHC3-E-C3-CC-C3-W33-KOYO-130x230x64-mm-Ketso</t>
  </si>
  <si>
    <t>GCSAP05612</t>
  </si>
  <si>
    <t>22220 MW33/C3 FLT, 100x180x46 mm, Kétsoros önbeállós hordógörgős, gömbgörgős csapágy, külső paláston olajzófuratokkal + horonnyal, hengeres tengelyfurattal, tömör bronzkosárral, növelt csapágyhézaggal</t>
  </si>
  <si>
    <t>https://jovalolcsobb.hu/22220-MW33-C3-FLT-100x180x46-mm-Ketsoros-onbeallos</t>
  </si>
  <si>
    <t>GCSAP05613</t>
  </si>
  <si>
    <t>NUTR 50110 SKF, 50x110x30/32 mm, Tartógörgő támasztógörgő, (járom típusú nyomhenger) karimás gyűrűkkel, domború külső palásttal, beépített tömítési és utánkenési funkcióval</t>
  </si>
  <si>
    <t>A3 F4/5</t>
  </si>
  <si>
    <t>https://jovalolcsobb.hu/NUTR-50110-SKF-50x110x30-32-mm-Tartogorgo-tamaszto</t>
  </si>
  <si>
    <t>GCSAP05614</t>
  </si>
  <si>
    <t>JHM522610 Timken, 180x38 mm, 7.0866"x1.4961", Egysoros kúpgörgős csapágy, csak külső gyűrű (JHM522649-hez is)</t>
  </si>
  <si>
    <t>https://jovalolcsobb.hu/JHM522610-Timken-180x38-mm-7-0866x1-4961-Egysoros</t>
  </si>
  <si>
    <t>GCSAP05616</t>
  </si>
  <si>
    <t>IR-8002 TN (406271, AMS6, MJT3/4, MS8AC, TKR8002) IRB, 19,05x50,8x17,46 mm, 3/4"x2"x11/16" nyitott egysoros ferde hatásvonalú golyóscsapágy, poliamid kosárral</t>
  </si>
  <si>
    <t>A3 F4/4</t>
  </si>
  <si>
    <t>https://jovalolcsobb.hu/IR-8002-TN-406271-AMS6-MJT3-4-MS8AC-TKR8002-IRB-19</t>
  </si>
  <si>
    <t>GCSAP05617</t>
  </si>
  <si>
    <t>IR-8002 M (406271, AMS6, MJT3/4, MS8AC, TKR8002) IRB, 19,05x50,8x17,46 mm, 3/4"x2"x11/16" nyitott egysoros ferde hatásvonalú golyóscsapágy, bronzkosárral</t>
  </si>
  <si>
    <t>https://jovalolcsobb.hu/IR-8002-M-406271-AMS6-MJT3-4-MS8AC-TKR8002-IRB-190</t>
  </si>
  <si>
    <t>GCSAP05622</t>
  </si>
  <si>
    <t xml:space="preserve">608 2Z ISB 8x22x7 mm, kétoldalt fém porvédővel zárt, egysoros mélyhornyú golyóscsapágy, </t>
  </si>
  <si>
    <t>https://jovalolcsobb.hu/608-2Z-ISB-8x22x7-mm-ketoldalt-fem-porvedovel-zart</t>
  </si>
  <si>
    <t>GCSAP05624</t>
  </si>
  <si>
    <t xml:space="preserve">696 2Z (619/6 2Z) Neutral 6x15x5 mm, kétoldalt fém porvédővel zárt, egysoros mélyhornyú golyóscsapágy, </t>
  </si>
  <si>
    <t>https://jovalolcsobb.hu/696-2Z-619-6-2Z-Neutral-6x15x5-mm-ketoldalt-fem-po</t>
  </si>
  <si>
    <t>GCSAP05625</t>
  </si>
  <si>
    <t xml:space="preserve">6003 2Z Neutral 17x35x10 mm, kétoldalt fém porvédővel zárt, egysoros mélyhornyú golyóscsapágy, </t>
  </si>
  <si>
    <t>A3 F4/4, B3C6/7, B3C6/8, A3G5/2</t>
  </si>
  <si>
    <t>https://jovalolcsobb.hu/6003-2Z-Neutral-17x35x10-mm-ketoldalt-fem-porvedov</t>
  </si>
  <si>
    <t>GCSAP05626</t>
  </si>
  <si>
    <t>7202 B-XL-2RS-TVP FAG, 15x35x11 mm, Kétoldalt zárt, egysoros ferde hatásvonalú golyóscsapágy, poliamid kosárral, gumi (NBR) súrlódó tömítés a csapágy mindkét oldalán, Érintkezési szög: 40°</t>
  </si>
  <si>
    <t>https://jovalolcsobb.hu/7202-B-XL-2RS-TVP-FAG-15x35x11-mm-Ketoldalt-zart-e</t>
  </si>
  <si>
    <t>GCSAP05627</t>
  </si>
  <si>
    <t>35TRBC07-10SB (22863-689, 22863-PB6-003), NACHI, 35x63,7x18,2 mm, kinyomócsapágy</t>
  </si>
  <si>
    <t>https://jovalolcsobb.hu/35TRBC07-10SB-22863-689-22863-PB6-003-NACHI-35x637</t>
  </si>
  <si>
    <t>GCSAP05629</t>
  </si>
  <si>
    <t xml:space="preserve">6004 C FAG, 20x42x12 mm, Kétoldalt nyitott, egysoros mélyhornyú golyóscsapágy, </t>
  </si>
  <si>
    <t>https://jovalolcsobb.hu/6004-C-FAG-20x42x12-mm-Ketoldalt-nyitott-egysoros</t>
  </si>
  <si>
    <t>GCSAP05630</t>
  </si>
  <si>
    <t>IR-2029-36 (639297, 534662, J15585/15520, EU11215) IRB, 28x57,15x17,46 mm, Egysoros kúpgörgős csapágy</t>
  </si>
  <si>
    <t>https://jovalolcsobb.hu/IR-2029-36-J15585-15520-EU11215-IRB-28x5715x1746-m</t>
  </si>
  <si>
    <t>GCSAP05631</t>
  </si>
  <si>
    <t xml:space="preserve">6007 SIB, 35x62x14 mm, Kétoldalt nyitott, egysoros mélyhornyú golyóscsapágy, </t>
  </si>
  <si>
    <t>https://jovalolcsobb.hu/6007-SIB-35x62x14-mm-Ketoldalt-nyitott-egysoros-me</t>
  </si>
  <si>
    <t>GCSAP05633</t>
  </si>
  <si>
    <t>6204 C3 GPZ 20x47x14 mm, Kétoldalt nyitott, egysoros mélyhornyú golyóscsapágy, növelt csapágyhézaggal</t>
  </si>
  <si>
    <t>https://jovalolcsobb.hu/6204-C3-GPZ-20x47x14-mm-Ketoldalt-nyitott-egysoros</t>
  </si>
  <si>
    <t>GCSAP05634</t>
  </si>
  <si>
    <t xml:space="preserve">6203 NACHI, 17x40x12 mm, Kétoldalt nyitott, egysoros mélyhornyú golyóscsapágy, </t>
  </si>
  <si>
    <t>https://jovalolcsobb.hu/6203-NACHI-17x40x12-mm-Ketoldalt-nyitott-egysoros</t>
  </si>
  <si>
    <t>GCSAP05636</t>
  </si>
  <si>
    <t xml:space="preserve">RMS 10 (MJ 1-1/4, MS12) SKF 31,75x79,375x22,225 mm, 1-1/4"x2-1/8"x7/8", Kétoldalt nyitott, egysoros mélyhornyú golyóscsapágy, </t>
  </si>
  <si>
    <t>https://jovalolcsobb.hu/RMS-10-MJ-1-1-4-MS12-SKF-3175x79375x22225-mm-1-1-4</t>
  </si>
  <si>
    <t>GCSAP05641</t>
  </si>
  <si>
    <t>LR 5306 NPPU (306706-2RSR) INA, 30x80x30.2 mm, Tartógörgő, támasztógörgő, LR5000 sorozat, síngörgős csapágy domború külső palásttal, kétoldalt zárt, kétsoros golyóscsapágy, gumi (NBR) tömítéssel</t>
  </si>
  <si>
    <t>https://jovalolcsobb.hu/LR-5306-NPPU-306706-2RSR-INA-30x80x30-2-mm-Tartogo</t>
  </si>
  <si>
    <t>GCSAP05644</t>
  </si>
  <si>
    <t>KG 18877, KGT-E-1205-114-83-O-IT5, A-66184 (JTm3-12050R, JTm3-1205R-114-83-AE) Precíziós golyós orsó jobb menetes anyával, miniatűr golyóscsavar, ball screw</t>
  </si>
  <si>
    <t>https://jovalolcsobb.hu/KG-18877-KGT-E-1205-114-83-O-IT5-A-66184-JTm3-1205</t>
  </si>
  <si>
    <t>GCSAP05645</t>
  </si>
  <si>
    <t>VLA 200744 N (F-150258, 01V0624, VLA 20 0744 N) INA, 634x838,1x56 mm, Fogaskoszorú csapágy, forgógyűrű külső fogazással, belső gyűrűn peremmel, Slewing ring, Drehverbindung</t>
  </si>
  <si>
    <t>A10E3</t>
  </si>
  <si>
    <t>https://jovalolcsobb.hu/F-150258-01V0624-VLA-20-0744-N-INA-fogaskoszoru-cs</t>
  </si>
  <si>
    <t>GCSAP05646</t>
  </si>
  <si>
    <t xml:space="preserve">6300 NACHI, 10x35x11 mm, nyitott egysoros mélyhornyú golyóscsapágy, </t>
  </si>
  <si>
    <t>https://jovalolcsobb.hu/6300-NACHI-10x35x11-mm-nyitott-egysoros-melyhornyu</t>
  </si>
  <si>
    <t>GCSAP05652</t>
  </si>
  <si>
    <t>6308 TVP.C3 (TN9/C3) Neutral 40x90x23 mm, kétoldalt nyitott, egysoros mélyhornyú golyóscsapágy, poliamid kosárral, és növelt csapágyhézaggal</t>
  </si>
  <si>
    <t>A3 F4/7</t>
  </si>
  <si>
    <t>https://jovalolcsobb.hu/6308-TVP-C3-TN9-C3-Neutral-40x90x23-mm-ketoldalt-n</t>
  </si>
  <si>
    <t>GCSAP05653</t>
  </si>
  <si>
    <t xml:space="preserve">6308 Z Neutral 40x90x23 mm, Egyoldalt fém porvédővel zárt, egysoros mélyhornyú golyóscsapágy, </t>
  </si>
  <si>
    <t>https://jovalolcsobb.hu/6308-Z-Neutral-40x90x23-mm-Egyoldalt-fem-porvedove</t>
  </si>
  <si>
    <t>GCSAP05654</t>
  </si>
  <si>
    <t>KRE 47 PP INA, 47x20x24/66 mm, Tartógörgő, csapos támasztógörgő, (síngörgő) domború külső palásttal, excenter gallérral, beépített tömítési és utánkenési funkcióval</t>
  </si>
  <si>
    <t>https://jovalolcsobb.hu/KRE-47-PP-INA-47x20x24-66-mm-Tartogorgo-csapos-tam</t>
  </si>
  <si>
    <t>GCSAP05656</t>
  </si>
  <si>
    <t>CRL 18A (N 2xx, LRJ2-1/4, PAPV18, RLS16) SKF, 57,15x114,30x22,23 mm, 2.25"x 4.5"x0.875" Egysoros hengergörgős csapágy, acélkosárral, és mindkét irányba elmozduló külső gyűrűvel</t>
  </si>
  <si>
    <t>A3 F4/8</t>
  </si>
  <si>
    <t>https://jovalolcsobb.hu/CRL-18A-N-2xx-LRJ2-1-4-PAPV18-RLS16-FAG-SKF-5715x1</t>
  </si>
  <si>
    <t>GCSAP05657</t>
  </si>
  <si>
    <t xml:space="preserve">KRE 35 INA, 35x18x20/52 mm, Tartógörgő, csapos támasztógörgő, (síngörgő) domború külső palásttal, excenter gallérral, </t>
  </si>
  <si>
    <t>https://jovalolcsobb.hu/KRE-35-INA-35x18x20-52-mm-Tartogorgo-csapos-tamasz</t>
  </si>
  <si>
    <t>GCSAP05658</t>
  </si>
  <si>
    <t xml:space="preserve">KRE 35 B INA, 35x18x20/52 mm, Tartógörgő, csapos támasztógörgő, (síngörgő) domború külső palásttal, excenter gallérral, </t>
  </si>
  <si>
    <t>https://jovalolcsobb.hu/KRE-35-B-INA-35x18x20-52-mm-Tartogorgo-csapos-tama</t>
  </si>
  <si>
    <t>GCSAP05661</t>
  </si>
  <si>
    <t xml:space="preserve">22313 M FRB-France, 65x140x48 mm, Kétsoros önbeállós hordógörgős, gömbgörgős csapágy, hengeres tengelyfurattal, bronzkosárral, olajhorony nélkül, </t>
  </si>
  <si>
    <t>A5C3</t>
  </si>
  <si>
    <t>https://jovalolcsobb.hu/22313-M-FRB-France-65x140x48-mm-Ketsoros-onbeallos</t>
  </si>
  <si>
    <t>GCSAP05662</t>
  </si>
  <si>
    <t xml:space="preserve">22313 F&amp;S-France, 65x140x48 mm, Kétsoros önbeállós hordógörgős, gömbgörgős csapágy, hengeres tengelyfurattal, acélkosárral, olajhorony nélkül, </t>
  </si>
  <si>
    <t>https://jovalolcsobb.hu/22313-FS-France-65x140x48-mm-Ketsoros-onbeallos-ho</t>
  </si>
  <si>
    <t>GCSAP05664</t>
  </si>
  <si>
    <t>MB 36 Neutral, 180x203/242 mm, Biztosító lemez KM, KML, HM típusú hornyos anyákhoz, Lock washer</t>
  </si>
  <si>
    <t>https://jovalolcsobb.hu/MB-36-Neutral-180x203-242-mm-Biztosito-lemez-KM-KM</t>
  </si>
  <si>
    <t>GCSAP05667</t>
  </si>
  <si>
    <t>LM 30 UUOP Neutral, 30x45x64 mm, kétoldali szennylehúzóval, szabványos lineáris golyós persely, 30 mm-es tengelyekhez</t>
  </si>
  <si>
    <t>https://jovalolcsobb.hu/LM-30-UUOP-Neutral-30x45x64-mm-ketoldali-szennyleh</t>
  </si>
  <si>
    <t>GCSAP05668</t>
  </si>
  <si>
    <t xml:space="preserve">KAL 30 D (GAKL30, SALKAC 30 M, JAML30) ASKUBAL, Szemes rúdvég, gömbcsukló, gömbszem M30x2 külső balmenetes szárral, 30 mm-es tengelyfurat, </t>
  </si>
  <si>
    <t>https://jovalolcsobb.hu/KAL-30-D-GAKL30-SALKAC-30-M-JAML30-ASKUBAL-Szemes</t>
  </si>
  <si>
    <t>GCSAP05672</t>
  </si>
  <si>
    <t>F604 2Z Neutral 4x12/13,5x4 mm, kétoldalt fém porvédővel zárt, egysoros mélyhornyú golyóscsapágy, külső paláston peremes</t>
  </si>
  <si>
    <t>https://jovalolcsobb.hu/F604-2Z-Neutral-4x12-135x4-mm-ketoldalt-fem-porved</t>
  </si>
  <si>
    <t>GCSAP05673</t>
  </si>
  <si>
    <t xml:space="preserve">HK 2516 2RS NBS, 25x32x16 mm, Mindkét oldalt zárt, lemezházas tűgörgős csapágy, </t>
  </si>
  <si>
    <t>https://jovalolcsobb.hu/HK-2516-2RS-NBS-25x32x16-mm-Mindket-oldalt-zart-le</t>
  </si>
  <si>
    <t>GCSAP05676</t>
  </si>
  <si>
    <t xml:space="preserve">SABP 22 S (TMS22, GAK22, SAKAC 22 M, JAM22) Neutral, Szemes rúdvég, gömbcsukló, gömbszem M22x1,5 külső jobbmenetes szárral, 22 mm-es tengelyfurat, </t>
  </si>
  <si>
    <t>https://jovalolcsobb.hu/SABP-22-S-TMS22-GAK22-SAKAC-22-M-JAM22-Neutral-Sze</t>
  </si>
  <si>
    <t>GCSAP05677</t>
  </si>
  <si>
    <t>FR 290x17x6 (FRB 17/290) SNR Hézagoló gyűrű, beállító gyűrű, illesztőgyűrű, öntvény csapágyházakba, Locating (stabilizing) ring</t>
  </si>
  <si>
    <t>https://jovalolcsobb.hu/FR-290x17x6-FRB-17-290-SNR-Hezagolo-gyuru-beallito</t>
  </si>
  <si>
    <t>GCSAP05678</t>
  </si>
  <si>
    <t>NNU 6032 MC3 Neutral (SKF), 160x240x145 mm, többsoros hengergörgős csapágy bronzkosárral és növelt csapágyhézaggal</t>
  </si>
  <si>
    <t>https://jovalolcsobb.hu/spd/GCSAP05678/NNU-6032-MC3-Neutral-SKF-160x240x145-mm-tobbsoros</t>
  </si>
  <si>
    <t>GCSAP05682</t>
  </si>
  <si>
    <t xml:space="preserve">6211 IKL 55x100x21 mm, Kétoldalt nyitott, egysoros mélyhornyú golyóscsapágy, </t>
  </si>
  <si>
    <t>https://jovalolcsobb.hu/6211-IKL-55x100x21-mm-Ketoldalt-nyitott-egysoros-m</t>
  </si>
  <si>
    <t>GCSAP05683</t>
  </si>
  <si>
    <t>1320 KG-Bearings, 100x215x47 mm, nyitott kétsoros önbeállós golyóscsapágy, acélkosárral</t>
  </si>
  <si>
    <t>https://jovalolcsobb.hu/1320-KG-Bearings-100x215x47-mm-nyitott-ketsoros-on</t>
  </si>
  <si>
    <t>GCSAP05684</t>
  </si>
  <si>
    <t>RNU 417 M FAG, 113x210x52 mm, Egysoros hengergörgős csapágy, bronzkosárral, és belső gyűrű nélkül (85x113x52 mm gyűrű kell hozzá)</t>
  </si>
  <si>
    <t>https://jovalolcsobb.hu/RNU-417-M-FAG-113x210x52-mm-Egysoros-hengergorgos</t>
  </si>
  <si>
    <t>GCSAP05687</t>
  </si>
  <si>
    <t>440320 H (3208 D, VKBA 618, IRB 8006) SKF 40x80x30,2 mm, kétsoros nyitott, ferde hatásvonalú golyóscsapágy, acélkosárral, és osztott belső gyűrűvel, érintkezési szög: 30°</t>
  </si>
  <si>
    <t>A3F4/5, B3D5/8</t>
  </si>
  <si>
    <t>https://jovalolcsobb.hu/440320-H-3208-D-VKBA-618-IRB-8006-SKF-40x80x302-mm</t>
  </si>
  <si>
    <t>GCSAP05692</t>
  </si>
  <si>
    <t>3313 Neutral 65x140x58,7 mm, kétsoros nyitott, ferde hatásvonalú golyóscsapágy, érintkezési szög: 30°</t>
  </si>
  <si>
    <t>https://jovalolcsobb.hu/3313-Neutral-65x140x587-mm-ketsoros-nyitott-ferde</t>
  </si>
  <si>
    <t>GCSAP05693</t>
  </si>
  <si>
    <t>47896 Timken, 95.25x34.925 mm, 3.75"x1.375", Egysoros kúpgörgős csapágy, csak belső gyűrű görgőkkel (47820, 47825-höz is)</t>
  </si>
  <si>
    <t>https://jovalolcsobb.hu/47896-Timken-95-25x34-925-mm-3-75x1-375-Egysoros-k</t>
  </si>
  <si>
    <t>GCSAP05694</t>
  </si>
  <si>
    <t>NU 2307 (ECJ) DKF, 35x80x31 mm, Egysoros hengergörgős csapágy, acélkosárral, és mindkét irányba elmozduló belső gyűrűvel</t>
  </si>
  <si>
    <t>A3 F4/6, B3D4/8, B19G2, B3C2/8, A21D3</t>
  </si>
  <si>
    <t>https://jovalolcsobb.hu/NU-2307-ECJ-DKF-35x80x31-mm-Egysoros-hengergorgos</t>
  </si>
  <si>
    <t>GCSAP05695</t>
  </si>
  <si>
    <t>3204 A FAG 20x47x20,6 mm, Kétsoros nyitott ferde hatásvonalú golyóscsapágy, Érintkezési szög: 30°</t>
  </si>
  <si>
    <t>A3 F4/6</t>
  </si>
  <si>
    <t>https://jovalolcsobb.hu/3204-A-FAG-20x47x206-mm-Ketsoros-nyitott-ferde-hat</t>
  </si>
  <si>
    <t>GCSAP05696</t>
  </si>
  <si>
    <t>3204 NWG 20x47x20,6 mm, Kétsoros nyitott ferde hatásvonalú golyóscsapágy, Érintkezési szög: 30°</t>
  </si>
  <si>
    <t>https://jovalolcsobb.hu/3204-NWG-20x47x206-mm-Ketsoros-nyitott-ferde-hatas</t>
  </si>
  <si>
    <t>GCSAP05697</t>
  </si>
  <si>
    <t>N 2204 ECJ/C2 (WL 20 C2) SKF, 20x47x18 mm, Egysoros hengergörgős csapágy, acélkosárral, csökkentett csapágyhézaggal, és mindkét irányba elmozduló külső gyűrűvel</t>
  </si>
  <si>
    <t>https://jovalolcsobb.hu/N-2204-ECJ-C2-WL-20-C2-SKF-20x47x18-mm-Egysoros-he</t>
  </si>
  <si>
    <t>GCSAP05698</t>
  </si>
  <si>
    <t xml:space="preserve">E 25 KLLH (E25KLLH, 1125-25DEC) INA, 25x52x15/44,5 mm, kétoldalt zárt egysoros "Y" golyóscsapágy, sík külső palásttal, és excentergyűrűs tengelyrögzítéssel, </t>
  </si>
  <si>
    <t>https://jovalolcsobb.hu/E-25-KLLH-1125-25DEC-INA-25x52x15-445-mm-ketoldalt</t>
  </si>
  <si>
    <t>GCSAP05699</t>
  </si>
  <si>
    <t xml:space="preserve">BB1D 630676 D (VKM 12151, 7553564, 46740727, 531 0012 20) SKF, 10,5x61x30/51,2 mm, Feszítő görgő, </t>
  </si>
  <si>
    <t>https://jovalolcsobb.hu/BB1D-630676-A-FS01052-IR-9830-VKM-12163-SKF-105x61</t>
  </si>
  <si>
    <t>GCSAP05700</t>
  </si>
  <si>
    <t>DG 176221 2RMZ UJ4 S02 (SC03A76, RA10230037, 2N2-SC03B02) KOYO, 17x62x21 mm, Kétoldalt zárt, egysoros golyóscsapágy, generátor csapágy</t>
  </si>
  <si>
    <t>https://jovalolcsobb.hu/DG-176221-2RMZ-UJ4-S02-SC03A76-RA10230037-2N2-SC03</t>
  </si>
  <si>
    <t>GCSAP05701</t>
  </si>
  <si>
    <t>NK 32/30 (DNK) NBS, 32x42x30 mm, Egysoros tűgörgős csapágy, belső gyűrű nélkül</t>
  </si>
  <si>
    <t>https://jovalolcsobb.hu/NK-32-30-DNK-NBS-32x42x30-mm-Egysoros-tugorgos-csa</t>
  </si>
  <si>
    <t>GCSAP05702</t>
  </si>
  <si>
    <t>29521 BOWER USA, 110x19,05 mm, 4.3307"x0.75", Egysoros kúpgörgős csapágy, csak külső gyűrű (29580, 29582, 29585, 29586, 29588, 29590-hez is)</t>
  </si>
  <si>
    <t>https://jovalolcsobb.hu/29521-BOWER-USA-110x1905-mm-4-3307x0-75-Egysoros-k</t>
  </si>
  <si>
    <t>GCSAP05703</t>
  </si>
  <si>
    <t>32028 X (2007128) GPZ, 140x210x45 mm, Egysoros kúpgörgős csapágy, Érintkezési szög 17°</t>
  </si>
  <si>
    <t>https://jovalolcsobb.hu/32028-X-GPZ-140x210x45-mm-Egysoros-kupgorgos-csapa</t>
  </si>
  <si>
    <t>GCSAP05704</t>
  </si>
  <si>
    <t>6030 M FAG, 150x225x35 mm, Kétoldalt nyitott, egysoros mélyhornyú golyóscsapágy, bronzkosárral</t>
  </si>
  <si>
    <t>https://jovalolcsobb.hu/6030-M-FAG-150x225x35-mm-Ketoldalt-nyitott-egysoro</t>
  </si>
  <si>
    <t>GCSAP05705</t>
  </si>
  <si>
    <t xml:space="preserve">1214 FLT 70x125x24 mm, nyitott kétsoros önbeállós golyóscsapágy, acélkosárral, </t>
  </si>
  <si>
    <t>B4E4/5</t>
  </si>
  <si>
    <t>https://jovalolcsobb.hu/1214-FLT-70x125x24-mm-nyitott-ketsoros-onbeallos-g</t>
  </si>
  <si>
    <t>GCSAP05706</t>
  </si>
  <si>
    <t xml:space="preserve">22208 CK FAG, 40x80x23 mm, Kétsoros önbeállós hordógörgős, gömbgörgős csapágy, kúpos tengelyfurattal, acélkosárral, olajhorony nélkül, </t>
  </si>
  <si>
    <t>B4E4/6</t>
  </si>
  <si>
    <t>https://jovalolcsobb.hu/22208-CK-FAG-40x80x23-mm-Ketsoros-onbeallos-hordog</t>
  </si>
  <si>
    <t>GCSAP05707</t>
  </si>
  <si>
    <t xml:space="preserve">52308 SKF, 30x78x49 mm, kétsoros, kétirányú axiális golyóscsapágy, támcsapágy, </t>
  </si>
  <si>
    <t>https://jovalolcsobb.hu/52308-SKF-30x78x49-mm-ketsoros-ketiranyu-axialis-g</t>
  </si>
  <si>
    <t>GCSAP05708</t>
  </si>
  <si>
    <t>GE 10 E (SSZ 10) GPZ, 10x19x9/6 mm, Karbantartást igénylő radiális gömbcsukló, gömbszem, 10 mm-es tengelyfurat, radiális gömb alakú siklócsapágy, mindkét oldalon nyitott</t>
  </si>
  <si>
    <t>B4E4/6, F3/4</t>
  </si>
  <si>
    <t>https://jovalolcsobb.hu/GE-10-E-SSZ-10-GPZ-10x19x9-6-mm-Karbantartast-igen</t>
  </si>
  <si>
    <t>GCSAP05709</t>
  </si>
  <si>
    <t>IR 50x60x28 FAG, Belső gyűrű tűgörgős csapágyakhoz</t>
  </si>
  <si>
    <t>B4E4/7</t>
  </si>
  <si>
    <t>https://jovalolcsobb.hu/IR-50x60x28-FAG-Belso-gyuru-tugorgos-csapagyakhoz</t>
  </si>
  <si>
    <t>GCSAP05710</t>
  </si>
  <si>
    <t xml:space="preserve">6006 Z MGM, 30x55x13 mm, Egyoldalt zárt, egysoros mélyhornyú golyóscsapágy, </t>
  </si>
  <si>
    <t>https://jovalolcsobb.hu/6006-Z-MGM-30x55x13-mm-Egyoldalt-zart-egysoros-mel</t>
  </si>
  <si>
    <t>GCSAP05711</t>
  </si>
  <si>
    <t xml:space="preserve">6006 RS NBB, 30x55x13 mm, Egyoldalt NBR gumitömítéssel zárt, egysoros mélyhornyú golyóscsapágy, </t>
  </si>
  <si>
    <t>B4E4/7, F3/8</t>
  </si>
  <si>
    <t>https://jovalolcsobb.hu/6006-RS-NBB-30x55x13-mm-Egyoldalt-NBR-gumitomitess</t>
  </si>
  <si>
    <t>GCSAP05712</t>
  </si>
  <si>
    <t xml:space="preserve">6006 RS CW, 30x55x13 mm, Egyoldalt NBR gumitömítéssel zárt, egysoros mélyhornyú golyóscsapágy, </t>
  </si>
  <si>
    <t>https://jovalolcsobb.hu/6006-RS-CW-30x55x13-mm-Egyoldalt-NBR-gumitomitesse</t>
  </si>
  <si>
    <t>GCSAP05713</t>
  </si>
  <si>
    <t xml:space="preserve">6006 2RS NEUTRAL 30x55x13 mm, Kétoldalt zárt, egysoros mélyhornyú golyóscsapágy, gumi (NBR) súrlódó tömítés a csapágy mindkét oldalán, </t>
  </si>
  <si>
    <t>https://jovalolcsobb.hu/6006-2RS-NEUTRAL-30x55x13-mm-Ketoldalt-zart-egysor</t>
  </si>
  <si>
    <t>GCSAP05714</t>
  </si>
  <si>
    <t>6004 N NEUTRAL, 20x42x12 mm, Kétoldalt nyitott, egysoros mélyhornyú golyóscsapágy, külső paláston núttal</t>
  </si>
  <si>
    <t>B4E4/8</t>
  </si>
  <si>
    <t>https://jovalolcsobb.hu/6004-N-NEUTRAL-20x42x12-mm-Ketoldalt-nyitott-egyso</t>
  </si>
  <si>
    <t>GCSAP05715</t>
  </si>
  <si>
    <t xml:space="preserve">6004 2ZR ZKL 20x42x12 mm, kétoldalt fém porvédővel zárt, egysoros mélyhornyú golyóscsapágy, </t>
  </si>
  <si>
    <t>https://jovalolcsobb.hu/6004-2ZR-ZKL-20x42x12-mm-ketoldalt-fem-porvedovel</t>
  </si>
  <si>
    <t>GCSAP05716</t>
  </si>
  <si>
    <t xml:space="preserve">6004 RS ZKL 20x42x12 mm, Egyoldalt zárt, egysoros mélyhornyú golyóscsapágy, gumi (NBR) súrlódó tömítés a csapágy egyik oldalán, </t>
  </si>
  <si>
    <t>https://jovalolcsobb.hu/6004-RS-ZKL-20x42x12-mm-Egyoldalt-zart-egysoros-me</t>
  </si>
  <si>
    <t>GCSAP05717</t>
  </si>
  <si>
    <t xml:space="preserve">RLS 5 2RS NEUTRAL, 15,875x39,688x11,112 mm, 5/8"x1-9/16"x7/16" Kétoldalt zárt, egysoros mélyhornyú golyóscsapágy, </t>
  </si>
  <si>
    <t>https://jovalolcsobb.hu/RLS-5-2RS-NEUTRAL-15875x39688x11112-mm-Ketoldalt-z</t>
  </si>
  <si>
    <t>GCSAP05718</t>
  </si>
  <si>
    <t>6004 TN/C2 IBC, 20x42x12 mm, Kétoldalt nyitott, egysoros mélyhornyú golyóscsapágy, poliamid kosárral, és C2 csapágyhézaggal</t>
  </si>
  <si>
    <t>https://jovalolcsobb.hu/6004-TN-C2-IBC-20x42x12-mm-Ketoldalt-nyitott-egyso</t>
  </si>
  <si>
    <t>GCSAP05719</t>
  </si>
  <si>
    <t>6004 C5 MGM, 20x42x12 mm, Kétoldalt nyitott, egysoros mélyhornyú golyóscsapágy, C5 csapágyhézaggal</t>
  </si>
  <si>
    <t>https://jovalolcsobb.hu/6004-C5-MGM-20x42x12-mm-Ketoldalt-nyitott-egysoros</t>
  </si>
  <si>
    <t>GCSAP05720</t>
  </si>
  <si>
    <t xml:space="preserve">6004 PPL, 20x42x12 mm, Kétoldalt nyitott, egysoros mélyhornyú golyóscsapágy, </t>
  </si>
  <si>
    <t>https://jovalolcsobb.hu/6004-PPL-20x42x12-mm-Ketoldalt-nyitott-egysoros-me</t>
  </si>
  <si>
    <t>GCSAP05721</t>
  </si>
  <si>
    <t xml:space="preserve">RLS 5 SKF, 15,875x39,688x11,112 mm, 5/8"x1-9/16"x7/16" Kétoldalt nyitott, egysoros mélyhornyú golyóscsapágy, </t>
  </si>
  <si>
    <t>B4F3/1</t>
  </si>
  <si>
    <t>https://jovalolcsobb.hu/RLS-5-SKF-15875x39688x11112-mm-5-8x1-9-16x7-16-Ket</t>
  </si>
  <si>
    <t>GCSAP05722</t>
  </si>
  <si>
    <t>NN 3007 MC1NAP5 (MP51) NTN, 35x62x20 mm, Szuperprecíziós kétsoros hengergörgős csapágy, bronzkosárral, hengeres tengelyfurattal, és olajhorony nélkül</t>
  </si>
  <si>
    <t>https://jovalolcsobb.hu/NN-3007-MC1NAP5-MP51-NTN-35x62x20-mm-Szuperprecizi</t>
  </si>
  <si>
    <t>GCSAP05723</t>
  </si>
  <si>
    <t>NN 3008 KMP51NA URB, 40x68x21 mm, Szuperprecíziós kétsoros hengergörgős csapágy, bronzkosárral, kúpos tengelyfurattal, és olajhorony nélkül</t>
  </si>
  <si>
    <t>https://jovalolcsobb.hu/NN-3008-KMP51NA-URB-40x68x21-mm-Szuperprecizios-ke</t>
  </si>
  <si>
    <t>GCSAP05724</t>
  </si>
  <si>
    <t>UCP 205 (SY 25 TR, YAR 205-2F + SY 505 M) NEUTRAL, Y-csapágyegység 2 csavarfuratos álló öntvényházzal, és 25 mm furatátmérőjű hernyócsavaros csapággyal</t>
  </si>
  <si>
    <t>https://jovalolcsobb.hu/UCP-205-SY-25-TR-YAR-205-2F-SY-505-M-NEUTRAL-Y-csa</t>
  </si>
  <si>
    <t>GCSAP05725</t>
  </si>
  <si>
    <t>UCP 207 (SY 35 TR, YAR 207-2F + SY 507 M) NEUTRAL, Y-csapágyegység 2 csavarfuratos álló öntvényházzal, és 35 mm furatátmérőjű hernyócsavaros csapággyal</t>
  </si>
  <si>
    <t>https://jovalolcsobb.hu/UCP-207-SY-35-TR-YAR-207-2F-SY-507-M-NEUTRAL-Y-csa</t>
  </si>
  <si>
    <t>GCSAP05726</t>
  </si>
  <si>
    <t>UCP 206 NEUTRAL (NP 30, SY 30 TR, YAR 206-2F + SY 506 M) Y-csapágyegység 2 csavarfuratos álló öntvényházzal, és 30 mm furatátmérőjű hernyócsavaros csapággyal</t>
  </si>
  <si>
    <t>https://jovalolcsobb.hu/UCP-206-NEUTRAL-NP-30-SY-30-TR-YAR-206-2F-SY-506-M</t>
  </si>
  <si>
    <t>GCSAP05727</t>
  </si>
  <si>
    <t>6005 C5 MGM 25x47x12 mm, Kétoldalt nyitott, egysoros mélyhornyú golyóscsapágy, C5 csapágyhézaggal</t>
  </si>
  <si>
    <t>B4F3/2,3</t>
  </si>
  <si>
    <t>https://jovalolcsobb.hu/6005-C5-MGM-25x47x12-mm-Ketoldalt-nyitott-egysoros</t>
  </si>
  <si>
    <t>GCSAP05728</t>
  </si>
  <si>
    <t>6006 2Z/C3E NSK 30x55x13 mm, kétoldalt fém porvédővel zárt, egysoros mélyhornyú golyóscsapágy, növelt csapágyhézaggal</t>
  </si>
  <si>
    <t>B4F3/2</t>
  </si>
  <si>
    <t>https://jovalolcsobb.hu/6006-2Z-C3E-NSK-30x55x13-mm-ketoldalt-fem-porvedov</t>
  </si>
  <si>
    <t>GCSAP05729</t>
  </si>
  <si>
    <t xml:space="preserve">6006 ZKL 30x55x13 mm, mindkét oldalt nyitott egysoros mélyhornyú golyóscsapágy, </t>
  </si>
  <si>
    <t>https://jovalolcsobb.hu/6006-ZKL-30x55x13-mm-mindket-oldalt-nyitott-egysor</t>
  </si>
  <si>
    <t>GCSAP05730</t>
  </si>
  <si>
    <t>6004-21,26 2RS (LLUV) CW 21,26x42x12 mm, Kétoldalt zárt, egysoros mélyhornyú golyóscsapágy, gumi (NBR) súrlódó tömítés a csapágy mindkét oldalán, növelt tengelyfurattal</t>
  </si>
  <si>
    <t>B4F3/3</t>
  </si>
  <si>
    <t>https://jovalolcsobb.hu/6004-2126-2RS-LLUV-CW-2126x42x12-mm-Ketoldalt-zart</t>
  </si>
  <si>
    <t>GCSAP05731</t>
  </si>
  <si>
    <t>6006 2RS/C3 CBF 30x55x13 mm, Kétoldalt zárt, egysoros mélyhornyú golyóscsapágy, gumi (NBR) súrlódó tömítés a csapágy mindkét oldalán, és növelt csapágyhézag</t>
  </si>
  <si>
    <t>https://jovalolcsobb.hu/6006-2RS-C3-CBF-30x55x13-mm-Ketoldalt-zart-egysoro</t>
  </si>
  <si>
    <t>GCSAP05732</t>
  </si>
  <si>
    <t xml:space="preserve">6004 2Z/C3 NBB 20x42x12 mm, kétoldalt fém porvédővel zárt, egysoros mélyhornyú golyóscsapágy, növelt csapágyhézaggal </t>
  </si>
  <si>
    <t>https://jovalolcsobb.hu/6004-2Z-C3-NBB-20x42x12-mm-ketoldalt-fem-porvedove</t>
  </si>
  <si>
    <t>GCSAP05733</t>
  </si>
  <si>
    <t xml:space="preserve">6004 2Z/C3 EMS 20x42x12 mm, kétoldalt fém porvédővel zárt, egysoros mélyhornyú golyóscsapágy, növelt csapágyhézaggal </t>
  </si>
  <si>
    <t>B4F3/4</t>
  </si>
  <si>
    <t>https://jovalolcsobb.hu/6004-2Z-C3-EMS-20x42x12-mm-ketoldalt-fem-porvedove</t>
  </si>
  <si>
    <t>GCSAP05734</t>
  </si>
  <si>
    <t>GE 5 E (SSZ 5) GPZ, 5x14x6/4 mm, gömbcsukló, gömbszem 5 mm-es tengelyfurat, radiális gömb alakú siklócsapágy, tömítések nélkül</t>
  </si>
  <si>
    <t>https://jovalolcsobb.hu/GE-5-E-SSZ-5-GPZ-5x14x6-4-mm-gombcsuklo-gombszem-5</t>
  </si>
  <si>
    <t>GCSAP05735</t>
  </si>
  <si>
    <t>GE 50 ES (SSZ 50) GPZ, 50x75x35/28 mm, Karbantartást igénylő radiális gömbcsukló, gömbszem, 50 mm-es tengelyfurat, radiális gömb alakú siklócsapágy, mindkét oldalon nyitott</t>
  </si>
  <si>
    <t>B4F3/4,5, G4/5,6</t>
  </si>
  <si>
    <t>https://jovalolcsobb.hu/GE-50-ES-SSZ-50-GPZ-50x75x35-28-mm-Karbantartast-i</t>
  </si>
  <si>
    <t>GCSAP05736</t>
  </si>
  <si>
    <t>NU 2206 ZKL, 30x62x20 mm, Egysoros hengergörgős csapágy, acélkosárral, és mindkét irányba elmozduló belső gyűrűvel</t>
  </si>
  <si>
    <t>B4F3/5</t>
  </si>
  <si>
    <t>https://jovalolcsobb.hu/NU-2206-ZKL-30x62x20-mm-Egysoros-hengergorgos-csap</t>
  </si>
  <si>
    <t>GCSAP05738</t>
  </si>
  <si>
    <t xml:space="preserve">22205 CKW33 CX, 25x52x18 mm, Kétsoros önbeállós hordógörgős, gömbgörgős csapágy, külső paláston olajzófuratokkal és horonnyal, kúpos tengelyfurattal, acélkosárral, </t>
  </si>
  <si>
    <t>B4F3/7</t>
  </si>
  <si>
    <t>https://jovalolcsobb.hu/22205-CKW33-CX-25x52x18-mm-Ketsoros-onbeallos-hord</t>
  </si>
  <si>
    <t>GCSAP05739</t>
  </si>
  <si>
    <t>GE 20 X (2SSZ 20, 2ШС20) GPZ, 20x47x26/15 mm, gömbcsukló, gömbszem 20 mm-es tengelyfurat, radiális gömb alakú siklócsapágy, tömítések nélkül</t>
  </si>
  <si>
    <t>B2D5</t>
  </si>
  <si>
    <t>https://jovalolcsobb.hu/GEX-20-ES-2SSZ-20-2SHS20-GPZ-20x47x26-15-mm-gombcs</t>
  </si>
  <si>
    <t>GCSAP05740</t>
  </si>
  <si>
    <t xml:space="preserve">22210 KMW33 KML, 50x90x23 mm, Kétsoros önbeállós hordógörgős, gömbgörgős csapágy, kúpos tengelyfurattal, bronzkosárral, és külső paláston olajhoronnyal </t>
  </si>
  <si>
    <t>https://jovalolcsobb.hu/22210-KMW33-KML-50x90x23-mm-Ketsoros-onbeallos-hor</t>
  </si>
  <si>
    <t>GCSAP05741</t>
  </si>
  <si>
    <t>22209 EKJW33 RHP, 45x85x23 mm, Kétsoros önbeállós hordógörgős, gömbgörgős csapágy, külső paláston olajzófuratokkal és horonnyal, kúpos tengelyfurattal, és acélkosárral</t>
  </si>
  <si>
    <t>https://jovalolcsobb.hu/22209-EKJW33-RHP-45x85x23-mm-Ketsoros-onbeallos-ho</t>
  </si>
  <si>
    <t>GCSAP05742</t>
  </si>
  <si>
    <t xml:space="preserve">22208 CW33 CX, 40x80x23 mm, Kétsoros önbeállós hordógörgős, gömbgörgős csapágy, hengeres tengelyfurattal, acélkosárral, és külső paláston olajhoronnyal </t>
  </si>
  <si>
    <t>https://jovalolcsobb.hu/22208-CW33-CX-40x80x23-mm-Ketsoros-onbeallos-hordo</t>
  </si>
  <si>
    <t>GCSAP05743</t>
  </si>
  <si>
    <t>22210 CC/W33 DPI, 50x90x23 mm, Kétsoros önbeállós hordógörgős, gömbgörgős csapágy, külső paláston olajzófuratokkal és horonnyal, hengeres tengelyfurattal, és acélkosárral</t>
  </si>
  <si>
    <t>https://jovalolcsobb.hu/22210-CC-W33-DPI-50x90x23-mm-Ketsoros-onbeallos-ho</t>
  </si>
  <si>
    <t>GCSAP05745</t>
  </si>
  <si>
    <t>2304 TN CX, 20x52x21 mm, nyitott kétsoros önbeállós golyóscsapágy, poliamid kosárral</t>
  </si>
  <si>
    <t>https://jovalolcsobb.hu/2304-TN-CX-20x52x21-mm-nyitott-ketsoros-onbeallos</t>
  </si>
  <si>
    <t>GCSAP05746</t>
  </si>
  <si>
    <t>GE 70x115x62/56 NEUTRAL, Karbantartást igénylő radiális gömbcsukló, gömbszem, 70 mm-es tengelyfurat, radiális gömb alakú siklócsapágy, mindkét oldalon nyitott</t>
  </si>
  <si>
    <t>https://jovalolcsobb.hu/GE-70x115x62-56-NEUTRAL-Karbantartast-igenylo-radi</t>
  </si>
  <si>
    <t>GCSAP05747</t>
  </si>
  <si>
    <t>GE 80 ES NEUTRAL, 80x120x55/45 NEUTRAL, Karbantartást igénylő radiális gömbcsukló, gömbszem, 80 mm-es tengelyfurat, radiális gömb alakú siklócsapágy, mindkét oldalon nyitott</t>
  </si>
  <si>
    <t>https://jovalolcsobb.hu/GE-80-ES-NEUTRAL-80x120x55-45-NEUTRAL-Karbantartas</t>
  </si>
  <si>
    <t>GCSAP05748</t>
  </si>
  <si>
    <t>MSF 3 RHP (1080-3G+MSF10, UCF 216-300, YAJ 216-300+FYN 516) 76,2x196,5x88,87 mm, Y-csapágyegység négyszögletes, 4 csavarfuratos fekvő öntvényházzal, és 76,2 mm, 3" furatátmérőjű hernyócsavaros csapággyal</t>
  </si>
  <si>
    <t>https://jovalolcsobb.hu/MSF-3-RHP-1080-3G-MSF10-UCF-216-300-YAJ-216-300-FY</t>
  </si>
  <si>
    <t>GCSAP05749</t>
  </si>
  <si>
    <t>UCF 216 FK (1080-80+MSF10, RCJY 80, FYJ 80 TF, UC 216+F 216) 80x208x83,3 mm, Y-csapágyegység négyszögletes, 4 csavarfuratos fekvő öntvényházzal, és 80 mm, furatátmérőjű hernyócsavaros csapággyal</t>
  </si>
  <si>
    <t>https://jovalolcsobb.hu/UCF-216-FK-1080-80-MSF10-RCJY-80-FYJ-80-TF-UC-216</t>
  </si>
  <si>
    <t>GCSAP05750</t>
  </si>
  <si>
    <t xml:space="preserve">UCT 209 NACHI (TU 509+YAR 209, UC209+TU509, PHE, RTUEY 45) 45x162x46 mm, Y-csapágyegység, feszítőcsapágyház egység 45 mm furatátmérőjű hernyócsavaros csapággyal, </t>
  </si>
  <si>
    <t>https://jovalolcsobb.hu/UCT-209-NACHI-TU-509-YAR-209-UC209-TU509-RTUEY-45</t>
  </si>
  <si>
    <t>GCSAP05751</t>
  </si>
  <si>
    <t>51212 KBS, 60x95x26 mm, egysoros axiális golyóscsapágy, támcsapágy, Single direction thrust ball bearing</t>
  </si>
  <si>
    <t>https://jovalolcsobb.hu/51212-KBS-60x95x26-mm-egysoros-axialis-golyoscsapa</t>
  </si>
  <si>
    <t>GCSAP05752</t>
  </si>
  <si>
    <t>PHE 50 INA (GRAE50NPPB+HE10, UCT 210, YAR 210+ház) 50x145x110 mm, Y-csapágyegység, feszítőcsapágyház egység 50 mm furatátmérőjű hernyócsavaros csapággyal</t>
  </si>
  <si>
    <t>https://jovalolcsobb.hu/PHE-50-INA-GRAE50NPPB-HE10-UCT-210-YAR-210-haz-50x</t>
  </si>
  <si>
    <t>GCSAP05753</t>
  </si>
  <si>
    <t>UCHA 208 FK (YAR 208+HA ház, UC 208, UCHB 208, SCHB 40) 40x121x96 mm, Y-csapágyegység, rúdvég, feszítőcsapágyház egység 40 mm furatátmérőjű hernyócsavaros csapággyal</t>
  </si>
  <si>
    <t>https://jovalolcsobb.hu/UCHA-208-FK-YAR-208-HA-haz-UC-208-UCHB-208-SCHB-40</t>
  </si>
  <si>
    <t>GCSAP05754</t>
  </si>
  <si>
    <t>N 218 P5 DKF, 90x160x30 mm, Egysoros hengergörgős csapágy, acélkosárral, mindkét irányba elmozduló külső gyűrűvel, és P5 pontossággal</t>
  </si>
  <si>
    <t>B2E5</t>
  </si>
  <si>
    <t>https://jovalolcsobb.hu/N-218-P5-DKF-90x160x30-mm-Egysoros-hengergorgos-cs</t>
  </si>
  <si>
    <t>GCSAP05755</t>
  </si>
  <si>
    <t>NU 2220 ECJ SKF, 100x180x46 mm, Egysoros hengergörgős csapágy, acélkosárral, és mindkét irányba elmozduló belső gyűrűvel</t>
  </si>
  <si>
    <t>https://jovalolcsobb.hu/NU-2220-ECJ-SKF-100x180x46-mm-Egysoros-hengergorgo</t>
  </si>
  <si>
    <t>GCSAP05756</t>
  </si>
  <si>
    <t xml:space="preserve">30309 A (7309) GPZ, 45x100x27,25 mm, Egysoros kúpgörgős csapágy, Hatásszög 12,953° </t>
  </si>
  <si>
    <t>https://jovalolcsobb.hu/30309-A-7309-GPZ-45x100x2725-mm-Egysoros-kupgorgos</t>
  </si>
  <si>
    <t>GCSAP05757</t>
  </si>
  <si>
    <t>NN 3014 KMP51 URB, 70x110x30 mm, Szuperprecíziós kétsoros hengergörgős csapágy, bronzkosárral, kúpos tengelyfurattal, és olajhorony nélkül</t>
  </si>
  <si>
    <t>https://jovalolcsobb.hu/NN-3014-KMP51-URB-70x110x30-mm-Szuperprecizios-ket</t>
  </si>
  <si>
    <t>GCSAP05758</t>
  </si>
  <si>
    <t>NN 3015 KMP51 RKW, 75x115x30 mm, Szuperprecíziós kétsoros hengergörgős csapágy, bronzkosárral, kúpos tengelyfurattal, és olajhorony nélkül</t>
  </si>
  <si>
    <t>https://jovalolcsobb.hu/NN-3015-KMP51-RKW-75x115x30-mm-Szuperprecizios-ket</t>
  </si>
  <si>
    <t>GCSAP05759</t>
  </si>
  <si>
    <t xml:space="preserve">22210 KMW33/C3 CBF, 50x90x23 mm, Kétsoros önbeállós hordógörgős, gömbgörgős csapágy, kúpos tengelyfurattal, bronzkosárral, külső paláston olajhoronnyal, és növelt csapágyhézaggal </t>
  </si>
  <si>
    <t>https://jovalolcsobb.hu/22210-KMW33-C3-CBF-50x90x23-mm-Ketsoros-onbeallos</t>
  </si>
  <si>
    <t>GCSAP05760</t>
  </si>
  <si>
    <t>22209 CW33 NEUTRAL, 45x85x23 mm, Kétsoros önbeállós hordógörgős, gömbgörgős csapágy, külső paláston olajzófuratokkal és horonnyal, hengeres tengelyfurattal, acélkosárral</t>
  </si>
  <si>
    <t>https://jovalolcsobb.hu/22209-CW33-NEUTRAL-45x85x23-mm-Ketsoros-onbeallos</t>
  </si>
  <si>
    <t>GCSAP05761</t>
  </si>
  <si>
    <t>22210 C SKF, 50x90x23 mm, Kétsoros önbeállós hordógörgős, gömbgörgős csapágy, külső paláston olajhorony nélkül, hengeres tengelyfurattal, és acélkosárral</t>
  </si>
  <si>
    <t>https://jovalolcsobb.hu/22210-C-SKF-50x90x23-mm-Ketsoros-onbeallos-hordogo</t>
  </si>
  <si>
    <t>GCSAP05762</t>
  </si>
  <si>
    <t>22209 CCKW33 EUROLL, 45x85x23 mm, Kétsoros önbeállós hordógörgős, gömbgörgős csapágy, külső paláston olajzófuratokkal és horonnyal, kúpos tengelyfurattal, és acélkosárral</t>
  </si>
  <si>
    <t>https://jovalolcsobb.hu/22209-CCKW33-EUROLL-45x85x23-mm-Ketsoros-onbeallos</t>
  </si>
  <si>
    <t>GCSAP05763</t>
  </si>
  <si>
    <t>30308 E ZKL, 40x90x25,25 mm, Egysoros kúpgörgős csapágy, Hatásszög 12.953 °</t>
  </si>
  <si>
    <t>https://jovalolcsobb.hu/30308-E-ZKL-40x90x2525-mm-Egysoros-kupgorgos-csapa</t>
  </si>
  <si>
    <t>GCSAP05764</t>
  </si>
  <si>
    <t xml:space="preserve">22208 EJAK ZKL, 40x80x23 mm, Kétsoros önbeállós hordógörgős, gömbgörgős csapágy, kúpos tengelyfurattal, acélkosárral, olajhorony nélkül, </t>
  </si>
  <si>
    <t>https://jovalolcsobb.hu/22208-EJAK-ZKL-40x80x23-mm-Ketsoros-onbeallos-hord</t>
  </si>
  <si>
    <t>GCSAP05765</t>
  </si>
  <si>
    <t>22210 EJW33 (CC/W33) TIMKEN, 50x90x23 mm, Kétsoros önbeállós hordógörgős, gömbgörgős csapágy, külső paláston olajzófuratokkal és horonnyal, hengeres tengelyfurattal, és acélkosárral</t>
  </si>
  <si>
    <t>B4F3/8</t>
  </si>
  <si>
    <t>https://jovalolcsobb.hu/22210-EJW33-CC-W33-TIMKEN-50x90x23-mm-Ketsoros-onb</t>
  </si>
  <si>
    <t>GCSAP05766</t>
  </si>
  <si>
    <t>NU 2217 STEYR, 85x150x36 mm, Egysoros hengergörgős csapágy, acélkosárral, és mindkét irányba elmozduló belső gyűrűvel</t>
  </si>
  <si>
    <t>https://jovalolcsobb.hu/NU-2217-STEYR-85x150x36-mm-Egysoros-hengergorgos-c</t>
  </si>
  <si>
    <t>GCSAP05767</t>
  </si>
  <si>
    <t xml:space="preserve">52213 STEYR, 55x100x47 mm, kétsoros, kétirányú axiális golyóscsapágy, támcsapágy, </t>
  </si>
  <si>
    <t>https://jovalolcsobb.hu/52213-STEYR-55x100x47-mm-ketsoros-ketiranyu-axiali</t>
  </si>
  <si>
    <t>GCSAP05768</t>
  </si>
  <si>
    <t>22211 CK CHINA, 55x100x25 mm, Kétsoros önbeállós hordógörgős, gömbgörgős csapágy, kúpos tengelyfurattal, acélkosárral, külső paláston olajhorony nélkül</t>
  </si>
  <si>
    <t>https://jovalolcsobb.hu/22211-CK-CHINA-55x100x25-mm-Ketsoros-onbeallos-hor</t>
  </si>
  <si>
    <t>GCSAP05769</t>
  </si>
  <si>
    <t>UCP 316 (UC 316 G2, YAR 316 + P 316) FS, Y-csapágyegység 2 csavarfuratos álló öntvényházzal, és 80 mm furatátmérőjű hernyócsavaros csapággyal</t>
  </si>
  <si>
    <t>B11D1</t>
  </si>
  <si>
    <t>https://jovalolcsobb.hu/UCP-316-UC-316-G2-YAR-316-P-316-FS-Y-csapagyegyseg</t>
  </si>
  <si>
    <t>GCSAP05770</t>
  </si>
  <si>
    <t>UCP 204 (SY 20 TR, YAR 204-2F + SY 504 M) NEUTRAL, Y-csapágyegység 2 csavarfuratos álló öntvényházzal, és 20 mm furatátmérőjű hernyócsavaros csapággyal</t>
  </si>
  <si>
    <t>https://jovalolcsobb.hu/UCP-204-SY-20-TR-YAR-204-2F-SY-504-M-NEUTRAL-Y-csa</t>
  </si>
  <si>
    <t>GCSAP05771</t>
  </si>
  <si>
    <t xml:space="preserve">SFT 35 EC RHP (1235-35EC, RCJT 35, EXFL 207, FYTB 35 FM, FYTB 507+YET-207) 35x95,5x155,5, Y-csapágyegység 2 csavarfuratos fekvő öntvényházzal, és 35 mm furatátmérőjű excentergyűrűs csapággyal, </t>
  </si>
  <si>
    <t>B4F4/1</t>
  </si>
  <si>
    <t>https://jovalolcsobb.hu/SFT-35-EC-RHP-1235-35EC-RCJT-35-EXFL-207-FYTB-35-F</t>
  </si>
  <si>
    <t>GCSAP05772</t>
  </si>
  <si>
    <t>UCT 207 (TU 507+YAR 207, UC207+TU507, PHE, RTUEY 35) KML, 35x129x102 mm, Y-csapágyegység, feszítőcsapágyház egység 35 mm furatátmérőjű hernyócsavaros csapággyal, 35 mm-es tengelyre</t>
  </si>
  <si>
    <t>https://jovalolcsobb.hu/UCT-207-TU-507-YAR-207-UC207-TU507-PHE-RTUEY-35-KM</t>
  </si>
  <si>
    <t>GCSAP05773</t>
  </si>
  <si>
    <t>UCP 204 (SY 20 TR, YAR 204-2F + SY 504 M) FS, Y-csapágyegység 2 csavarfuratos álló öntvényházzal, és 20 mm furatátmérőjű hernyócsavaros csapággyal</t>
  </si>
  <si>
    <t>https://jovalolcsobb.hu/UCP-204-SY-20-TR-YAR-204-2F-SY-504-M-FS-Y-csapagye</t>
  </si>
  <si>
    <t>GCSAP05774</t>
  </si>
  <si>
    <t>RCJTY 40 (CJT08 + GAY 40 NPPB, UCFL 208, FYTB 40 RM, FYTB508+YAR-208, SFT 40) INA 40x105x172, Y-csapágyegység 2 csavarfuratos fekvő öntvényházzal, és 40 mm furatátmérőjű hernyócsavaros csapággyal</t>
  </si>
  <si>
    <t>https://jovalolcsobb.hu/RCJTY-40-CJT08-GAY-40-NPPB-UCFL-208-FYTB-40-RM-FYT</t>
  </si>
  <si>
    <t>GCSAP05775</t>
  </si>
  <si>
    <t>UCP 209 (SY 45 TR, UC 209, YAR 209-2F + SY 509 M) TR, Y-csapágyegység 2 csavarfuratos álló öntvényházzal, és 45 mm furatátmérőjű hernyócsavaros csapággyal, 45 mm-es tengelyre</t>
  </si>
  <si>
    <t>https://jovalolcsobb.hu/UCP-209-SY-45-TR-YAR-209-2F-SY-509-M-TR-Y-csapagye</t>
  </si>
  <si>
    <t>GCSAP05776</t>
  </si>
  <si>
    <t>FC3U244N Link-Belt (FYC, FC3 ház+YAR 215-212, PFC4-25-2-3/4, MFC-2-3/4) 69,85x222,25x26,98/46,04 mm, 2-3/4"x8-3/4"x1-13/16", Y-csapágyegység kerek, 4 csavarfuratos fekvő öntvényházzal, és 69,85 mm furatátmérőjű hernyócsavaros csapággyal</t>
  </si>
  <si>
    <t>https://jovalolcsobb.hu/FC3U244N-Link-Belt-UCFC-FYC-FC3-haz-YAR-215-212-PF</t>
  </si>
  <si>
    <t>GCSAP05777</t>
  </si>
  <si>
    <t>FC3U235N Link-Belt (FC3 ház+YAR 211-203, RFC-2-3/16, FS-2-3/16) 55,563x180,975x38,89/46,04 mm, 2-3/16"x7,125"x1-17/32", Y-csapágyegység kerek, 4 csavarfuratos fekvő öntvényházzal, és 55,563 mm furatátmérőjű hernyócsavaros csapággyal</t>
  </si>
  <si>
    <t>https://jovalolcsobb.hu/FC3U235N-Link-Belt-FC3-haz-YAR-211-203-RFC-2-3-16</t>
  </si>
  <si>
    <t>GCSAP05778</t>
  </si>
  <si>
    <t>RNU 1040 M NSK, 229x310x51 mm, Egysoros hengergörgős csapágy, bronzkosárral, és belső gyűrű nélkül (200x229x51 mm gyűrű kell hozzá, hogy NU 1040 legyen)</t>
  </si>
  <si>
    <t>https://jovalolcsobb.hu/RNU-1040-M-NSK-229x310x51-mm-Egysoros-hengergorgos</t>
  </si>
  <si>
    <t>GCSAP05779</t>
  </si>
  <si>
    <t xml:space="preserve">22213 EW33 (CCW33) ZVL, 65x120x31 mm, Kétsoros önbeállós hordógörgős, gömbgörgős csapágy, külső paláston olajhoronnyal, hengeres tengelyfurattal, és acélkosárral, </t>
  </si>
  <si>
    <t>B2F5</t>
  </si>
  <si>
    <t>https://jovalolcsobb.hu/22213-EW33-CCW33-ZVL-65x120x31-mm-Ketsoros-onbeall</t>
  </si>
  <si>
    <t>GCSAP05780</t>
  </si>
  <si>
    <t xml:space="preserve">22213 EJAW33 (CCW33) ZKL, 65x120x31 mm, Kétsoros önbeállós hordógörgős, gömbgörgős csapágy, külső paláston olajhoronnyal, hengeres tengelyfurattal, és acélkosárral, </t>
  </si>
  <si>
    <t>https://jovalolcsobb.hu/22213-EJAW33-CCW33-ZKL-65x120x31-mm-Ketsoros-onbea</t>
  </si>
  <si>
    <t>GCSAP05781</t>
  </si>
  <si>
    <t>MP 80 RR (1085-80G + MP11 ház, SYN 517 + YAJ 217/80, UCP) Y-csapágyegység 2 csavarfuratos álló öntvényházzal, és 80 mm furatátmérőjű hernyócsavaros csapággyal</t>
  </si>
  <si>
    <t>B17F1</t>
  </si>
  <si>
    <t>https://jovalolcsobb.hu/MP-80-RR-1085-80G-MP11-haz-SYN-517-YAJ-217-80-UCP</t>
  </si>
  <si>
    <t>GCSAP05782</t>
  </si>
  <si>
    <t>51104 NTN 20x35x10 mm, egysoros axiális golyóscsapágy, támcsapágy, Single direction thrust ball bearing</t>
  </si>
  <si>
    <t>B4F4/2</t>
  </si>
  <si>
    <t>https://jovalolcsobb.hu/51104-NTN-20x35x10-mm-egysoros-axialis-golyoscsapa</t>
  </si>
  <si>
    <t>GCSAP05783</t>
  </si>
  <si>
    <t>3206 QL, 30x62x23,8 mm, Kétsoros nyitott ferde hatásvonalú golyóscsapágy acélkosárral. Érintkezési szög: 30°</t>
  </si>
  <si>
    <t>https://jovalolcsobb.hu/3206-QL-30x62x238-mm-Ketsoros-nyitott-ferde-hatasv</t>
  </si>
  <si>
    <t>GCSAP05784</t>
  </si>
  <si>
    <t>3207 CRAFT, 35x72x27 mm, Kétsoros nyitott ferde hatásvonalú golyóscsapágy acélkosárral. Érintkezési szög: 30°</t>
  </si>
  <si>
    <t>https://jovalolcsobb.hu/3207-CRAFT-35x72x27-mm-Ketsoros-nyitott-ferde-hata</t>
  </si>
  <si>
    <t>GCSAP05785</t>
  </si>
  <si>
    <t>22207 M NBB SAIBO, 35x72x23 mm, Kétsoros önbeállós hordógörgős, gömbgörgős csapágy, olajhorony nélkül, hengeres tengelyfurattal, és bronzkosárral</t>
  </si>
  <si>
    <t>B4F4/3</t>
  </si>
  <si>
    <t>https://jovalolcsobb.hu/22207-M-CHINA-35x72x23-mm-Ketsoros-onbeallos-hordo</t>
  </si>
  <si>
    <t>GCSAP05786</t>
  </si>
  <si>
    <t>CL 25-1 Rexnord (CL05+CL251 BLKLIFF, SY 1 TF, UCP 205-1", YAR 205-100-2F + SY 505 M) Y-csapágyegység 2 csavarfuratos álló öntvényházzal, és 25,4 mm furatátmérőjű hernyócsavaros csapággyal</t>
  </si>
  <si>
    <t>https://jovalolcsobb.hu/SY-1-TF-CL05-CL251-BLKLIFF-UCP-205-1YAR-205-100-2F</t>
  </si>
  <si>
    <t>GCSAP05787</t>
  </si>
  <si>
    <t>6100 L (Y) GPZ, 10x26x8 mm, Kétoldalt nyitott, "E" szériás egysoros mélyhornyú golyóscsapágy, bronz lemezkosárral, Magneto Ball Bearing</t>
  </si>
  <si>
    <t>https://jovalolcsobb.hu/6100-L-Y-GPZ-10x26x8-mm-Ketoldalt-nyitott-E-szeria</t>
  </si>
  <si>
    <t>GCSAP05788</t>
  </si>
  <si>
    <t>RCJ 1-3/4 INA (FY 1-3/4 WF, CJ09 ház + G1112 KRRB, TCJ, LCJ) 44,45x136,5x59,3 mm, 1-3/4"x5-13/32"x2,335" Y-csapágyegység négyszögletes, 4 csavarfuratos fekvő öntvényházzal, és 44,45 mm furatátmérőjű excentergyűrűs csapággyal</t>
  </si>
  <si>
    <t>https://jovalolcsobb.hu/RCJ-1-3-4-INA-FY-1-3-4-WF-CJ09-haz-G1112-KRRB-TCJ</t>
  </si>
  <si>
    <t>GCSAP05790</t>
  </si>
  <si>
    <t>SF 1-3/4 RHP (SF7/MSF4 ház + 1045 1-3/4, RCJY 1-3/4, FY 1-3/4 TF) 44,45x136,5x54,18 mm, 1-3/4"x5-13/32"x2,13", Y-csapágyegység négyszögletes, 4 csavarfuratos fekvő öntvényházzal, és 44,45 mm furatátmérőjű hernyócsavaros csapággyal</t>
  </si>
  <si>
    <t>https://jovalolcsobb.hu/SF-1-3-4-RHP-SF7-MSF4-haz-1045-1-3-4-RCJY-1-3-4-FY</t>
  </si>
  <si>
    <t>GCSAP05791</t>
  </si>
  <si>
    <t xml:space="preserve">SFT 1-1/4 DEC RHP (1035 1-1/4 + SFT5/MSFT2, RCJT1-1/4-206, FYTB 1.1/4 FM, YET 207-104) 31.75x155,5x95,5, Y-csapágyegység 2 csavarfuratos fekvő öntvényházzal, és 31.75 mm furatátmérőjű excentergyűrűs csapággyal, </t>
  </si>
  <si>
    <t>https://jovalolcsobb.hu/SFT-1-1-4-RHP-1035-1-1-4-SFT5-MSFT2-RCJT1-1-4-206</t>
  </si>
  <si>
    <t>GCSAP05792</t>
  </si>
  <si>
    <t>SFT 1-1/4 RHP (1035 1-1/4 + SFT5, RCJTY 1-1/4-206, FYTB 1.1/4 TF, YAR 207-104) 31.75x155,5x95,5, Y-csapágyegység 2 csavarfuratos fekvő öntvényházzal, és 31.75 mm furatátmérőjű hernyócsavaros csapággyal</t>
  </si>
  <si>
    <t>https://jovalolcsobb.hu/SFT-1-1-4-RHP-1035-1-1-4-SFT5-RCJTY-1-1-4-206-FYTB</t>
  </si>
  <si>
    <t>GCSAP05793</t>
  </si>
  <si>
    <t>SFT 50 RHP (SFT8 ház +1050-50G, RCJTY 50, UCFL 210, FYTB 50 TF, FYTB510+YAR-210) 50x115.9x188.9, Y-csapágyegység 2 csavarfuratos fekvő öntvényházzal, és 50 mm furatátmérőjű hernyócsavaros csapággyal</t>
  </si>
  <si>
    <t>https://jovalolcsobb.hu/SFT-50-RHP-SFT8-haz-1050-50G-RCJTY-50-UCFL-210-FYT</t>
  </si>
  <si>
    <t>GCSAP05794</t>
  </si>
  <si>
    <t>F4B-SC-200 DODGE (124214, 3797901, SC-2B, YAR+FY ház) 50,8x143x51,38 mm, 2"x5,63"x2,02", Y-csapágyegység négyszögletes, 4 csavarfuratos fekvő öntvényházzal, és 50,8 mm furatátmérőjű hernyócsavaros csapággyal</t>
  </si>
  <si>
    <t>https://jovalolcsobb.hu/F4B-SC-200-DODGE-124214-3797901-SC-2B-YAR-FY-haz-5</t>
  </si>
  <si>
    <t>GCSAP05795</t>
  </si>
  <si>
    <t>3201 ZKL 12x32x15,9 mm, Kétsoros nyitott ferde hatásvonalú golyóscsapágy, acélkosárral, Érintkezési szög: 30°</t>
  </si>
  <si>
    <t>B4F4/4,8</t>
  </si>
  <si>
    <t>https://jovalolcsobb.hu/3201-ZKL-12x32x159-mm-Ketsoros-nyitott-ferde-hatas</t>
  </si>
  <si>
    <t>GCSAP05796</t>
  </si>
  <si>
    <t>3200 2RS-TN IBB, 10x30x14,3 mm, Kétsoros, kétoldalt NBR tömítéssel zárt ferde hatásvonalú golyóscsapágy, Érintkezési szög: 30°</t>
  </si>
  <si>
    <t>B4F4/4</t>
  </si>
  <si>
    <t>https://jovalolcsobb.hu/3200-2RS-TN-IBB-10x30x143-mm-Ketsoros-ketoldalt-NB</t>
  </si>
  <si>
    <t>GCSAP05797</t>
  </si>
  <si>
    <t>3205 TN NEUTRAL, 25x52x20,6 mm, Kétsoros nyitott ferde hatásvonalú golyóscsapágy, poliamid kosárral, Érintkezési szög: 30°</t>
  </si>
  <si>
    <t>https://jovalolcsobb.hu/3205-TN-NEUTRAL-25x52x206-mm-Ketsoros-nyitott-ferd</t>
  </si>
  <si>
    <t>GCSAP05798</t>
  </si>
  <si>
    <t>3204 2Z-TV NBB, 20x47x20,6 mm, Kétsoros, kétoldalt zárt, ferde hatásvonalú golyóscsapágy, poliamid kosárral, Érintkezési szög: 30°</t>
  </si>
  <si>
    <t>https://jovalolcsobb.hu/3204-2Z-TV-NBB-20x47x206-mm-Ketsoros-ketoldalt-zar</t>
  </si>
  <si>
    <t>GCSAP05799</t>
  </si>
  <si>
    <t>6300 Y SKF 10x35x11 mm, mindkét oldalt nyitott egysoros mélyhornyú golyóscsapágy, bronz lemezkosárral.</t>
  </si>
  <si>
    <t>B4F4/5</t>
  </si>
  <si>
    <t>https://jovalolcsobb.hu/6003-Y-SKF-17x35x10-mm-mindket-oldalt-nyitott-egys</t>
  </si>
  <si>
    <t>GCSAP05800</t>
  </si>
  <si>
    <t xml:space="preserve">6301 NSK 12x37x12 mm, Kétoldalt nyitott, egysoros mélyhornyú golyóscsapágy, </t>
  </si>
  <si>
    <t>B4F4/5,8</t>
  </si>
  <si>
    <t>https://jovalolcsobb.hu/6301-NSK-12x37x12-mm-Ketoldalt-nyitott-egysoros-me</t>
  </si>
  <si>
    <t>GCSAP05802</t>
  </si>
  <si>
    <t>3206 N CODEX, 30x62x23,8 mm, Kétsoros nyitott ferde hatásvonalú golyóscsapágy, külső paláston núttal. Érintkezési szög: 30°</t>
  </si>
  <si>
    <t>https://jovalolcsobb.hu/3206-N-CODEX-30x62x238-mm-Ketsoros-nyitott-ferde-h</t>
  </si>
  <si>
    <t>GCSAP05803</t>
  </si>
  <si>
    <t>3204 TN (BTVH, ATN9) NEUTRAL, 20x47x20,6 mm, Kétsoros nyitott ferde hatásvonalú golyóscsapágy poliamid kosárral. Érintkezési szög: 30°</t>
  </si>
  <si>
    <t>https://jovalolcsobb.hu/3204-TN-BTVH-ATN9-NEUTRAL-20x47x206-mm-Ketsoros-ny</t>
  </si>
  <si>
    <t>GCSAP05804</t>
  </si>
  <si>
    <t>51408 ZKL, 40x90x36 mm, egysoros axiális golyóscsapágy, támcsapágy, acélkosárral, Single direction thrust ball bearing</t>
  </si>
  <si>
    <t>B4F4/6</t>
  </si>
  <si>
    <t>https://jovalolcsobb.hu/51408-ZKL-40x90x36-mm-egysoros-axialis-golyoscsapa</t>
  </si>
  <si>
    <t>GCSAP05805</t>
  </si>
  <si>
    <t>6301 C3 MGM 12x37x12 mm, Kétoldalt nyitott, egysoros mélyhornyú golyóscsapágy, növelt csapágyhézaggal</t>
  </si>
  <si>
    <t>B4F4/6,8</t>
  </si>
  <si>
    <t>https://jovalolcsobb.hu/6301-C3-MGM-12x37x12-mm-Ketoldalt-nyitott-egysoros</t>
  </si>
  <si>
    <t>GCSAP05806</t>
  </si>
  <si>
    <t>6301 Y NEUTRAL 12x37x12 mm, Kétoldalt nyitott, egysoros mélyhornyú golyóscsapágy, bronz lemezkosárral</t>
  </si>
  <si>
    <t>B4F4/7</t>
  </si>
  <si>
    <t>https://jovalolcsobb.hu/6301-Y-NEUTRAL-12x37x12-mm-Ketoldalt-nyitott-egyso</t>
  </si>
  <si>
    <t>GCSAP05807</t>
  </si>
  <si>
    <t xml:space="preserve">6301 GMN 12x37x12 mm, Kétoldalt nyitott, egysoros mélyhornyú golyóscsapágy, </t>
  </si>
  <si>
    <t>B4F4/8</t>
  </si>
  <si>
    <t>https://jovalolcsobb.hu/6301-GMN-12x37x12-mm-Ketoldalt-nyitott-egysoros-me</t>
  </si>
  <si>
    <t>GCSAP05808</t>
  </si>
  <si>
    <t xml:space="preserve">6301 NTN 12x37x12 mm, Kétoldalt nyitott, egysoros mélyhornyú golyóscsapágy, </t>
  </si>
  <si>
    <t>B4F4/8, G4/1</t>
  </si>
  <si>
    <t>https://jovalolcsobb.hu/6301-NTN-12x37x12-mm-Ketoldalt-nyitott-egysoros-me</t>
  </si>
  <si>
    <t>GCSAP05809</t>
  </si>
  <si>
    <t xml:space="preserve">6301 NACHI 12x37x12 mm, Kétoldalt nyitott, egysoros mélyhornyú golyóscsapágy, </t>
  </si>
  <si>
    <t>https://jovalolcsobb.hu/6301-NACHI-12x37x12-mm-Ketoldalt-nyitott-egysoros</t>
  </si>
  <si>
    <t>GCSAP05810</t>
  </si>
  <si>
    <t xml:space="preserve">6301 KOYO 12x37x12 mm, Kétoldalt nyitott, egysoros mélyhornyú golyóscsapágy, </t>
  </si>
  <si>
    <t>https://jovalolcsobb.hu/6301-KOYO-12x37x12-mm-Ketoldalt-nyitott-egysoros-m</t>
  </si>
  <si>
    <t>GCSAP05811</t>
  </si>
  <si>
    <t>6301 C3 ZKL 12x37x12 mm, Kétoldalt nyitott, egysoros mélyhornyú golyóscsapágy, növelt csapágyhézaggal</t>
  </si>
  <si>
    <t>https://jovalolcsobb.hu/6301-C3-ZKL-12x37x12-mm-Ketoldalt-nyitott-egysoros</t>
  </si>
  <si>
    <t>GCSAP05812</t>
  </si>
  <si>
    <t xml:space="preserve">6301 SKF 12x37x12 mm, Kétoldalt nyitott, egysoros mélyhornyú golyóscsapágy, </t>
  </si>
  <si>
    <t>https://jovalolcsobb.hu/6301-SKF-12x37x12-mm-Ketoldalt-nyitott-egysoros-me</t>
  </si>
  <si>
    <t>GCSAP05813</t>
  </si>
  <si>
    <t xml:space="preserve">6300 FAG, 10x35x11 mm, nyitott egysoros mélyhornyú golyóscsapágy, </t>
  </si>
  <si>
    <t>B4F4/8, G4/8</t>
  </si>
  <si>
    <t>https://jovalolcsobb.hu/6300-FAG-10x35x11-mm-nyitott-egysoros-melyhornyu-g</t>
  </si>
  <si>
    <t>GCSAP05814</t>
  </si>
  <si>
    <t xml:space="preserve">6300 SKF, 10x35x11 mm, nyitott egysoros mélyhornyú golyóscsapágy, </t>
  </si>
  <si>
    <t>https://jovalolcsobb.hu/6300-SKF-10x35x11-mm-nyitott-egysoros-melyhornyu-g</t>
  </si>
  <si>
    <t>GCSAP05815</t>
  </si>
  <si>
    <t xml:space="preserve">6301 2Z ACE, 12x37x12 mm, kétoldalt fém porvédővel zárt, egysoros mélyhornyú golyóscsapágy, </t>
  </si>
  <si>
    <t>https://jovalolcsobb.hu/6301-2Z-ACE-12x37x12-mm-ketoldalt-fem-porvedovel-z</t>
  </si>
  <si>
    <t>GCSAP05816</t>
  </si>
  <si>
    <t xml:space="preserve">6301 2Z CFC, 12x37x12 mm, kétoldalt fém porvédővel zárt, egysoros mélyhornyú golyóscsapágy, </t>
  </si>
  <si>
    <t>https://jovalolcsobb.hu/6301-2Z-CFC-12x37x12-mm-ketoldalt-fem-porvedovel-z</t>
  </si>
  <si>
    <t>GCSAP05817</t>
  </si>
  <si>
    <t xml:space="preserve">6300 NSK, 10x35x11 mm, nyitott egysoros mélyhornyú golyóscsapágy, </t>
  </si>
  <si>
    <t>B4G4/1</t>
  </si>
  <si>
    <t>https://jovalolcsobb.hu/6300-NSK-10x35x11-mm-nyitott-egysoros-melyhornyu-g</t>
  </si>
  <si>
    <t>GCSAP05818</t>
  </si>
  <si>
    <t xml:space="preserve">GEEW 200-ES (GEEW200ES, GE200LO, GEG200ES) LS, 200x290x100/200 mm, gömbcsukló, gömbszem 200 mm-es tengelyfurat, radiális gömb alakú siklócsapágy, </t>
  </si>
  <si>
    <t>B6E2</t>
  </si>
  <si>
    <t>https://jovalolcsobb.hu/GEEW-200-ES-GEEW200ES-GE200LO-GEG200ES-LS-200x290x</t>
  </si>
  <si>
    <t>GCSAP05819</t>
  </si>
  <si>
    <t xml:space="preserve">NN 3040 MBRCC1P5 (MP51/W33) NSK, 200x310x82 mm, Szuperprecíziós kétsoros hengergörgős csapágy, bronzkosárral, hengeres tengelyfurattal, és külső gyűrűn olajhoronnyal </t>
  </si>
  <si>
    <t>https://jovalolcsobb.hu/NN-3040-MBRCC1P5-MP51-W33-NSK-200x310x82-mm-Szuper</t>
  </si>
  <si>
    <t>GCSAP05820</t>
  </si>
  <si>
    <t xml:space="preserve">GEEW 160-ES (GEEW160ES, GE160LO, GEG160ES) LS, 160x230x80/160 mm, gömbcsukló, gömbszem 160 mm-es tengelyfurat, radiális gömb alakú siklócsapágy, </t>
  </si>
  <si>
    <t>B13D2</t>
  </si>
  <si>
    <t>https://jovalolcsobb.hu/GEEW-160-ES-GEEW160ES-GE160LO-GEG160ES-LS-160x230x</t>
  </si>
  <si>
    <t>GCSAP05821</t>
  </si>
  <si>
    <t xml:space="preserve">6301 Z (80301) RUSSIA, 12x37x12 mm, egyoldalt fém porvédővel zárt, egysoros mélyhornyú golyóscsapágy, </t>
  </si>
  <si>
    <t>B4G4</t>
  </si>
  <si>
    <t>https://jovalolcsobb.hu/6301-Z-80301-RUSSIA-12x37x12-mm-egyoldalt-fem-porv</t>
  </si>
  <si>
    <t>GCSAP05822</t>
  </si>
  <si>
    <t>GE 160 ES (GE160ES, GE160DO) LS, 160x230x80/105 mm, Karbantartást igénylő radiális gömbcsukló, gömbszem, 160 mm-es tengelyfurat, radiális gömb alakú siklócsapágy, mindkét oldalon nyitott</t>
  </si>
  <si>
    <t>https://jovalolcsobb.hu/GE-160-ES-GE160ES-GE160DO-LS-160x230x80-105-mm-Kar</t>
  </si>
  <si>
    <t>GCSAP05823</t>
  </si>
  <si>
    <t xml:space="preserve">6300 RSR MGM, 10x35x11 mm, Egyoldalt zárt, egysoros mélyhornyú golyóscsapágy, gumi (NBR) súrlódó tömítés a csapágy egyik oldalán, </t>
  </si>
  <si>
    <t>B4G4/7</t>
  </si>
  <si>
    <t>https://jovalolcsobb.hu/6300-RSR-MGM-10x35x11-mm-Egyoldalt-zart-egysoros-m</t>
  </si>
  <si>
    <t>GCSAP05824</t>
  </si>
  <si>
    <t xml:space="preserve">6300 Z NSK, 10x35x11 mm, Egyoldalt fém porvédővel zárt, egysoros mélyhornyú golyóscsapágy, </t>
  </si>
  <si>
    <t>B4G4/8</t>
  </si>
  <si>
    <t>https://jovalolcsobb.hu/6300-Z-NSK-10x35x11-mm-Egyoldalt-fem-porvedovel-za</t>
  </si>
  <si>
    <t>GCSAP05825</t>
  </si>
  <si>
    <t xml:space="preserve">6302 Z FLT, 15x42x13 mm, Egyoldalt fém porvédővel zárt, egysoros mélyhornyú golyóscsapágy, </t>
  </si>
  <si>
    <t>https://jovalolcsobb.hu/6302-Z-FLT-15x42x13-mm-Egyoldalt-fem-porvedovel-za</t>
  </si>
  <si>
    <t>GCSAP05826</t>
  </si>
  <si>
    <t xml:space="preserve">6302 Z EMS 15x42x13 mm, Egyoldalt fém porvédővel zárt, egysoros mélyhornyú golyóscsapágy, </t>
  </si>
  <si>
    <t>https://jovalolcsobb.hu/6302-Z-EMS-15x42x13-mm-Egyoldalt-fem-porvedovel-za</t>
  </si>
  <si>
    <t>GCSAP05827</t>
  </si>
  <si>
    <t>6300 C3 MGM, 10x35x11 mm, nyitott egysoros mélyhornyú golyóscsapágy, növelt csapágyhézaggal</t>
  </si>
  <si>
    <t>B4E5/1</t>
  </si>
  <si>
    <t>https://jovalolcsobb.hu/6300-C3-MGM-10x35x11-mm-nyitott-egysoros-melyhorny</t>
  </si>
  <si>
    <t>GCSAP05828</t>
  </si>
  <si>
    <t>3313 D (3086313) GPZ 65x140x58,7 mm, kétsoros nyitott, ferde hatásvonalú golyóscsapágy, osztott belső gyűrűvel, érintkezési szög: 30°</t>
  </si>
  <si>
    <t>https://jovalolcsobb.hu/3313-D-3086313-GPZ-65x140x587-mm-ketsoros-nyitott</t>
  </si>
  <si>
    <t>GCSAP05829</t>
  </si>
  <si>
    <t xml:space="preserve">52314 ZKL, 55x125x72 mm, kétsoros axiális golyóscsapágy, támcsapágy, double direction thrust ball bearing </t>
  </si>
  <si>
    <t>B3C1</t>
  </si>
  <si>
    <t>https://jovalolcsobb.hu/52314-ZKL-55x125x72-mm-ketsoros-axialis-golyoscsap</t>
  </si>
  <si>
    <t>GCSAP05830</t>
  </si>
  <si>
    <t>3311 TN CX, 55x120x49,2 mm, kétsoros nyitott, ferde hatásvonalú golyóscsapágy, poliamid kosárral, érintkezési szög: 30°</t>
  </si>
  <si>
    <t>https://jovalolcsobb.hu/3311-TN-CX-55x120x492-mm-ketsoros-nyitott-ferde-ha</t>
  </si>
  <si>
    <t>GCSAP05831</t>
  </si>
  <si>
    <t xml:space="preserve">6406 FEMINA 30x90x23 mm, mindkét oldalt nyitott egysoros mélyhornyú golyóscsapágy, </t>
  </si>
  <si>
    <t>https://jovalolcsobb.hu/6406-FEMINA-30x90x23-mm-mindket-oldalt-nyitott-egy</t>
  </si>
  <si>
    <t>GCSAP05832</t>
  </si>
  <si>
    <t xml:space="preserve">6301 STEYR 12x37x12 mm, Kétoldalt nyitott, egysoros mélyhornyú golyóscsapágy, </t>
  </si>
  <si>
    <t>B4E5/2</t>
  </si>
  <si>
    <t>https://jovalolcsobb.hu/6301-STEYR-12x37x12-mm-Ketoldalt-nyitott-egysoros</t>
  </si>
  <si>
    <t>GCSAP05833</t>
  </si>
  <si>
    <t xml:space="preserve">6302 ARS ZKL, 15x42x13 mm, Egysoros mélyhornyú golyóscsapágy, gumi (NBR) súrlódó tömítés a csapágy egyik oldalán, </t>
  </si>
  <si>
    <t>B4E5/3</t>
  </si>
  <si>
    <t>https://jovalolcsobb.hu/6302-ARS-ZKL-15x42x13-mm-Egysoros-melyhornyu-golyo</t>
  </si>
  <si>
    <t>GCSAP05834</t>
  </si>
  <si>
    <t xml:space="preserve">6300 KOYO, 10x35x11 mm, nyitott egysoros mélyhornyú golyóscsapágy, </t>
  </si>
  <si>
    <t>https://jovalolcsobb.hu/6300-KOYO-10x35x11-mm-nyitott-egysoros-melyhornyu</t>
  </si>
  <si>
    <t>GCSAP05835</t>
  </si>
  <si>
    <t xml:space="preserve">6300 STEYR, 10x35x11 mm, nyitott egysoros mélyhornyú golyóscsapágy, </t>
  </si>
  <si>
    <t>https://jovalolcsobb.hu/6300-STEYR-10x35x11-mm-nyitott-egysoros-melyhornyu</t>
  </si>
  <si>
    <t>GCSAP05836</t>
  </si>
  <si>
    <t>4304 SKF, 20x52x21 mm, kétoldalt nyitott, kétsoros mélyhornyú golyóscsapágy, acélkosárral</t>
  </si>
  <si>
    <t>B4E5/4</t>
  </si>
  <si>
    <t>https://jovalolcsobb.hu/4304-SKF-20x52x21-mm-ketoldalt-nyitott-ketsoros-me</t>
  </si>
  <si>
    <t>GCSAP05837</t>
  </si>
  <si>
    <t>6305 Z/C3 NSK, 25x62x17 mm, egyoldalt fémtömítéssel zárt, egysoros mélyhornyú golyóscsapágy, növelt csapágyhézaggal</t>
  </si>
  <si>
    <t>https://jovalolcsobb.hu/6305-Z-C3-NSK-25x62x17-mm-egyoldalt-femtomitessel</t>
  </si>
  <si>
    <t>GCSAP05838</t>
  </si>
  <si>
    <t>6306 Z/C4 NTN, 30x72x19 mm, egyoldalt fémtömítéssel zárt, egysoros mélyhornyú golyóscsapágy, növelt csapágyhézaggal</t>
  </si>
  <si>
    <t>https://jovalolcsobb.hu/6306-Z-C4-NTN-30x72x19-mm-egyoldalt-femtomitessel</t>
  </si>
  <si>
    <t>GCSAP05839</t>
  </si>
  <si>
    <t>4307 BTNG (ATN9) NEUWEG 35x80x31 mm, kétoldalt nyitott, kétsoros mélyhornyú golyóscsapágy, poliamid kosárral</t>
  </si>
  <si>
    <t>https://jovalolcsobb.hu/4307-BTNG-ATN9-NEUWEG-35x80x31-mm-ketoldalt-nyitot</t>
  </si>
  <si>
    <t>GCSAP06000</t>
  </si>
  <si>
    <t xml:space="preserve">6200 RS ZKL 10x30x9 mm, Egyoldalt nyitott egysoros mélyhornyú golyóscsapágy, </t>
  </si>
  <si>
    <t>https://jovalolcsobb.hu/6200-RS-ZKL-10x30x9-mm-Egyoldalt-nyitott-egysoros</t>
  </si>
  <si>
    <t>GCSAP06001</t>
  </si>
  <si>
    <t xml:space="preserve">6200 RS GPZ 10x30x9 mm, Egyoldalt nyitott egysoros mélyhornyú golyóscsapágy, </t>
  </si>
  <si>
    <t>https://jovalolcsobb.hu/6200-RS-GPZ-10x30x9-mm-Egyoldalt-nyitott-egysoros</t>
  </si>
  <si>
    <t>GCSAP06002</t>
  </si>
  <si>
    <t xml:space="preserve">6200 GPZ 10x30x9 mm, nyitott egysoros mélyhornyú golyóscsapágy, </t>
  </si>
  <si>
    <t>B3G6/8, B3C2/8, A19C4/6, A20G2/5</t>
  </si>
  <si>
    <t>https://jovalolcsobb.hu/6200-GPZ-10x30x9-mm-nyitott-egysoros-melyhornyu-go</t>
  </si>
  <si>
    <t>GCSAP06003</t>
  </si>
  <si>
    <t xml:space="preserve">6200 CBF 10x30x9 mm, nyitott egysoros mélyhornyú golyóscsapágy, </t>
  </si>
  <si>
    <t>B3G6/8, B3C2/8</t>
  </si>
  <si>
    <t>https://jovalolcsobb.hu/6200-CBF-10x30x9-mm-nyitott-egysoros-melyhornyu-go</t>
  </si>
  <si>
    <t>GCSAP06004</t>
  </si>
  <si>
    <t xml:space="preserve">6200 RS MGM 10x30x9 mm, Egyoldalt nyitott egysoros mélyhornyú golyóscsapágy, </t>
  </si>
  <si>
    <t>B3G6/8,7,  D2/2</t>
  </si>
  <si>
    <t>https://jovalolcsobb.hu/6200-RS-MGM-10x30x9-mm-Egyoldalt-nyitott-egysoros</t>
  </si>
  <si>
    <t>GCSAP06006</t>
  </si>
  <si>
    <t xml:space="preserve">6200 GMN 10x30x9 mm, mindkét oldalt nyitott egysoros mélyhornyú golyóscsapágy, </t>
  </si>
  <si>
    <t>https://jovalolcsobb.hu/6200-GMN-10x30x9-mm-mindket-oldalt-nyitott-egysoro</t>
  </si>
  <si>
    <t>GCSAP06007</t>
  </si>
  <si>
    <t xml:space="preserve">6200 MAB 10x30x9 mm, nyitott egysoros mélyhornyú golyóscsapágy, </t>
  </si>
  <si>
    <t>https://jovalolcsobb.hu/6200-MAB-10x30x9-mm-nyitott-egysoros-melyhornyu-go</t>
  </si>
  <si>
    <t>GCSAP06008</t>
  </si>
  <si>
    <t xml:space="preserve">6200 VMZ 10x30x9 mm, nyitott egysoros mélyhornyú golyóscsapágy, </t>
  </si>
  <si>
    <t>B3G6/8, A20G2/5</t>
  </si>
  <si>
    <t>https://jovalolcsobb.hu/6200-VMZ-10x30x9-mm-nyitott-egysoros-melyhornyu-go</t>
  </si>
  <si>
    <t>GCSAP06009</t>
  </si>
  <si>
    <t xml:space="preserve">6200 FAG 10x30x9 mm, mindkét oldalt nyitott egysoros mélyhornyú golyóscsapágy, </t>
  </si>
  <si>
    <t>https://jovalolcsobb.hu/6200-FAG-10x30x9-mm-mindket-oldalt-nyitott-egysoro</t>
  </si>
  <si>
    <t>GCSAP06012</t>
  </si>
  <si>
    <t xml:space="preserve">6200 FLT  10x30x9 mm, nyitott egysoros mélyhornyú golyóscsapágy, </t>
  </si>
  <si>
    <t xml:space="preserve"> B3G6/7/8</t>
  </si>
  <si>
    <t>https://jovalolcsobb.hu/6200-FLT-10x30x9-mm-nyitott-egysoros-melyhornyu-go</t>
  </si>
  <si>
    <t>GCSAP06013</t>
  </si>
  <si>
    <t xml:space="preserve">6200 2Z CX, 10x30x9 mm, Kétoldalt fém porvédővel zárt, egysoros mélyhornyú golyóscsapágy, </t>
  </si>
  <si>
    <t>https://jovalolcsobb.hu/6200-2Z-CX-10x30x9-mm-Ketoldalt-fem-porvedovel-zar</t>
  </si>
  <si>
    <t>GCSAP06014</t>
  </si>
  <si>
    <t xml:space="preserve">6200 2Z EMS, 10x30x9 mm, Kétoldalt fém porvédővel zárt, egysoros mélyhornyú golyóscsapágy, </t>
  </si>
  <si>
    <t>https://jovalolcsobb.hu/6200-2Z-EMS-10x30x9-mm-Ketoldalt-fem-porvedovel-za</t>
  </si>
  <si>
    <t>GCSAP06015</t>
  </si>
  <si>
    <t xml:space="preserve">6200 NEUTRAL 10x30x9 mm, nyitott egysoros mélyhornyú golyóscsapágy, </t>
  </si>
  <si>
    <t>B3G6/7, A19C4/6</t>
  </si>
  <si>
    <t>https://jovalolcsobb.hu/6200-NEUTRAL-10x30x9-mm-nyitott-egysoros-melyhorny</t>
  </si>
  <si>
    <t>GCSAP06016</t>
  </si>
  <si>
    <t xml:space="preserve">6200 Z DKF 10x30x9 mm, Egyoldalt nyitott egysoros mélyhornyú golyóscsapágy, </t>
  </si>
  <si>
    <t>https://jovalolcsobb.hu/6200-Z-DKF-10x30x9-mm-Egyoldalt-nyitott-egysoros-m</t>
  </si>
  <si>
    <t>GCSAP06017</t>
  </si>
  <si>
    <t xml:space="preserve">6200 2Z NEUTRAL, 10x30x9 mm, Kétoldalt fém porvédővel zárt, egysoros mélyhornyú golyóscsapágy, </t>
  </si>
  <si>
    <t>https://jovalolcsobb.hu/6200-2Z-NEUTRAL-10x30x9-mm-Ketoldalt-fem-porvedove</t>
  </si>
  <si>
    <t>GCSAP06018</t>
  </si>
  <si>
    <t xml:space="preserve">6200 Z FLT 10x30x9 mm, Egyoldalt nyitott egysoros mélyhornyú golyóscsapágy, </t>
  </si>
  <si>
    <t>https://jovalolcsobb.hu/6200-Z-FLT-10x30x9-mm-Egyoldalt-nyitott-egysoros-m</t>
  </si>
  <si>
    <t>GCSAP06020</t>
  </si>
  <si>
    <t xml:space="preserve">6200 2Z PPL, 10x30x9 mm, Kétoldalt fém porvédővel zárt, egysoros mélyhornyú golyóscsapágy, </t>
  </si>
  <si>
    <t>https://jovalolcsobb.hu/6200-2Z-PPL-10x30x9-mm-Ketoldalt-fem-porvedovel-za</t>
  </si>
  <si>
    <t>GCSAP06021</t>
  </si>
  <si>
    <t xml:space="preserve">6200 2Z URB, 10x30x9 mm, Kétoldalt fém porvédővel zárt, egysoros mélyhornyú golyóscsapágy, </t>
  </si>
  <si>
    <t>A3G6/8</t>
  </si>
  <si>
    <t>https://jovalolcsobb.hu/6200-2Z-URB-10x30x9-mm-Ketoldalt-fem-porvedovel-za</t>
  </si>
  <si>
    <t>GCSAP06022</t>
  </si>
  <si>
    <t>6202 2Z NEUTRAL 15x35x11 mm, Kétoldalt fémtömítéssel zárt, egysoros mélyhornyú golyóscsapágy,</t>
  </si>
  <si>
    <t>https://jovalolcsobb.hu/6202-2Z-NEUTRAL-15x35x11-mm-Ketoldalt-femtomitesse</t>
  </si>
  <si>
    <t>GCSAP06023</t>
  </si>
  <si>
    <t>6202 2Z CX 15x35x11 mm, Kétoldalt fémtömítéssel zárt, egysoros mélyhornyú golyóscsapágy,</t>
  </si>
  <si>
    <t>B3C2/7</t>
  </si>
  <si>
    <t>https://jovalolcsobb.hu/6202-2Z-CX-15x35x11-mm-Ketoldalt-femtomitessel-zar</t>
  </si>
  <si>
    <t>GCSAP06024</t>
  </si>
  <si>
    <t>6202 2Z MGM 15x35x11 mm, Kétoldalt fémtömítéssel zárt, egysoros mélyhornyú golyóscsapágy,</t>
  </si>
  <si>
    <t>https://jovalolcsobb.hu/6202-2Z-MGM-15x35x11-mm-Ketoldalt-femtomitessel-za</t>
  </si>
  <si>
    <t>GCSAP06025</t>
  </si>
  <si>
    <t xml:space="preserve">6202 DKF 15x35x11 mm, Kétoldalt nyitott, egysoros mélyhornyú golyóscsapágy, </t>
  </si>
  <si>
    <t>B2F6, B3G6/6, B3G6/8/7,A20G2/5,/6, A17E2/7,A18G2/6, B20C2/3</t>
  </si>
  <si>
    <t>https://jovalolcsobb.hu/6202-DKF-15x35x11-mm-Ketoldalt-nyitott-egysoros-me</t>
  </si>
  <si>
    <t>GCSAP06026</t>
  </si>
  <si>
    <t>6202 C3 ROLLTOM 15x35x11 mm, Kétoldalt nyitott, egysoros mélyhornyú golyóscsapágy, növelt csapágyhézaggal</t>
  </si>
  <si>
    <t>B3G6/8, A17E2/7, B3G6/8</t>
  </si>
  <si>
    <t>https://jovalolcsobb.hu/6202-C3-ROLLTOM-15x35x11-mm-Ketoldalt-nyitott-egys</t>
  </si>
  <si>
    <t>GCSAP06027</t>
  </si>
  <si>
    <t>6204 2RS ROLLTOM 20x47x14 mm, Kétoldalt zárt, egysoros mélyhornyú golyóscsapágy, gumi (NBR) súrlódó tömítés a csapágy mindkét oldalán,</t>
  </si>
  <si>
    <t>https://jovalolcsobb.hu/6204-2RS-ROLLTOM-20x47x14-mm-Ketoldalt-zart-egysor</t>
  </si>
  <si>
    <t>GCSAP06028</t>
  </si>
  <si>
    <t xml:space="preserve">6200 2Z KBS/LLC, 10x30x9 mm, Kétoldalt fém porvédővel zárt, egysoros mélyhornyú golyóscsapágy, </t>
  </si>
  <si>
    <t>https://jovalolcsobb.hu/6200-2Z-KBS-LLC-10x30x9-mm-Ketoldalt-fem-porvedove</t>
  </si>
  <si>
    <t>GCSAP06029</t>
  </si>
  <si>
    <t>6002 RS EU-ROLL, 15x32x9 mm, Egyoldalt NBR gumitömítéssel zárt, egysoros mélyhornyú golyóscsapágy,</t>
  </si>
  <si>
    <t>https://jovalolcsobb.hu/6002-RS-EU-ROLL-15x32x9-mm-Egyoldalt-NBR-gumitomit</t>
  </si>
  <si>
    <t>GCSAP06030</t>
  </si>
  <si>
    <t xml:space="preserve">6002 2Z PPL 15x32x9 mm, kétoldalt fém porvédővel zárt, egysoros mélyhornyú golyóscsapágy, </t>
  </si>
  <si>
    <t>B4G5/7, A2F6/4, A2E6/8</t>
  </si>
  <si>
    <t>https://jovalolcsobb.hu/6002-2Z-PPL-15x32x9-mm-ketoldalt-fem-porvedovel-za</t>
  </si>
  <si>
    <t>GCSAP06034</t>
  </si>
  <si>
    <t>6208 K DKF,  40x80x18 mm, Kétoldalt nyitott, egysoros mélyhornyú golyóscsapágy, kúpos tengelyfurattal</t>
  </si>
  <si>
    <t>B4G5/7, A19C4/6</t>
  </si>
  <si>
    <t>https://jovalolcsobb.hu/6208-K-DKF-40x80x18-mm-Ketoldalt-nyitott-egysoros</t>
  </si>
  <si>
    <t>GCSAP06036</t>
  </si>
  <si>
    <t xml:space="preserve">6007 2Z KBS  35x62x14 mm, kétoldalt fém porvédővel zárt, egysoros mélyhornyú golyóscsapágy, </t>
  </si>
  <si>
    <t>A20G2/8, A22E2/3</t>
  </si>
  <si>
    <t>https://jovalolcsobb.hu/6007-2Z-KBS-35x62x14-mm-ketoldalt-fem-porvedovel-z</t>
  </si>
  <si>
    <t>GCSAP06037</t>
  </si>
  <si>
    <t xml:space="preserve">6203 2Z MGCS 17x40x12 mm, kétoldalt fém porvédővel zárt, egysoros mélyhornyú golyóscsapágy, </t>
  </si>
  <si>
    <t>https://jovalolcsobb.hu/6203-2Z-MGCS-17x40x12-mm-ketoldalt-fem-porvedovel</t>
  </si>
  <si>
    <t>GCSAP06042</t>
  </si>
  <si>
    <t xml:space="preserve">6316 ZKL 80x170x39 mm, mindkét oldalt nyitott egysoros mélyhornyú golyóscsapágy, </t>
  </si>
  <si>
    <t>https://jovalolcsobb.hu/6316-ZKL-80x170x39-mm-mindket-oldalt-nyitott-egyso</t>
  </si>
  <si>
    <t>GCSAP06043</t>
  </si>
  <si>
    <t xml:space="preserve">6010 NEUWEG 50x80x16 mm, mindkét oldalt nyitott egysoros mélyhornyú golyóscsapágy, </t>
  </si>
  <si>
    <t>A3E6/3, A2F6/1</t>
  </si>
  <si>
    <t>https://jovalolcsobb.hu/6010-NEUWEG-50x80x16-mm-mindket-oldalt-nyitott-egy</t>
  </si>
  <si>
    <t>GCSAP06045</t>
  </si>
  <si>
    <t xml:space="preserve">16007 MGM, 35x62x9 mm, Kétoldalt nyitott, egysoros mélyhornyú golyóscsapágy, </t>
  </si>
  <si>
    <t>A2E6/3/7, A2F6/3, A2D6/8/3</t>
  </si>
  <si>
    <t>https://jovalolcsobb.hu/16007-MGM-35x62x9-mm-Ketoldalt-nyitott-egysoros-me</t>
  </si>
  <si>
    <t>GCSAP06046</t>
  </si>
  <si>
    <t xml:space="preserve">16007 ZVL, 35x62x9 mm, Kétoldalt nyitott, egysoros mélyhornyú golyóscsapágy, </t>
  </si>
  <si>
    <t>A2E6/3</t>
  </si>
  <si>
    <t>https://jovalolcsobb.hu/16007-ZVL-35x62x9-mm-Ketoldalt-nyitott-egysoros-me</t>
  </si>
  <si>
    <t>GCSAP06047</t>
  </si>
  <si>
    <t xml:space="preserve">16007 LFD,  35x62x9 mm, Kétoldalt nyitott, egysoros mélyhornyú golyóscsapágy, </t>
  </si>
  <si>
    <t>A2E6/3, A2F6/1</t>
  </si>
  <si>
    <t>https://jovalolcsobb.hu/16007-LFD-35x62x9-mm-Ketoldalt-nyitott-egysoros-me</t>
  </si>
  <si>
    <t>GCSAP06048</t>
  </si>
  <si>
    <t xml:space="preserve">6008 2Z HCH  40x68x15 mm, kétoldalt fém porvédővel zárt, egysoros mélyhornyú golyóscsapágy, </t>
  </si>
  <si>
    <t>A2E6/3/8, A2H4</t>
  </si>
  <si>
    <t>https://jovalolcsobb.hu/6008-2Z-HCH-40x68x15-mm-ketoldalt-fem-porvedovel-z</t>
  </si>
  <si>
    <t>GCSAP06049</t>
  </si>
  <si>
    <t xml:space="preserve">6219 MGM  95x170x32 mm, mindkét oldalt nyitott egysoros mélyhornyú golyóscsapágy, </t>
  </si>
  <si>
    <t>A6E1,, B10F3, A17D2, B10F3, B4C1, B5D1, B6F2</t>
  </si>
  <si>
    <t>https://jovalolcsobb.hu/6219-MGM-95x170x32-mm-mindket-oldalt-nyitott-egyso</t>
  </si>
  <si>
    <t>GCSAP06050</t>
  </si>
  <si>
    <t xml:space="preserve">6010 EUROLL,  50x80x16 mm, mindkét oldalt nyitott egysoros mélyhornyú golyóscsapágy, </t>
  </si>
  <si>
    <t>A2E6/5</t>
  </si>
  <si>
    <t>https://jovalolcsobb.hu/6010-EUROLL-50x80x16-mm-mindket-oldalt-nyitott-egy</t>
  </si>
  <si>
    <t>GCSAP06051</t>
  </si>
  <si>
    <t xml:space="preserve">6318 NEUTRAL,  90x190x43 mm, Kétoldalt nyitott, egysoros mélyhornyú golyóscsapágy, </t>
  </si>
  <si>
    <t>B11C1</t>
  </si>
  <si>
    <t>https://jovalolcsobb.hu/6318-NEUTRAL-90x190x43-mm-Ketoldalt-nyitott-egysor</t>
  </si>
  <si>
    <t>GCSAP06052</t>
  </si>
  <si>
    <t xml:space="preserve">6007 MGM,  35x62x14 mm, Kétoldalt nyitott, egysoros mélyhornyú golyóscsapágy, </t>
  </si>
  <si>
    <t>A2E6/5, /7/3, A2F6/3, A3G5/3, A15C3/8</t>
  </si>
  <si>
    <t>https://jovalolcsobb.hu/6007-MGM-35x62x14-mm-Ketoldalt-nyitott-egysoros-me</t>
  </si>
  <si>
    <t>GCSAP06053</t>
  </si>
  <si>
    <t xml:space="preserve">6008 2Z URB  40x68x15 mm, kétoldalt fém porvédővel zárt, egysoros mélyhornyú golyóscsapágy, </t>
  </si>
  <si>
    <t>A2F6/1, A2E6/5</t>
  </si>
  <si>
    <t>https://jovalolcsobb.hu/6008-2Z-URB-40x68x15-mm-ketoldalt-fem-porvedovel-z</t>
  </si>
  <si>
    <t>GCSAP06054</t>
  </si>
  <si>
    <t xml:space="preserve">6007 2Z ZKL, 35x62x14 mm, kétoldalt fém porvédővel zárt, egysoros mélyhornyú golyóscsapágy, </t>
  </si>
  <si>
    <t>A2F6/1</t>
  </si>
  <si>
    <t>https://jovalolcsobb.hu/6007-2Z-ZKL-35x62x14-mm-ketoldalt-fem-porvedovel-z</t>
  </si>
  <si>
    <t>GCSAP06055</t>
  </si>
  <si>
    <t xml:space="preserve">16008 NEUTRAL, 40x68x9 mm, Kétoldalt nyitott, egysoros mélyhornyú golyóscsapágy, </t>
  </si>
  <si>
    <t>https://jovalolcsobb.hu/16008-NEUTRAL-40x68x9-mm-Ketoldalt-nyitott-egysoro</t>
  </si>
  <si>
    <t>GCSAP06056</t>
  </si>
  <si>
    <t xml:space="preserve">6314 KBS  70x150x35 mm, kétoldalt nyitott, egysoros mélyhornyú golyóscsapágy, </t>
  </si>
  <si>
    <t>https://jovalolcsobb.hu/6314-KBS-70x150x35-mm-ketoldalt-nyitott-egysoros-m</t>
  </si>
  <si>
    <t>GCSAP06058</t>
  </si>
  <si>
    <t xml:space="preserve">6311 2RS NEUTRAL  55x120x29 mm, Kétoldalt zárt, egysoros mélyhornyú golyóscsapágy, gumi (NBR) súrlódó tömítés a csapágy mindkét oldalán, </t>
  </si>
  <si>
    <t>B9D3, B7C1</t>
  </si>
  <si>
    <t>https://jovalolcsobb.hu/6311-2RS-NEUTRAL-55x120x29-mm-Ketoldalt-zart-egyso</t>
  </si>
  <si>
    <t>GCSAP06059</t>
  </si>
  <si>
    <t xml:space="preserve">6311 2RS TAM  55x120x29 mm, Kétoldalt zárt, egysoros mélyhornyú golyóscsapágy, gumi (NBR) súrlódó tömítés a csapágy mindkét oldalán, </t>
  </si>
  <si>
    <t>B9D3, B7D1</t>
  </si>
  <si>
    <t>https://jovalolcsobb.hu/6311-2RS-TAM-55x120x29-mm-Ketoldalt-zart-egysoros</t>
  </si>
  <si>
    <t>GCSAP06060</t>
  </si>
  <si>
    <t>6309 2RS HARP,  45x100x25 mm, Kétoldalt zárt, egysoros mélyhornyú golyóscsapágy, gumi (NBR) súrlódó tömítés a csapágy mindkét oldalán,</t>
  </si>
  <si>
    <t>B9D3, B7D3</t>
  </si>
  <si>
    <t>https://jovalolcsobb.hu/6309-2RS-HARP-45x100x25-mm-Ketoldalt-zart-egysoros</t>
  </si>
  <si>
    <t>GCSAP06061</t>
  </si>
  <si>
    <t xml:space="preserve">6012 2Z ZVL,  60x95x18 mm, kétoldalt fém porvédővel zárt, egysoros mélyhornyú golyóscsapágy, </t>
  </si>
  <si>
    <t>https://jovalolcsobb.hu/6012-2Z-ZVL-60x95x18-mm-ketoldalt-fem-porvedovel-z</t>
  </si>
  <si>
    <t>GCSAP06062</t>
  </si>
  <si>
    <t xml:space="preserve">6316 DKF  80x170x39 mm, mindkét oldalt nyitott egysoros mélyhornyú golyóscsapágy, </t>
  </si>
  <si>
    <t>B9D3, A12C3</t>
  </si>
  <si>
    <t>https://jovalolcsobb.hu/6316-DKF-80x170x39-mm-mindket-oldalt-nyitott-egyso</t>
  </si>
  <si>
    <t>GCSAP06063</t>
  </si>
  <si>
    <t xml:space="preserve">6316 LYC  80x170x39 mm, mindkét oldalt nyitott egysoros mélyhornyú golyóscsapágy, </t>
  </si>
  <si>
    <t>B9D3, B4C1</t>
  </si>
  <si>
    <t>https://jovalolcsobb.hu/6316-LYC-80x170x39-mm-mindket-oldalt-nyitott-egyso</t>
  </si>
  <si>
    <t>GCSAP06064</t>
  </si>
  <si>
    <t xml:space="preserve">6316 VKF  80x170x39 mm, mindkét oldalt nyitott egysoros mélyhornyú golyóscsapágy, </t>
  </si>
  <si>
    <t>B9D3,</t>
  </si>
  <si>
    <t>https://jovalolcsobb.hu/6316-VKF-80x170x39-mm-mindket-oldalt-nyitott-egyso</t>
  </si>
  <si>
    <t>GCSAP06065</t>
  </si>
  <si>
    <t xml:space="preserve">6008 2Z KBS  40x68x15 mm, kétoldalt fém porvédővel zárt, egysoros mélyhornyú golyóscsapágy, </t>
  </si>
  <si>
    <t>https://jovalolcsobb.hu/6008-2Z-KBS-40x68x15-mm-ketoldalt-fem-porvedovel-z</t>
  </si>
  <si>
    <t>GCSAP06066</t>
  </si>
  <si>
    <t>6309 2RS CX,  45x100x25 mm, Kétoldalt zárt, egysoros mélyhornyú golyóscsapágy, gumi (NBR) súrlódó tömítés a csapágy mindkét oldalán,</t>
  </si>
  <si>
    <t>https://jovalolcsobb.hu/6309-2RS-CX-45x100x25-mm-Ketoldalt-zart-egysoros-m</t>
  </si>
  <si>
    <t>GCSAP06067</t>
  </si>
  <si>
    <t xml:space="preserve">6218 ZKL 90x160x30 mm, mindkét oldalt nyitott egysoros mélyhornyú golyóscsapágy, </t>
  </si>
  <si>
    <t>https://jovalolcsobb.hu/6218-ZKL-90x160x30-mm-mindket-oldalt-nyitott-egyso</t>
  </si>
  <si>
    <t>GCSAP06068</t>
  </si>
  <si>
    <t xml:space="preserve">6316 URB  80x170x39 mm, mindkét oldalt nyitott egysoros mélyhornyú golyóscsapágy, </t>
  </si>
  <si>
    <t>B4C1, B5E2, B7D2, B10F3</t>
  </si>
  <si>
    <t>https://jovalolcsobb.hu/6316-URB-80x170x39-mm-mindket-oldalt-nyitott-egyso</t>
  </si>
  <si>
    <t>GCSAP06069</t>
  </si>
  <si>
    <t xml:space="preserve">6316 GPZ  80x170x39 mm, mindkét oldalt nyitott egysoros mélyhornyú golyóscsapágy, </t>
  </si>
  <si>
    <t>B5E2, B6F2</t>
  </si>
  <si>
    <t>https://jovalolcsobb.hu/6316-GPZ-80x170x39-mm-mindket-oldalt-nyitott-egyso</t>
  </si>
  <si>
    <t>GCSAP06070</t>
  </si>
  <si>
    <t xml:space="preserve">6316 WX  80x170x39 mm, mindkét oldalt nyitott egysoros mélyhornyú golyóscsapágy, </t>
  </si>
  <si>
    <t>https://jovalolcsobb.hu/6316-WX-80x170x39-mm-mindket-oldalt-nyitott-egysor</t>
  </si>
  <si>
    <t>GCSAP06071</t>
  </si>
  <si>
    <t xml:space="preserve">6318 ZWZ, 90x190x43 mm, Kétoldalt nyitott, egysoros mélyhornyú golyóscsapágy, </t>
  </si>
  <si>
    <t>B5C1, B5D1, B4C1, A17E2</t>
  </si>
  <si>
    <t>https://jovalolcsobb.hu/6318-ZWZ-90x190x43-mm-Ketoldalt-nyitott-egysoros-m</t>
  </si>
  <si>
    <t>GCSAP06074</t>
  </si>
  <si>
    <t xml:space="preserve">6318 LYC,  90x190x43 mm, Kétoldalt nyitott, egysoros mélyhornyú golyóscsapágy, </t>
  </si>
  <si>
    <t>B4C1,B7D2</t>
  </si>
  <si>
    <t>https://jovalolcsobb.hu/6318-LYC-90x190x43-mm-Ketoldalt-nyitott-egysoros-m</t>
  </si>
  <si>
    <t>GCSAP06075</t>
  </si>
  <si>
    <t xml:space="preserve">6318 GPZ, 90x190x43 mm, Kétoldalt nyitott, egysoros mélyhornyú golyóscsapágy, </t>
  </si>
  <si>
    <t>B5D1, B6F2, B11C1, A17D2</t>
  </si>
  <si>
    <t>https://jovalolcsobb.hu/6318-GPZ-90x190x43-mm-Ketoldalt-nyitott-egysoros-m</t>
  </si>
  <si>
    <t>GCSAP06076</t>
  </si>
  <si>
    <t>6002 RS IKL, 15x32x9 mm, Egyoldalt NBR gumitömítéssel zárt, egysoros mélyhornyú golyóscsapágy,</t>
  </si>
  <si>
    <t>https://jovalolcsobb.hu/6002-RS-IKL-15x32x9-mm-Egyoldalt-NBR-gumitomitesse</t>
  </si>
  <si>
    <t>GCSAP06077</t>
  </si>
  <si>
    <t xml:space="preserve">6008 2Z SNH   40x68x15 mm, kétoldalt fém porvédővel zárt, egysoros mélyhornyú golyóscsapágy, </t>
  </si>
  <si>
    <t>https://jovalolcsobb.hu/6008-2Z-SNH-40x68x15-mm-ketoldalt-fem-porvedovel-z</t>
  </si>
  <si>
    <t>GCSAP06078</t>
  </si>
  <si>
    <t xml:space="preserve">6000 2Z LFK 10x26x8 mm, kétoldalt fém porvédővel zárt, egysoros mélyhornyú golyóscsapágy, </t>
  </si>
  <si>
    <t>A2F6/3/8</t>
  </si>
  <si>
    <t>https://jovalolcsobb.hu/6000-2Z-LFK-10x26x8-mm-ketoldalt-fem-porvedovel-za</t>
  </si>
  <si>
    <t>GCSAP06079</t>
  </si>
  <si>
    <t xml:space="preserve">6008 CBF 40x68x15 mm, kétoldalt nyitott, egysoros mélyhornyú golyóscsapágy, </t>
  </si>
  <si>
    <t>https://jovalolcsobb.hu/6008-CBF-40x68x15-mm-ketoldalt-nyitott-egysoros-me</t>
  </si>
  <si>
    <t>GCSAP06081</t>
  </si>
  <si>
    <t>6002 RS DKF, 15x32x9 mm, Egyoldalt NBR gumitömítéssel zárt, egysoros mélyhornyú golyóscsapágy,</t>
  </si>
  <si>
    <t>A2 F6/4</t>
  </si>
  <si>
    <t>https://jovalolcsobb.hu/6002-RS-DKF-15x32x9-mm-Egyoldalt-NBR-gumitomitesse</t>
  </si>
  <si>
    <t>GCSAP06082</t>
  </si>
  <si>
    <t>16003 DKF 17x35x8 mm, Kétoldalt nyitott, egysoros mélyhornyú golyóscsapágy, acélkosárral</t>
  </si>
  <si>
    <t>A2F6/4,/7/8, B4G5/7</t>
  </si>
  <si>
    <t>https://jovalolcsobb.hu/16003-DKF-17x35x8-mm-Ketoldalt-nyitott-egysoros-me</t>
  </si>
  <si>
    <t>GCSAP06083</t>
  </si>
  <si>
    <t xml:space="preserve">6219 EUROLL  95x170x32 mm, mindkét oldalt nyitott egysoros mélyhornyú golyóscsapágy, </t>
  </si>
  <si>
    <t>https://jovalolcsobb.hu/6219-EUROLL-95x170x32-mm-mindket-oldalt-nyitott-eg</t>
  </si>
  <si>
    <t>GCSAP06084</t>
  </si>
  <si>
    <t xml:space="preserve">6000 2Z VMZ, 10x26x8 mm, kétoldalt fém porvédővel zárt, egysoros mélyhornyú golyóscsapágy, </t>
  </si>
  <si>
    <t>A2F6/5/7/8</t>
  </si>
  <si>
    <t>https://jovalolcsobb.hu/6000-2Z-VMZ-10x26x8-mm-ketoldalt-fem-porvedovel-za</t>
  </si>
  <si>
    <t>GCSAP06085</t>
  </si>
  <si>
    <t xml:space="preserve">6001 ZKL 12x28x8 mm, mindkét oldalt nyitott egysoros mélyhornyú golyóscsapágy, </t>
  </si>
  <si>
    <t>A2F6/5/8, A2D6/8, A2F6/8</t>
  </si>
  <si>
    <t>https://jovalolcsobb.hu/6001-ZKL-12x28x8-mm-mindket-oldalt-nyitott-egysoro</t>
  </si>
  <si>
    <t>GCSAP06086</t>
  </si>
  <si>
    <t xml:space="preserve">6002 2Z IKL 15x32x9 mm, kétoldalt fém porvédővel zárt, egysoros mélyhornyú golyóscsapágy, </t>
  </si>
  <si>
    <t>A2 F6/5</t>
  </si>
  <si>
    <t>https://jovalolcsobb.hu/6002-2Z-IKL-15x32x9-mm-ketoldalt-fem-porvedovel-za</t>
  </si>
  <si>
    <t>GCSAP06087</t>
  </si>
  <si>
    <t xml:space="preserve">6001 FLT 12x28x8 mm, mindkét oldalt nyitott egysoros mélyhornyú golyóscsapágy, </t>
  </si>
  <si>
    <t>https://jovalolcsobb.hu/6001-FLT-12x28x8-mm-mindket-oldalt-nyitott-egysoro</t>
  </si>
  <si>
    <t>GCSAP06088</t>
  </si>
  <si>
    <t xml:space="preserve">6001 2RS EUROLL 12x28x8 mm, Kétoldalt zárt, egysoros mélyhornyú golyóscsapágy, gumi (NBR) súrlódó tömítés a csapágy mindkét oldalán, </t>
  </si>
  <si>
    <t>A2 F6/4, A2E6/8</t>
  </si>
  <si>
    <t>https://jovalolcsobb.hu/6001-2RS-EUROLL-12x28x8-mm-Ketoldalt-zart-egysoros</t>
  </si>
  <si>
    <t>GCSAP06089</t>
  </si>
  <si>
    <t xml:space="preserve">6313 2Z CX  65x140x33 mm, kétoldalt fém porvédővel zárt, egysoros mélyhornyú golyóscsapágy, </t>
  </si>
  <si>
    <t>B7C1</t>
  </si>
  <si>
    <t>https://jovalolcsobb.hu/6313-2Z-CX-65x140x33-mm-ketoldalt-fem-porvedovel-z</t>
  </si>
  <si>
    <t>GCSAP06090</t>
  </si>
  <si>
    <t xml:space="preserve">6311 2RS CX  55x120x29 mm, Kétoldalt zárt, egysoros mélyhornyú golyóscsapágy, gumi (NBR) súrlódó tömítés a csapágy mindkét oldalán, </t>
  </si>
  <si>
    <t>B7D1</t>
  </si>
  <si>
    <t>https://jovalolcsobb.hu/6311-2RS-CX-55x120x29-mm-Ketoldalt-zart-egysoros-m</t>
  </si>
  <si>
    <t>GCSAP06091</t>
  </si>
  <si>
    <t xml:space="preserve">6316 VBF  80x170x39 mm, mindkét oldalt nyitott egysoros mélyhornyú golyóscsapágy, </t>
  </si>
  <si>
    <t>https://jovalolcsobb.hu/6316-VBF-80x170x39-mm-mindket-oldalt-nyitott-egyso</t>
  </si>
  <si>
    <t>GCSAP06092</t>
  </si>
  <si>
    <t>6312 N NEUTRAL,  60x130x31 mm, Kétoldalt nyitott, egysoros mélyhornyú golyóscsapágy, külső paláston núttal, rögzítőgyűrű nélkül.</t>
  </si>
  <si>
    <t>https://jovalolcsobb.hu/6312-N-NEUTRAL-60x130x31-mm-Ketoldalt-nyitott-egys</t>
  </si>
  <si>
    <t>GCSAP06093</t>
  </si>
  <si>
    <t>6309 2Z VMZ 45x100x25 mm, Kétoldalt zárt, egysoros mélyhornyú golyóscsapágy, kétoldali fémporvédő, súrlódó tömítés a csapágy mindkét oldalán.</t>
  </si>
  <si>
    <t>https://jovalolcsobb.hu/6309-2Z-VMZ-45x100x25-mm-Ketoldalt-zart-egysoros-m</t>
  </si>
  <si>
    <t>GCSAP06095</t>
  </si>
  <si>
    <t>6011 2Z KG 55x90x18 mm, Kétoldalt fém porvédővel zárt, egysoros mélyhornyú golyóscsapágy</t>
  </si>
  <si>
    <t>A2F6/4</t>
  </si>
  <si>
    <t>https://jovalolcsobb.hu/6011-2Z-KG-55x90x18-mm-Ketoldalt-fem-porvedovel-za</t>
  </si>
  <si>
    <t>GCSAP06096</t>
  </si>
  <si>
    <t xml:space="preserve">6001 DKF 12x28x8 mm, mindkét oldalt nyitott egysoros mélyhornyú golyóscsapágy, </t>
  </si>
  <si>
    <t>A2F6/7, A2D6/8</t>
  </si>
  <si>
    <t>https://jovalolcsobb.hu/6001-DKF-12x28x8-mm-mindket-oldalt-nyitott-egysoro</t>
  </si>
  <si>
    <t>GCSAP06097</t>
  </si>
  <si>
    <t xml:space="preserve">6002 2Z MGM 15x32x9 mm, kétoldalt fém porvédővel zárt, egysoros mélyhornyú golyóscsapágy, </t>
  </si>
  <si>
    <t>A2F6/7/8</t>
  </si>
  <si>
    <t>https://jovalolcsobb.hu/6002-2Z-MGM-15x32x9-mm-ketoldalt-fem-porvedovel-za</t>
  </si>
  <si>
    <t>GCSAP06098</t>
  </si>
  <si>
    <t xml:space="preserve">6002 2Z NEUTRAL 15x32x9 mm, kétoldalt fém porvédővel zárt, egysoros mélyhornyú golyóscsapágy, </t>
  </si>
  <si>
    <t>https://jovalolcsobb.hu/6002-2Z-NEUTRAL-15x32x9-mm-ketoldalt-fem-porvedove</t>
  </si>
  <si>
    <t>GCSAP06099</t>
  </si>
  <si>
    <t xml:space="preserve">6002 2Z FLT 15x32x9 mm, kétoldalt fém porvédővel zárt, egysoros mélyhornyú golyóscsapágy, </t>
  </si>
  <si>
    <t>https://jovalolcsobb.hu/6002-2Z-FLT-15x32x9-mm-ketoldalt-fem-porvedovel-za</t>
  </si>
  <si>
    <t>GCSAP0610</t>
  </si>
  <si>
    <t xml:space="preserve">6200 ZKL 10x30x9 mm, nyitott egysoros mélyhornyú golyóscsapágy, </t>
  </si>
  <si>
    <t xml:space="preserve"> B3G6/8/7</t>
  </si>
  <si>
    <t>https://jovalolcsobb.hu/6200-ZKL-10x30x9-mm-nyitott-egysoros-melyhornyu-go</t>
  </si>
  <si>
    <t>GCSAP06100</t>
  </si>
  <si>
    <t xml:space="preserve">16002 DKF 15x32x8 mm, Kétoldalt nyitott, egysoros mélyhornyú golyóscsapágy, </t>
  </si>
  <si>
    <t>https://jovalolcsobb.hu/16002-DKF-15x32x8-mm-Ketoldalt-nyitott-egysoros-me</t>
  </si>
  <si>
    <t>GCSAP06101</t>
  </si>
  <si>
    <t xml:space="preserve">6000 MGM 10x26x8 mm, mindkét oldalt nyitott egysoros mélyhornyú golyóscsapágy, </t>
  </si>
  <si>
    <t>A2F6/7/5, /8, B4G5/7</t>
  </si>
  <si>
    <t>https://jovalolcsobb.hu/6000-MGM-10x26x8-mm-mindket-oldalt-nyitott-egysoro</t>
  </si>
  <si>
    <t>GCSAP06102</t>
  </si>
  <si>
    <t xml:space="preserve">6000 2RS FK 10x26x8 mm, Kétoldalt zárt, egysoros mélyhornyú golyóscsapágy, gumi (NBR) súrlódó tömítés a csapágy mindkét oldalán, </t>
  </si>
  <si>
    <t>https://jovalolcsobb.hu/6000-2RS-FK-10x26x8-mm-Ketoldalt-zart-egysoros-mel</t>
  </si>
  <si>
    <t>GCSAP06103</t>
  </si>
  <si>
    <t xml:space="preserve">6001 2Z GPZ, 12x28x8 mm, Kétoldalt fém porvédővel zárt, egysoros mélyhornyú golyóscsapágy, </t>
  </si>
  <si>
    <t>https://jovalolcsobb.hu/6001-2Z-GPZ-12x28x8-mm-Ketoldalt-fem-porvedovel-za</t>
  </si>
  <si>
    <t>GCSAP06104</t>
  </si>
  <si>
    <t xml:space="preserve">6001 2Z VBF, 12x28x8 mm, Kétoldalt fém porvédővel zárt, egysoros mélyhornyú golyóscsapágy, </t>
  </si>
  <si>
    <t>https://jovalolcsobb.hu/6001-2Z-VBF-12x28x8-mm-Ketoldalt-fem-porvedovel-za</t>
  </si>
  <si>
    <t>GCSAP06106</t>
  </si>
  <si>
    <t xml:space="preserve">6001 2RS LFK 12x28x8 mm, Kétoldalt zárt, egysoros mélyhornyú golyóscsapágy, gumi (NBR) súrlódó tömítés a csapágy mindkét oldalán, </t>
  </si>
  <si>
    <t>https://jovalolcsobb.hu/6001-2RS-LFK-12x28x8-mm-Ketoldalt-zart-egysoros-me</t>
  </si>
  <si>
    <t>GCSAP06107</t>
  </si>
  <si>
    <t xml:space="preserve">6002 2Z VBF 15x32x9 mm, kétoldalt fém porvédővel zárt, egysoros mélyhornyú golyóscsapágy, </t>
  </si>
  <si>
    <t>https://jovalolcsobb.hu/6002-2Z-VBF-15x32x9-mm-ketoldalt-fem-porvedovel-za</t>
  </si>
  <si>
    <t>GCSAP06109</t>
  </si>
  <si>
    <t xml:space="preserve">6000 2Z CW, 10x26x8 mm, kétoldalt fém porvédővel zárt, egysoros mélyhornyú golyóscsapágy, </t>
  </si>
  <si>
    <t>https://jovalolcsobb.hu/6000-2Z-CW-10x26x8-mm-ketoldalt-fem-porvedovel-zar</t>
  </si>
  <si>
    <t>GCSAP0611</t>
  </si>
  <si>
    <t xml:space="preserve">6200 DKF 10x30x9 mm, nyitott egysoros mélyhornyú golyóscsapágy, </t>
  </si>
  <si>
    <t>B3G6/8/7, A20G2/5, /6, A17E2/7, A21D3/4</t>
  </si>
  <si>
    <t>https://jovalolcsobb.hu/6200-DKF-10x30x9-mm-nyitott-egysoros-melyhornyu-go</t>
  </si>
  <si>
    <t>GCSAP06110</t>
  </si>
  <si>
    <t xml:space="preserve">6000 2RS NEUTRAL 10x26x8 mm, Kétoldalt zárt, egysoros mélyhornyú golyóscsapágy, gumi (NBR) súrlódó tömítés a csapágy mindkét oldalán, </t>
  </si>
  <si>
    <t>https://jovalolcsobb.hu/6000-2RS-NEUTRAL-10x26x8-mm-Ketoldalt-zart-egysoro</t>
  </si>
  <si>
    <t>GCSAP06111</t>
  </si>
  <si>
    <t xml:space="preserve">6000 2RS MGM 10x26x8 mm, Kétoldalt zárt, egysoros mélyhornyú golyóscsapágy, gumi (NBR) súrlódó tömítés a csapágy mindkét oldalán, </t>
  </si>
  <si>
    <t>https://jovalolcsobb.hu/6000-2RS-MGM-10x26x8-mm-Ketoldalt-zart-egysoros-me</t>
  </si>
  <si>
    <t>GCSAP06112</t>
  </si>
  <si>
    <t xml:space="preserve">6001 VMZ 12x28x8 mm, mindkét oldalt nyitott egysoros mélyhornyú golyóscsapágy, </t>
  </si>
  <si>
    <t>A2F6/8, A2F6/5, /4, A2D6/8, B4G5/7</t>
  </si>
  <si>
    <t>https://jovalolcsobb.hu/6001-VMZ-12x28x8-mm-mindket-oldalt-nyitott-egysoro</t>
  </si>
  <si>
    <t>GCSAP06113</t>
  </si>
  <si>
    <t>6001 RS VMZ, 12x28x8 mm, Egyoldalt NBR gumitömítéssel zárt, egysoros mélyhornyú golyóscsapágy,</t>
  </si>
  <si>
    <t>A2F6/8, B4G5/7</t>
  </si>
  <si>
    <t>https://jovalolcsobb.hu/6001-RS-VMZ-12x28x8-mm-Egyoldalt-NBR-gumitomitesse</t>
  </si>
  <si>
    <t>GCSAP06114</t>
  </si>
  <si>
    <t xml:space="preserve">6001 GPZ 12x28x8 mm, mindkét oldalt nyitott egysoros mélyhornyú golyóscsapágy, </t>
  </si>
  <si>
    <t>A2F6/8/5, A2D6/8, B3G6/8</t>
  </si>
  <si>
    <t>https://jovalolcsobb.hu/6001-GPZ-12x28x8-mm-mindket-oldalt-nyitott-egysoro</t>
  </si>
  <si>
    <t>GCSAP06115</t>
  </si>
  <si>
    <t>6002 RS MGM, 15x32x9 mm, Egyoldalt NBR gumitömítéssel zárt, egysoros mélyhornyú golyóscsapágy,</t>
  </si>
  <si>
    <t>https://jovalolcsobb.hu/6002-RS-MGM-15x32x9-mm-Egyoldalt-NBR-gumitomitesse</t>
  </si>
  <si>
    <t>GCSAP06116</t>
  </si>
  <si>
    <t xml:space="preserve">6008 2Z MGM  40x68x15 mm, kétoldalt fém porvédővel zárt, egysoros mélyhornyú golyóscsapágy, </t>
  </si>
  <si>
    <t>https://jovalolcsobb.hu/6008-2Z-MGM-40x68x15-mm-ketoldalt-fem-porvedovel-z</t>
  </si>
  <si>
    <t>GCSAP06117</t>
  </si>
  <si>
    <t xml:space="preserve">16007 VBF, 35x62x9 mm, Kétoldalt nyitott, egysoros mélyhornyú golyóscsapágy, </t>
  </si>
  <si>
    <t>A2E6/3, A2F6/1/4, A2E6/2, A2D6/2</t>
  </si>
  <si>
    <t>https://jovalolcsobb.hu/16007-VBF-35x62x9-mm-Ketoldalt-nyitott-egysoros-me</t>
  </si>
  <si>
    <t>GCSAP06118</t>
  </si>
  <si>
    <t xml:space="preserve">6008 2Z NEUTRAL  40x68x15 mm, kétoldalt fém porvédővel zárt, egysoros mélyhornyú golyóscsapágy, </t>
  </si>
  <si>
    <t>A2E6/4</t>
  </si>
  <si>
    <t>https://jovalolcsobb.hu/6008-2Z-NEUTRAL-40x68x15-mm-ketoldalt-fem-porvedov</t>
  </si>
  <si>
    <t>GCSAP06119</t>
  </si>
  <si>
    <t xml:space="preserve">6314 CX 70x150x35 mm, kétoldalt nyitott, egysoros mélyhornyú golyóscsapágy, </t>
  </si>
  <si>
    <t>B6F2, B7D2</t>
  </si>
  <si>
    <t>https://jovalolcsobb.hu/6314-CX-70x150x35-mm-ketoldalt-nyitott-egysoros-me</t>
  </si>
  <si>
    <t>GCSAP06120</t>
  </si>
  <si>
    <t xml:space="preserve">6313 2Z VBF  65x140x33 mm, kétoldalt fém porvédővel zárt, egysoros mélyhornyú golyóscsapágy, </t>
  </si>
  <si>
    <t>B6F2</t>
  </si>
  <si>
    <t>https://jovalolcsobb.hu/6313-2Z-VBF-65x140x33-mm-ketoldalt-fem-porvedovel</t>
  </si>
  <si>
    <t>GCSAP06121</t>
  </si>
  <si>
    <t xml:space="preserve">6320 KBS, 100x215x47 mm, Kétoldalt nyitott, egysoros mélyhornyú golyóscsapágy, </t>
  </si>
  <si>
    <t>A6E1</t>
  </si>
  <si>
    <t>https://jovalolcsobb.hu/6320-KBS-100x215x47-mm-Ketoldalt-nyitott-egysoros</t>
  </si>
  <si>
    <t>GCSAP06122</t>
  </si>
  <si>
    <t xml:space="preserve">6319 GPZ, 95x200x45 mm, Kétoldalt nyitott, egysoros mélyhornyú golyóscsapágy, </t>
  </si>
  <si>
    <t>B11C1, A17D2, B4C1</t>
  </si>
  <si>
    <t>https://jovalolcsobb.hu/6319-GPZ-95x200x45-mm-Ketoldalt-nyitott-egysoros-m</t>
  </si>
  <si>
    <t>GCSAP06123</t>
  </si>
  <si>
    <t xml:space="preserve">6006 NEUTRAL  30x55x13 mm, mindkét oldalt nyitott egysoros mélyhornyú golyóscsapágy, </t>
  </si>
  <si>
    <t>A2E6/7, A2D6/8, B3C6/5/6, A3G5/1/2, B4G5/7</t>
  </si>
  <si>
    <t>https://jovalolcsobb.hu/6006-NEUTRAL-30x55x13-mm-mindket-oldalt-nyitott-eg</t>
  </si>
  <si>
    <t>GCSAP06124</t>
  </si>
  <si>
    <t xml:space="preserve">6011 Z NEUTRAL 55x90x18 mm, egyoldalt fémtömítéssel zárt, egysoros mélyhornyú golyóscsapágy, </t>
  </si>
  <si>
    <t>https://jovalolcsobb.hu/6011-Z-NEUTRAL-55x90x18-mm-egyoldalt-femtomitessel</t>
  </si>
  <si>
    <t>GCSAP06125</t>
  </si>
  <si>
    <t xml:space="preserve">6314 NEUTRAL 70x150x35 mm, kétoldalt nyitott, egysoros mélyhornyú golyóscsapágy, </t>
  </si>
  <si>
    <t>B11E3, B7D2</t>
  </si>
  <si>
    <t>https://jovalolcsobb.hu/6314-NEUTRAL-70x150x35-mm-ketoldalt-nyitott-egysor</t>
  </si>
  <si>
    <t>GCSAP06126</t>
  </si>
  <si>
    <t xml:space="preserve">6312 NEUTRAL 60x130x31 mm, kétoldalt nyitott, egysoros mélyhornyú golyóscsapágy, </t>
  </si>
  <si>
    <t>B10F3, B7D2</t>
  </si>
  <si>
    <t>https://jovalolcsobb.hu/6312-NEUTRAL-60x130x31-mm-ketoldalt-nyitott-egysor</t>
  </si>
  <si>
    <t>GCSAP06127</t>
  </si>
  <si>
    <t xml:space="preserve">6213 NEUTRAL 65x120x23 mm, mindkét oldalt nyitott egysoros mélyhornyú golyóscsapágy, </t>
  </si>
  <si>
    <t>B10F3</t>
  </si>
  <si>
    <t>https://jovalolcsobb.hu/6213-NEUTRAL-65x120x23-mm-mindket-oldalt-nyitott-e</t>
  </si>
  <si>
    <t>GCSAP06128</t>
  </si>
  <si>
    <t xml:space="preserve">6308 2Z GPZ 40x90x23 mm, Kétoldalt fém porvédővel zárt, egysoros mélyhornyú golyóscsapágy, </t>
  </si>
  <si>
    <t>https://jovalolcsobb.hu/6308-2Z-GPZ-40x90x23-mm-Ketoldalt-fem-porvedovel-z</t>
  </si>
  <si>
    <t>GCSAP06129</t>
  </si>
  <si>
    <t xml:space="preserve">6315 LYC, 75x160x37 mm, Kétoldalt nyitott, egysoros mélyhornyú golyóscsapágy, </t>
  </si>
  <si>
    <t>B5E2, D2</t>
  </si>
  <si>
    <t>https://jovalolcsobb.hu/6315-LYC-75x160x37-mm-Ketoldalt-nyitott-egysoros-m</t>
  </si>
  <si>
    <t>GCSAP06130</t>
  </si>
  <si>
    <t xml:space="preserve">6314 KBC  70x150x35 mm, kétoldalt nyitott, egysoros mélyhornyú golyóscsapágy, </t>
  </si>
  <si>
    <t>https://jovalolcsobb.hu/6314-KBC-70x150x35-mm-ketoldalt-nyitott-egysoros-m</t>
  </si>
  <si>
    <t>GCSAP06131</t>
  </si>
  <si>
    <t xml:space="preserve">6001 NEUTRAL 12x28x8 mm, mindkét oldalt nyitott egysoros mélyhornyú golyóscsapágy, </t>
  </si>
  <si>
    <t>A2F6/5</t>
  </si>
  <si>
    <t>https://jovalolcsobb.hu/6001-NEUTRAL-12x28x8-mm-mindket-oldalt-nyitott-egy</t>
  </si>
  <si>
    <t>GCSAP06132</t>
  </si>
  <si>
    <t>6311 NEUTRAL 55x120x29 mm, Kétoldalt nyitott, egysoros mélyhornyú golyóscsapágy,</t>
  </si>
  <si>
    <t>https://jovalolcsobb.hu/6311-NEUTRAL-55x120x29-mm-Ketoldalt-nyitott-egysor</t>
  </si>
  <si>
    <t>GCSAP06134</t>
  </si>
  <si>
    <t>51207 KBS 35x62x18 mm, egysoros axiális golyóscsapágy, támcsapágy, Single direction thrust ball bearing</t>
  </si>
  <si>
    <t>B3G5/5, E5/8, B4E3/2,/5</t>
  </si>
  <si>
    <t>https://jovalolcsobb.hu/51207-KBS-35x62x18-mm-egysoros-axialis-golyoscsapa</t>
  </si>
  <si>
    <t>GCSAP06135</t>
  </si>
  <si>
    <t xml:space="preserve">30303 A NEUTRAL, 17x47x15,25 mm, Egysoros kúpgörgős csapágy, Érintkezési szög: 11,86° </t>
  </si>
  <si>
    <t>https://jovalolcsobb.hu/30303-A-NEUTRAL-17x47x1525-mm-Egysoros-kupgorgos-c</t>
  </si>
  <si>
    <t>GCSAP06136</t>
  </si>
  <si>
    <t>51307 (8307) GPZ 35x68x24 mm, egysoros axiális golyóscsapágy, támcsapágy, Single direction thrust ball bearing</t>
  </si>
  <si>
    <t>B4E3/2, F3/5, B3E5/8, F5/6,8,</t>
  </si>
  <si>
    <t>https://jovalolcsobb.hu/51307-GPZ-35x68x24-mm-egysoros-axialis-golyoscsapa</t>
  </si>
  <si>
    <t>GCSAP06137</t>
  </si>
  <si>
    <t>52209 ZKL 35x73x37 mm, kétsoros axiális golyóscsapágy, támcsapágy, Kétirányú axiális golyóscsapágy</t>
  </si>
  <si>
    <t>B4E3/2/4, E4/6, F4/5, B3E5/8, F5/2,8, B4F3/5</t>
  </si>
  <si>
    <t>https://jovalolcsobb.hu/52209-ZKL-35x73x37-mm-ketsoros-axialis-golyoscsapa</t>
  </si>
  <si>
    <t>GCSAP06138</t>
  </si>
  <si>
    <t xml:space="preserve">6003 2RS KBS 17x35x10 mm, Kétoldalt zárt, egysoros mélyhornyú golyóscsapágy, gumi (NBR) súrlódó tömítés a csapágy mindkét oldalán, </t>
  </si>
  <si>
    <t>B4E3/5, B4E4/1, B4F3/3</t>
  </si>
  <si>
    <t>https://jovalolcsobb.hu/6003-2RS-KBS-17x35x10-mm-Ketoldalt-zart-egysoros-m</t>
  </si>
  <si>
    <t>GCSAP06139</t>
  </si>
  <si>
    <t>6002 2RS QL 15x32x9 mm, Kétoldalt zárt, egysoros mélyhornyú golyóscsapágy, gumi (NBR) súrlódó tömítés a csapágy mindkét oldalán,</t>
  </si>
  <si>
    <t>https://jovalolcsobb.hu/6002-2RS-QL-15x32x9-mm-Ketoldalt-zart-egysoros-mel</t>
  </si>
  <si>
    <t>GCSAP06140</t>
  </si>
  <si>
    <t>51308 GPZ 40x78x26 mm, egysoros axiális golyóscsapágy, támcsapágy, Single direction thrust ball bearing</t>
  </si>
  <si>
    <t>https://jovalolcsobb.hu/51308-GPZ-40x78x26-mm-egysoros-axialis-golyoscsapa</t>
  </si>
  <si>
    <t>GCSAP06141</t>
  </si>
  <si>
    <t>6002 2RS XW 15x32x9 mm, Kétoldalt zárt, egysoros mélyhornyú golyóscsapágy, gumi (NBR) súrlódó tömítés a csapágy mindkét oldalán,</t>
  </si>
  <si>
    <t>https://jovalolcsobb.hu/6002-2RS-XW-15x32x9-mm-Ketoldalt-zart-egysoros-mel</t>
  </si>
  <si>
    <t>GCSAP06142</t>
  </si>
  <si>
    <t xml:space="preserve">6003 2RS FLT 17x35x10 mm, Kétoldalt zárt, egysoros mélyhornyú golyóscsapágy, gumi (NBR) súrlódó tömítés a csapágy mindkét oldalán, </t>
  </si>
  <si>
    <t>https://jovalolcsobb.hu/6003-2RS-FLT-17x35x10-mm-Ketoldalt-zart-egysoros-m</t>
  </si>
  <si>
    <t>GCSAP06144</t>
  </si>
  <si>
    <t>3204 GPZ 20x47x20,6 mm, Kétsoros nyitott ferde hatásvonalú golyóscsapágy, Érintkezési szög: 30°</t>
  </si>
  <si>
    <t>https://jovalolcsobb.hu/3204-GPZ-20x47x206-mm-Ketsoros-nyitott-ferde-hatas</t>
  </si>
  <si>
    <t>GCSAP06145</t>
  </si>
  <si>
    <t>6409 N VBF 45x120x29 mm, mindkét oldalt nyitott egysoros mélyhornyú golyóscsapágy, külső paláston núttal</t>
  </si>
  <si>
    <t>B4E4/5, B5C2</t>
  </si>
  <si>
    <t>https://jovalolcsobb.hu/6409-N-VBF-45x120x29-mm-mindket-oldalt-nyitott-egy</t>
  </si>
  <si>
    <t>GCSAP06146</t>
  </si>
  <si>
    <t xml:space="preserve">6006 2RS VBF 30x55x13 mm, Kétoldalt zárt, egysoros mélyhornyú golyóscsapágy, gumi (NBR) súrlódó tömítés a csapágy mindkét oldalán, </t>
  </si>
  <si>
    <t>https://jovalolcsobb.hu/6006-2RS-VBF-30x55x13-mm-Ketoldalt-zart-egysoros-m</t>
  </si>
  <si>
    <t>GCSAP06147</t>
  </si>
  <si>
    <t xml:space="preserve">6006 DKF 30x55x13 mm, mindkét oldalt nyitott egysoros mélyhornyú golyóscsapágy, </t>
  </si>
  <si>
    <t>B4F3/3, B3G5/4</t>
  </si>
  <si>
    <t>https://jovalolcsobb.hu/6006-DKF-30x55x13-mm-mindket-oldalt-nyitott-egysor</t>
  </si>
  <si>
    <t>GCSAP06148</t>
  </si>
  <si>
    <t xml:space="preserve">6301 2RS ZKL 12x37x12 mm, két oldalt gumi (NBR) porvédő, egysoros mélyhornyú golyóscsapágy, </t>
  </si>
  <si>
    <t>B4F4/7, B4G4/8, E5/4, B4G3, B4F5/6, B4G4/1</t>
  </si>
  <si>
    <t>https://jovalolcsobb.hu/6301-2RS-ZKL-12x37x12-mm-ket-oldalt-gumi-NBR-porve</t>
  </si>
  <si>
    <t>GCSAP06149</t>
  </si>
  <si>
    <t xml:space="preserve">6301 2Z VBF, 12x37x12 mm, kétoldalt fém porvédővel zárt, egysoros mélyhornyú golyóscsapágy, </t>
  </si>
  <si>
    <t>B4F4/6, /8, B4G4/1, B4F5/4/6, B4E5/3</t>
  </si>
  <si>
    <t>https://jovalolcsobb.hu/6301-2Z-VBF-12x37x12-mm-ketoldalt-fem-porvedovel-z</t>
  </si>
  <si>
    <t>GCSAP06150</t>
  </si>
  <si>
    <t xml:space="preserve">6301 2Z NEUTRAL, 12x37x12 mm, kétoldalt fém porvédővel zárt, egysoros mélyhornyú golyóscsapágy, </t>
  </si>
  <si>
    <t>B4F4/6, B4G4/1, B4E5/3</t>
  </si>
  <si>
    <t>https://jovalolcsobb.hu/6301-2Z-NEUTRAL-12x37x12-mm-ketoldalt-fem-porvedov</t>
  </si>
  <si>
    <t>GCSAP06151</t>
  </si>
  <si>
    <t xml:space="preserve">6300 2Z NBB 10x35x11 mm, Kétoldalt fém porvédővel zárt, egysoros mélyhornyú golyóscsapágy, </t>
  </si>
  <si>
    <t>B4F4/7,E5/1/4</t>
  </si>
  <si>
    <t>https://jovalolcsobb.hu/6300-2Z-NBB-10x35x11-mm-Ketoldalt-fem-porvedovel-z</t>
  </si>
  <si>
    <t>GCSAP06152</t>
  </si>
  <si>
    <t xml:space="preserve">6300 2RS CBF 10x35x11 mm, Kétoldalt zárt, egysoros mélyhornyú golyóscsapágy, gumi (NBR) súrlódó tömítés a csapágy mindkét oldalán, </t>
  </si>
  <si>
    <t>B4F4/7,8</t>
  </si>
  <si>
    <t>https://jovalolcsobb.hu/spd/GCSAP06152/6300-2RS-CBF-10x35x11-mm-Ketoldalt-zart-egysoros-m</t>
  </si>
  <si>
    <t>GCSAP06153</t>
  </si>
  <si>
    <t xml:space="preserve">6301 2Z NBB 12x37x12 mm, kétoldalt fém porvédővel zárt, egysoros mélyhornyú golyóscsapágy, </t>
  </si>
  <si>
    <t>https://jovalolcsobb.hu/6301-2Z-NBB-12x37x12-mm-ketoldalt-fem-porvedovel-z</t>
  </si>
  <si>
    <t>GCSAP06154</t>
  </si>
  <si>
    <t xml:space="preserve">6301 2Z IKL 12x37x12 mm, kétoldalt fém porvédővel zárt, egysoros mélyhornyú golyóscsapágy, </t>
  </si>
  <si>
    <t>B4G4/1, F4/8</t>
  </si>
  <si>
    <t>https://jovalolcsobb.hu/6301-2Z-IKL-12x37x12-mm-ketoldalt-fem-porvedovel-z</t>
  </si>
  <si>
    <t>GCSAP06155</t>
  </si>
  <si>
    <t xml:space="preserve">6301 2RS IKL 12x37x12 mm, két oldalt gumi (NBR) porvédő, egysoros mélyhornyú golyóscsapágy, </t>
  </si>
  <si>
    <t>B4G4/1, B4E5/3/4/1</t>
  </si>
  <si>
    <t>https://jovalolcsobb.hu/6301-2RS-IKL-12x37x12-mm-ket-oldalt-gumi-NBR-porve</t>
  </si>
  <si>
    <t>GCSAP06156</t>
  </si>
  <si>
    <t xml:space="preserve">6301 2Z GPZ, 12x37x12 mm, kétoldalt fém porvédővel zárt, egysoros mélyhornyú golyóscsapágy, </t>
  </si>
  <si>
    <t>https://jovalolcsobb.hu/6301-2Z-GPZ-12x37x12-mm-ketoldalt-fem-porvedovel-z</t>
  </si>
  <si>
    <t>GCSAP06157</t>
  </si>
  <si>
    <t xml:space="preserve">6304 IBU 20x52x15 mm, kétoldalt nyitott, egysoros mélyhornyú golyóscsapágy, </t>
  </si>
  <si>
    <t>B4E5/2/8, B4F5/5</t>
  </si>
  <si>
    <t>https://jovalolcsobb.hu/6304-IBU-20x52x15-mm-ketoldalt-nyitott-egysoros-me</t>
  </si>
  <si>
    <t>GCSAP06158</t>
  </si>
  <si>
    <t xml:space="preserve">6304 2Z CX 20x52x15 mm, kétoldalt fém porvédővel zárt, egysoros mélyhornyú golyóscsapágy, </t>
  </si>
  <si>
    <t>B4E5/2,G4/1, B4F5/7</t>
  </si>
  <si>
    <t>https://jovalolcsobb.hu/6304-2Z-CX-20x52x15-mm-ketoldalt-fem-porvedovel-za</t>
  </si>
  <si>
    <t>GCSAP06159</t>
  </si>
  <si>
    <t xml:space="preserve">6301 2RS EUROLL 12x37x12 mm, két oldalt gumi (NBR) porvédő, egysoros mélyhornyú golyóscsapágy, </t>
  </si>
  <si>
    <t>B4E5/2, G4/8</t>
  </si>
  <si>
    <t>https://jovalolcsobb.hu/6301-2RS-EUROLL-12x37x12-mm-ket-oldalt-gumi-NBR-po</t>
  </si>
  <si>
    <t>GCSAP06160</t>
  </si>
  <si>
    <t xml:space="preserve">6305 2Z CX 25x62x17 mm, kétoldalt fém porvédővel zárt, egysoros mélyhornyú golyóscsapágy, </t>
  </si>
  <si>
    <t>https://jovalolcsobb.hu/6305-2Z-CX-25x62x17-mm-ketoldalt-fem-porvedovel-za</t>
  </si>
  <si>
    <t>GCSAP06162</t>
  </si>
  <si>
    <t xml:space="preserve">6302 Z MGM 15x42x13 mm, Egyoldalt fém porvédővel zárt, egysoros mélyhornyú golyóscsapágy, </t>
  </si>
  <si>
    <t>B4G3, F5/2/4, G4/8, B3C6/6, B4E5/2</t>
  </si>
  <si>
    <t>https://jovalolcsobb.hu/6302-Z-MGM-15x42x13-mm-Egyoldalt-fem-porvedovel-za</t>
  </si>
  <si>
    <t>GCSAP06163</t>
  </si>
  <si>
    <t>6307 2RS VBF 35x80x21 mm, Kétoldalt zárt, egysoros mélyhornyú golyóscsapágy, gumi (NBR) súrlódó tömítés a csapágy mindkét oldalán</t>
  </si>
  <si>
    <t>https://jovalolcsobb.hu/6307-2RS-VBF-35x80x21-mm-Ketoldalt-zart-egysoros-m</t>
  </si>
  <si>
    <t>GCSAP06164</t>
  </si>
  <si>
    <t xml:space="preserve">6306 2Z CX, 30x72x19 mm, Kétoldalt fémtömítéssel zárt, egysoros mélyhornyú golyóscsapágy, </t>
  </si>
  <si>
    <t>https://jovalolcsobb.hu/6306-2Z-CX-30x72x19-mm-Ketoldalt-femtomitessel-zar</t>
  </si>
  <si>
    <t>GCSAP06165</t>
  </si>
  <si>
    <t xml:space="preserve">6305 2RS HARP 25x62x17 mm, Kétoldalt zárt, egysoros mélyhornyú golyóscsapágy, gumi (NBR) súrlódó tömítés a csapágy mindkét oldalán, </t>
  </si>
  <si>
    <t>B4F5/2</t>
  </si>
  <si>
    <t>https://jovalolcsobb.hu/6305-2RS-HARP-25x62x17-mm-Ketoldalt-zart-egysoros</t>
  </si>
  <si>
    <t>GCSAP06166</t>
  </si>
  <si>
    <t xml:space="preserve">6304 2RS VMZ  20x52x15 mm, Kétoldalt zárt, egysoros mélyhornyú golyóscsapágy, szintetikus gumi tömítés a csapágy mindkét oldalán, </t>
  </si>
  <si>
    <t>https://jovalolcsobb.hu/6304-2RS-VMZ-20x52x15-mm-Ketoldalt-zart-egysoros-m</t>
  </si>
  <si>
    <t>GCSAP06167</t>
  </si>
  <si>
    <t>3206 TN KBS 30x62x23,8 mm, Kétsoros nyitott ferde hatásvonalú golyóscsapágy poliamid kosárral. Érintkezési szög: 30°</t>
  </si>
  <si>
    <t>B4F5/2, B4E5/6</t>
  </si>
  <si>
    <t>https://jovalolcsobb.hu/3206-TN-KBS-30x62x238-mm-Ketsoros-nyitott-ferde-ha</t>
  </si>
  <si>
    <t>GCSAP06168</t>
  </si>
  <si>
    <t xml:space="preserve">6302 Z ZKL 15x42x13 mm, Egyoldalt fém porvédővel zárt, egysoros mélyhornyú golyóscsapágy, </t>
  </si>
  <si>
    <t>B4F5/2, B4E5/2,3,6</t>
  </si>
  <si>
    <t>https://jovalolcsobb.hu/6302-Z-ZKL-15x42x13-mm-Egyoldalt-fem-porvedovel-za</t>
  </si>
  <si>
    <t>GCSAP06169</t>
  </si>
  <si>
    <t xml:space="preserve">6304 2RS NEUTRAL  20x52x15 mm, Kétoldalt zárt, egysoros mélyhornyú golyóscsapágy, szintetikus gumi tömítés a csapágy mindkét oldalán, </t>
  </si>
  <si>
    <t>B4F5/2, A15C3/6</t>
  </si>
  <si>
    <t>https://jovalolcsobb.hu/6304-2RS-NEUTRAL-20x52x15-mm-Ketoldalt-zart-egysor</t>
  </si>
  <si>
    <t>GCSAP06170</t>
  </si>
  <si>
    <t xml:space="preserve">6302 2Z LYC 15x42x13 mm, kétoldalt fém porvédővel zárt, egysoros mélyhornyú golyóscsapágy, </t>
  </si>
  <si>
    <t>B4F5/4</t>
  </si>
  <si>
    <t>https://jovalolcsobb.hu/6302-2Z-LYC-15x42x13-mm-ketoldalt-fem-porvedovel-z</t>
  </si>
  <si>
    <t>GCSAP06171</t>
  </si>
  <si>
    <t xml:space="preserve">6301 2Z CX, 12x37x12 mm, kétoldalt fém porvédővel zárt, egysoros mélyhornyú golyóscsapágy, </t>
  </si>
  <si>
    <t>https://jovalolcsobb.hu/6301-2Z-CX-12x37x12-mm-ketoldalt-fem-porvedovel-za</t>
  </si>
  <si>
    <t>GCSAP06172</t>
  </si>
  <si>
    <t xml:space="preserve">6304 2Z NBB  20x52x15 mm, kétoldalt fém porvédővel zárt, egysoros mélyhornyú golyóscsapágy, </t>
  </si>
  <si>
    <t>B4F5/5</t>
  </si>
  <si>
    <t>https://jovalolcsobb.hu/6304-2Z-NBB-20x52x15-mm-ketoldalt-fem-porvedovel-z</t>
  </si>
  <si>
    <t>GCSAP06173</t>
  </si>
  <si>
    <t xml:space="preserve">6405 ZVL/ZKL 25x80x21 mm, mindkét oldalt nyitott egysoros mélyhornyú golyóscsapágy, </t>
  </si>
  <si>
    <t>B4F5/6</t>
  </si>
  <si>
    <t>https://jovalolcsobb.hu/6405-ZVL-ZKL-25x80x21-mm-mindket-oldalt-nyitott-eg</t>
  </si>
  <si>
    <t>GCSAP06174</t>
  </si>
  <si>
    <t xml:space="preserve">6300 RIV, 10x35x11 mm, nyitott egysoros mélyhornyú golyóscsapágy, </t>
  </si>
  <si>
    <t>B4F5/6/4, E5/3</t>
  </si>
  <si>
    <t>https://jovalolcsobb.hu/6300-RIV-10x35x11-mm-nyitott-egysoros-melyhornyu-g</t>
  </si>
  <si>
    <t>GCSAP06175</t>
  </si>
  <si>
    <t>6011 2Z NEUTRAL 55x90x18 mm, Kétoldalt fém porvédővel zárt, egysoros mélyhornyú golyóscsapágy</t>
  </si>
  <si>
    <t>A2D6/7</t>
  </si>
  <si>
    <t>https://jovalolcsobb.hu/6011-2Z-NEUTRAL-55x90x18-mm-Ketoldalt-fem-porvedov</t>
  </si>
  <si>
    <t>GCSAP06176</t>
  </si>
  <si>
    <t xml:space="preserve">16007 DKF, 35x62x9 mm, Kétoldalt nyitott, egysoros mélyhornyú golyóscsapágy, </t>
  </si>
  <si>
    <t>A2E6/1, A15C3/7, A2D6/1,2,5</t>
  </si>
  <si>
    <t>https://jovalolcsobb.hu/16007-DKF-35x62x9-mm-Ketoldalt-nyitott-egysoros-me</t>
  </si>
  <si>
    <t>GCSAP06179</t>
  </si>
  <si>
    <t xml:space="preserve">6200 Z NEUTRAL 10x30x9 mm, Egyoldalt nyitott egysoros mélyhornyú golyóscsapágy, </t>
  </si>
  <si>
    <t>https://jovalolcsobb.hu/6200-Z-NEUTRAL-10x30x9-mm-Egyoldalt-nyitott-egysor</t>
  </si>
  <si>
    <t>GCSAP06180</t>
  </si>
  <si>
    <t xml:space="preserve">30310 KML,  50x110x29,25 mm, Egysoros kúpgörgős csapágy, Érintkezési szög 12,953° </t>
  </si>
  <si>
    <t>https://jovalolcsobb.hu/30310-KML-50x110x2925-mm-Egysoros-kupgorgos-csapag</t>
  </si>
  <si>
    <t>GCSAP06181</t>
  </si>
  <si>
    <t xml:space="preserve">6009 2Z HCH  45x75x16 mm, kétoldalt fém porvédővel zárt, egysoros mélyhornyú golyóscsapágy, </t>
  </si>
  <si>
    <t>B3C6/4/5</t>
  </si>
  <si>
    <t>https://jovalolcsobb.hu/6009-2Z-HCH-45x75x16-mm-ketoldalt-fem-porvedovel-z</t>
  </si>
  <si>
    <t>GCSAP06182</t>
  </si>
  <si>
    <t xml:space="preserve">6009 NEUTRAL 45x75x16 mm, mindkét oldalt nyitott egysoros mélyhornyú golyóscsapágy, </t>
  </si>
  <si>
    <t>https://jovalolcsobb.hu/6009-NEUTRAL-45x75x16-mm-mindket-oldalt-nyitott-eg</t>
  </si>
  <si>
    <t>GCSAP06183</t>
  </si>
  <si>
    <t xml:space="preserve">6009 2RS ZVL 45x75x16 mm, Kétoldalt zárt, egysoros mélyhornyú golyóscsapágy, gumi (NBR) súrlódó tömítés a csapágy mindkét oldalán, </t>
  </si>
  <si>
    <t>https://jovalolcsobb.hu/6009-2RS-ZVL-45x75x16-mm-Ketoldalt-zart-egysoros-m</t>
  </si>
  <si>
    <t>GCSAP06184</t>
  </si>
  <si>
    <t xml:space="preserve">6009 2Z VBF 45x75x16 mm, kétoldalt fém porvédővel zárt, egysoros mélyhornyú golyóscsapágy, </t>
  </si>
  <si>
    <t>https://jovalolcsobb.hu/6009-2Z-VBF-45x75x16-mm-ketoldalt-fem-porvedovel-z</t>
  </si>
  <si>
    <t>GCSAP06185</t>
  </si>
  <si>
    <t xml:space="preserve">6009 2Z NEUTRAL  45x75x16 mm, kétoldalt fém porvédővel zárt, egysoros mélyhornyú golyóscsapágy, </t>
  </si>
  <si>
    <t>https://jovalolcsobb.hu/6009-2Z-NEUTRAL-45x75x16-mm-ketoldalt-fem-porvedov</t>
  </si>
  <si>
    <t>GCSAP06186</t>
  </si>
  <si>
    <t xml:space="preserve">6003 2Z IBU 17x35x10 mm, kétoldalt fém porvédővel zárt, egysoros mélyhornyú golyóscsapágy, </t>
  </si>
  <si>
    <t>B3C6/4,8, C4/6</t>
  </si>
  <si>
    <t>https://jovalolcsobb.hu/6003-2Z-IBU-17x35x10-mm-ketoldalt-fem-porvedovel-z</t>
  </si>
  <si>
    <t>GCSAP06187</t>
  </si>
  <si>
    <t xml:space="preserve">6009 2Z FLT 45x75x16 mm, kétoldalt fém porvédővel zárt, egysoros mélyhornyú golyóscsapágy, </t>
  </si>
  <si>
    <t>https://jovalolcsobb.hu/6009-2Z-FLT-45x75x16-mm-ketoldalt-fem-porvedovel-z</t>
  </si>
  <si>
    <t>GCSAP06188</t>
  </si>
  <si>
    <t xml:space="preserve">6009 2RS VBF 45x75x16 mm, Kétoldalt zárt, egysoros mélyhornyú golyóscsapágy, gumi (NBR) súrlódó tömítés a csapágy mindkét oldalán, </t>
  </si>
  <si>
    <t>B3C6/5, A3G5/4</t>
  </si>
  <si>
    <t>https://jovalolcsobb.hu/6009-2RS-VBF-45x75x16-mm-Ketoldalt-zart-egysoros-m</t>
  </si>
  <si>
    <t>GCSAP06189</t>
  </si>
  <si>
    <t>30316 A MGM,  80x170x42,5 mm, Egysoros kúpgörgős csapágy, Érintkezési szög 12.953°</t>
  </si>
  <si>
    <t>https://jovalolcsobb.hu/30316-A-MGM-80x170x425-mm-Egysoros-kupgorgos-csapa</t>
  </si>
  <si>
    <t>GCSAP06190</t>
  </si>
  <si>
    <t xml:space="preserve">6026 NEUTRAL, 130x200x33 mm, Kétoldalt nyitott, egysoros mélyhornyú golyóscsapágy, </t>
  </si>
  <si>
    <t>https://jovalolcsobb.hu/6026-NEUTRAL-130x200x33-mm-Ketoldalt-nyitott-egyso</t>
  </si>
  <si>
    <t>GCSAP06191</t>
  </si>
  <si>
    <t xml:space="preserve">6026 KBS, 130x200x33 mm, Kétoldalt nyitott, egysoros mélyhornyú golyóscsapágy, </t>
  </si>
  <si>
    <t>https://jovalolcsobb.hu/6026-KBS-130x200x33-mm-Ketoldalt-nyitott-egysoros</t>
  </si>
  <si>
    <t>GCSAP06192</t>
  </si>
  <si>
    <t xml:space="preserve">6026 VBF, 130x200x33 mm, Kétoldalt nyitott, egysoros mélyhornyú golyóscsapágy, </t>
  </si>
  <si>
    <t>https://jovalolcsobb.hu/6026-VBF-130x200x33-mm-Ketoldalt-nyitott-egysoros</t>
  </si>
  <si>
    <t>GCSAP06193</t>
  </si>
  <si>
    <t xml:space="preserve">30311 A VPZ, 55x120x31,5 mm, Egysoros kúpgörgős csapágy </t>
  </si>
  <si>
    <t>A3C1, D1</t>
  </si>
  <si>
    <t>https://jovalolcsobb.hu/30311-A-VPZ-55x120x315-mm-Egysoros-kupgorgos-csapa</t>
  </si>
  <si>
    <t>GCSAP06194</t>
  </si>
  <si>
    <t>6017 KBS, 85x130x22 mm, Kétoldalt nyitott, egysoros mélyhornyú golyóscsapágy, acélkosárral</t>
  </si>
  <si>
    <t>https://jovalolcsobb.hu/6017-KBS-85x130x22-mm-Ketoldalt-nyitott-egysoros-m</t>
  </si>
  <si>
    <t>GCSAP06195</t>
  </si>
  <si>
    <t>6017 ZWZ, 85x130x22 mm, Kétoldalt nyitott, egysoros mélyhornyú golyóscsapágy, acélkosárral</t>
  </si>
  <si>
    <t>https://jovalolcsobb.hu/6017-ZWZ-85x130x22-mm-Ketoldalt-nyitott-egysoros-m</t>
  </si>
  <si>
    <t>GCSAP06196</t>
  </si>
  <si>
    <t>6017 NEUTRAL, 85x130x22 mm, Kétoldalt nyitott, egysoros mélyhornyú golyóscsapágy, acélkosárral</t>
  </si>
  <si>
    <t>https://jovalolcsobb.hu/6017-NEUTRAL-85x130x22-mm-Ketoldalt-nyitott-egysor</t>
  </si>
  <si>
    <t>GCSAP06197</t>
  </si>
  <si>
    <t xml:space="preserve">30311 A NEUTRAL, 55x120x31,5 mm, Egysoros kúpgörgős csapágy </t>
  </si>
  <si>
    <t>https://jovalolcsobb.hu/30311-A-NEUTRAL-55x120x315-mm-Egysoros-kupgorgos-c</t>
  </si>
  <si>
    <t>GCSAP06198</t>
  </si>
  <si>
    <t xml:space="preserve">30311 A (VKHB 2198) CBF, 55x120x31,5 mm, Egysoros kúpgörgős csapágy </t>
  </si>
  <si>
    <t>https://jovalolcsobb.hu/30311-A-VKHB-2198-CBF-55x120x315-mm-Egysoros-kupgo</t>
  </si>
  <si>
    <t>GCSAP06199</t>
  </si>
  <si>
    <t xml:space="preserve">30310 NEUTRAL, 50x110x29,25 mm, Egysoros kúpgörgős csapágy, Érintkezési szög 12,953° </t>
  </si>
  <si>
    <t>https://jovalolcsobb.hu/30310-NEUTRAL-50x110x2925-mm-Egysoros-kupgorgos-cs</t>
  </si>
  <si>
    <t>GCSAP06200</t>
  </si>
  <si>
    <t xml:space="preserve">30310 VWF, 50x110x29,25 mm, Egysoros kúpgörgős csapágy, Érintkezési szög 12,953° </t>
  </si>
  <si>
    <t>https://jovalolcsobb.hu/30310-VWF-50x110x2925-mm-Egysoros-kupgorgos-csapag</t>
  </si>
  <si>
    <t>GCSAP06201</t>
  </si>
  <si>
    <t xml:space="preserve">30310 EUROLL, 50x110x29,25 mm, Egysoros kúpgörgős csapágy, Érintkezési szög 12,953° </t>
  </si>
  <si>
    <t>A3C1, B4D6</t>
  </si>
  <si>
    <t>https://jovalolcsobb.hu/30310-EUROLL-50x110x2925-mm-Egysoros-kupgorgos-csa</t>
  </si>
  <si>
    <t>GCSAP06202</t>
  </si>
  <si>
    <t xml:space="preserve">30310 KBS, 50x110x29,25 mm, Egysoros kúpgörgős csapágy, Érintkezési szög 12,953° </t>
  </si>
  <si>
    <t>https://jovalolcsobb.hu/30310-KBS-50x110x2925-mm-Egysoros-kupgorgos-csapag</t>
  </si>
  <si>
    <t>GCSAP06203</t>
  </si>
  <si>
    <t>1303 MGM 17x47x14 mm, nyitott kétsoros önbeállós golyóscsapágy, acélkosárral</t>
  </si>
  <si>
    <t>B3C6/6, A21D3/3</t>
  </si>
  <si>
    <t>https://jovalolcsobb.hu/1303-MGM-17x47x14-mm-nyitott-ketsoros-onbeallos-go</t>
  </si>
  <si>
    <t>GCSAP06204</t>
  </si>
  <si>
    <t xml:space="preserve">6302 2Z NEUTRAL 15x42x13 mm, kétoldalt fém porvédővel zárt, egysoros mélyhornyú golyóscsapágy, </t>
  </si>
  <si>
    <t>B3C6/6</t>
  </si>
  <si>
    <t>https://jovalolcsobb.hu/6302-2Z-NEUTRAL-15x42x13-mm-ketoldalt-fem-porvedov</t>
  </si>
  <si>
    <t>GCSAP06205</t>
  </si>
  <si>
    <t>1210 VBF 50x90x20 mm, nyitott kétsoros önbeállós golyóscsapágy, acélkosárral</t>
  </si>
  <si>
    <t>B3 C6/6</t>
  </si>
  <si>
    <t>https://jovalolcsobb.hu/1210-VBF-50x90x20-mm-nyitott-ketsoros-onbeallos-go</t>
  </si>
  <si>
    <t>GCSAP06206</t>
  </si>
  <si>
    <t>NU 305 URB, 25x62x17 mm, Egysoros hengergörgős csapágy, acélkosárral, és mindkét irányba elmozduló belső gyűrűvel</t>
  </si>
  <si>
    <t>https://jovalolcsobb.hu/NU-305-URB-25x62x17-mm-Egysoros-hengergorgos-csapa</t>
  </si>
  <si>
    <t>GCSAP06207</t>
  </si>
  <si>
    <t xml:space="preserve">6003 2Z KJ 17x35x10 mm, kétoldalt fém porvédővel zárt, egysoros mélyhornyú golyóscsapágy, </t>
  </si>
  <si>
    <t>B3C6/8</t>
  </si>
  <si>
    <t>https://jovalolcsobb.hu/6003-2Z-KJ-17x35x10-mm-ketoldalt-fem-porvedovel-za</t>
  </si>
  <si>
    <t>GCSAP06208</t>
  </si>
  <si>
    <t xml:space="preserve">6003 2Z CW 17x35x10 mm, kétoldalt fém porvédővel zárt, egysoros mélyhornyú golyóscsapágy, </t>
  </si>
  <si>
    <t>B3C6/8, A2H4</t>
  </si>
  <si>
    <t>https://jovalolcsobb.hu/6003-2Z-CW-17x35x10-mm-ketoldalt-fem-porvedovel-za</t>
  </si>
  <si>
    <t>GCSAP06209</t>
  </si>
  <si>
    <t xml:space="preserve">6003 2Z LFD 17x35x10 mm, kétoldalt fém porvédővel zárt, egysoros mélyhornyú golyóscsapágy, </t>
  </si>
  <si>
    <t>B3C6/8, C4/6</t>
  </si>
  <si>
    <t>https://jovalolcsobb.hu/6003-2Z-LFD-17x35x10-mm-ketoldalt-fem-porvedovel-z</t>
  </si>
  <si>
    <t>GCSAP06210</t>
  </si>
  <si>
    <t>1206 K ZWZ 30x62x16 mm, nyitott kétsoros önbeállós golyóscsapágy, acélkosárral, és kúpos tengelyfurattal.</t>
  </si>
  <si>
    <t>B3C6/6, A3G5/1</t>
  </si>
  <si>
    <t>https://jovalolcsobb.hu/1206-K-ZWZ-30x62x16-mm-nyitott-ketsoros-onbeallos</t>
  </si>
  <si>
    <t>GCSAP06211</t>
  </si>
  <si>
    <t>1206 K URB 30x62x16 mm, nyitott kétsoros önbeállós golyóscsapágy, acélkosárral, és kúpos tengelyfurattal.</t>
  </si>
  <si>
    <t>https://jovalolcsobb.hu/1206-K-URB-30x62x16-mm-nyitott-ketsoros-onbeallos</t>
  </si>
  <si>
    <t>GCSAP06212</t>
  </si>
  <si>
    <t>1206 K ZKL, 30x62x16 mm, nyitott kétsoros önbeállós golyóscsapágy, acélkosárral, és kúpos tengelyfurattal.</t>
  </si>
  <si>
    <t>https://jovalolcsobb.hu/1206-K-ZKL-30x62x16-mm-nyitott-ketsoros-onbeallos</t>
  </si>
  <si>
    <t>GCSAP06213</t>
  </si>
  <si>
    <t>1206 K FLT 30x62x16 mm, nyitott kétsoros önbeállós golyóscsapágy, acélkosárral, és kúpos tengelyfurattal.</t>
  </si>
  <si>
    <t>https://jovalolcsobb.hu/1206-K-FLT-30x62x16-mm-nyitott-ketsoros-onbeallos</t>
  </si>
  <si>
    <t>GCSAP06214</t>
  </si>
  <si>
    <t>1206 NEUTRAL  30x62x16 mm, nyitott kétsoros önbeállós golyóscsapágy, acélkosárral</t>
  </si>
  <si>
    <t>https://jovalolcsobb.hu/1206-NEUTRAL-30x62x16-mm-nyitott-ketsoros-onbeallo</t>
  </si>
  <si>
    <t>GCSAP06215</t>
  </si>
  <si>
    <t xml:space="preserve">6006 VMZ  30x55x13 mm, mindkét oldalt nyitott egysoros mélyhornyú golyóscsapágy, </t>
  </si>
  <si>
    <t>https://jovalolcsobb.hu/6006-VMZ-30x55x13-mm-mindket-oldalt-nyitott-egysor</t>
  </si>
  <si>
    <t>GCSAP06216</t>
  </si>
  <si>
    <t>1206 K GPZ 30x62x16 mm, nyitott kétsoros önbeállós golyóscsapágy, acélkosárral, és kúpos tengelyfurattal.</t>
  </si>
  <si>
    <t>A3G5/1</t>
  </si>
  <si>
    <t>https://jovalolcsobb.hu/1206-K-GPZ-30x62x16-mm-nyitott-ketsoros-onbeallos</t>
  </si>
  <si>
    <t>GCSAP06217</t>
  </si>
  <si>
    <t>1206 K NEUTRAL 30x62x16 mm, nyitott kétsoros önbeállós golyóscsapágy, acélkosárral, és kúpos tengelyfurattal.</t>
  </si>
  <si>
    <t>https://jovalolcsobb.hu/1206-K-NEUTRAL-30x62x16-mm-nyitott-ketsoros-onbeal</t>
  </si>
  <si>
    <t>GCSAP06218</t>
  </si>
  <si>
    <t xml:space="preserve">6013 NEUTRAL, 65x100x18 mm, Kétoldalt nyitott, egysoros mélyhornyú golyóscsapágy, </t>
  </si>
  <si>
    <t>https://jovalolcsobb.hu/6013-NEUTRAL-65x100x18-mm-Ketoldalt-nyitott-egysor</t>
  </si>
  <si>
    <t>GCSAP06219</t>
  </si>
  <si>
    <t xml:space="preserve">6013 IBU, 65x100x18 mm, Kétoldalt nyitott, egysoros mélyhornyú golyóscsapágy, </t>
  </si>
  <si>
    <t>B9C3</t>
  </si>
  <si>
    <t>https://jovalolcsobb.hu/6013-IBU-65x100x18-mm-Ketoldalt-nyitott-egysoros-m</t>
  </si>
  <si>
    <t>GCSAP06220</t>
  </si>
  <si>
    <t xml:space="preserve">2208 K NEUTRAL 40x80x23 mm, nyitott kétsoros önbeállós golyóscsapágy acélkosárral, és kúpos tengelyfurattal </t>
  </si>
  <si>
    <t>B3F6/8</t>
  </si>
  <si>
    <t>https://jovalolcsobb.hu/2208-K-NEUTRAL-40x80x23-mm-nyitott-ketsoros-onbeal</t>
  </si>
  <si>
    <t>GCSAP06221</t>
  </si>
  <si>
    <t>1308 K GPZ 40x90x23 mm, nyitott kétsoros önbeállós golyóscsapágy, acélkosárral, és kúpos tengelyfurattal</t>
  </si>
  <si>
    <t>B3F6/8, B19G2</t>
  </si>
  <si>
    <t>https://jovalolcsobb.hu/1308-K-GPZ-40x90x23-mm-nyitott-ketsoros-onbeallos</t>
  </si>
  <si>
    <t>GCSAP06223</t>
  </si>
  <si>
    <t>1209 DKF 45x85x19 mm, nyitott kétsoros önbeállós golyóscsapágy, acélkosárral</t>
  </si>
  <si>
    <t>B3 F6/8</t>
  </si>
  <si>
    <t>https://jovalolcsobb.hu/1209-DKF-45x85x19-mm-nyitott-ketsoros-onbeallos-go</t>
  </si>
  <si>
    <t>GCSAP06224</t>
  </si>
  <si>
    <t xml:space="preserve">2211 K ZKL 55x100x25 mm, nyitott kétsoros önbeállós golyóscsapágy acélkosárral, és kúpos tengelyfurattal </t>
  </si>
  <si>
    <t>B3 G6/2, B18E3</t>
  </si>
  <si>
    <t>https://jovalolcsobb.hu/2211-K-ZKL-55x100x25-mm-nyitott-ketsoros-onbeallos</t>
  </si>
  <si>
    <t>GCSAP06225</t>
  </si>
  <si>
    <t xml:space="preserve">2210 K URB 50x90x23 mm, nyitott kétsoros önbeállós golyóscsapágy acélkosárral, és kúpos tengelyfurattal </t>
  </si>
  <si>
    <t>B3G6/2</t>
  </si>
  <si>
    <t>https://jovalolcsobb.hu/2210-K-URB-50x90x23-mm-nyitott-ketsoros-onbeallos</t>
  </si>
  <si>
    <t>GCSAP06226</t>
  </si>
  <si>
    <t xml:space="preserve">2206 K URB 30x62x20 mm, nyitott kétsoros önbeállós golyóscsapágy, acélkosárral, és kúpos tengelyfurattal </t>
  </si>
  <si>
    <t>B3G6/3/2, B3F6/5/6</t>
  </si>
  <si>
    <t>https://jovalolcsobb.hu/2206-K-URB-30x62x20-mm-nyitott-ketsoros-onbeallos</t>
  </si>
  <si>
    <t>GCSAP06227</t>
  </si>
  <si>
    <t>2209 MGM 45x85x23 mm, nyitott kétsoros önbeállós golyóscsapágy, acélkosárral</t>
  </si>
  <si>
    <t>B3G6/3</t>
  </si>
  <si>
    <t>https://jovalolcsobb.hu/2209-MGM-45x85x23-mm-nyitott-ketsoros-onbeallos-go</t>
  </si>
  <si>
    <t>GCSAP06228</t>
  </si>
  <si>
    <t>2214 MGM 70x125x31 mm, nyitott kétsoros önbeállós golyóscsapágy, acélkosárral</t>
  </si>
  <si>
    <t>B18G3</t>
  </si>
  <si>
    <t>https://jovalolcsobb.hu/2214-MGM-70x125x31-mm-nyitott-ketsoros-onbeallos-g</t>
  </si>
  <si>
    <t>GCSAP06229</t>
  </si>
  <si>
    <t xml:space="preserve">2212 K MGM 60x110x28 mm, nyitott kétsoros önbeállós golyóscsapágy acélkosárral, és kúpos tengelyfurattal </t>
  </si>
  <si>
    <t>https://jovalolcsobb.hu/2212-K-MGM-60x110x28-mm-nyitott-ketsoros-onbeallos</t>
  </si>
  <si>
    <t>GCSAP06230</t>
  </si>
  <si>
    <t>1215 K MGM 75x130x25 mm, nyitott kétsoros önbeállós golyóscsapágy, acélkosárral, és kúpos tengelyfurattal.</t>
  </si>
  <si>
    <t>B18G2</t>
  </si>
  <si>
    <t>https://jovalolcsobb.hu/1215-K-MGM-75x130x25-mm-nyitott-ketsoros-onbeallos</t>
  </si>
  <si>
    <t>GCSAP06231</t>
  </si>
  <si>
    <t>1216 MGM 80x140x26 mm, nyitott kétsoros önbeállós golyóscsapágy, acélkosárral, és hengeres tengelyfurattal.</t>
  </si>
  <si>
    <t>https://jovalolcsobb.hu/1216-MGM-80x140x26-mm-nyitott-ketsoros-onbeallos-g</t>
  </si>
  <si>
    <t>GCSAP06232</t>
  </si>
  <si>
    <t>1314 GPZ 70x150x35 mm, nyitott kétsoros önbeállós golyóscsapágy, acélkosárral</t>
  </si>
  <si>
    <t>B18G1</t>
  </si>
  <si>
    <t>https://jovalolcsobb.hu/1314-GPZ-70x150x35-mm-nyitott-ketsoros-onbeallos-g</t>
  </si>
  <si>
    <t>GCSAP06233</t>
  </si>
  <si>
    <t>1313 K GPZ 65x140x33 mm, nyitott kétsoros önbeállós golyóscsapágy, acélkosárral, és kúpos tengelyfurattal.</t>
  </si>
  <si>
    <t>https://jovalolcsobb.hu/1313-K-GPZ-65x140x33-mm-nyitott-ketsoros-onbeallos</t>
  </si>
  <si>
    <t>GCSAP06234</t>
  </si>
  <si>
    <t>1313 URB , 65x140x33 mm, nyitott kétsoros önbeállós golyóscsapágy, acélkosárral</t>
  </si>
  <si>
    <t>https://jovalolcsobb.hu/1313-URB-65x140x33-mm-nyitott-ketsoros-onbeallos-g</t>
  </si>
  <si>
    <t>GCSAP06235</t>
  </si>
  <si>
    <t xml:space="preserve">1215 ZKL 75x130x25 mm, nyitott kétsoros önbeállós golyóscsapágy, acélkosárral, </t>
  </si>
  <si>
    <t>https://jovalolcsobb.hu/1215-ZKL-75x130x25-mm-nyitott-ketsoros-onbeallos-g</t>
  </si>
  <si>
    <t>GCSAP06236</t>
  </si>
  <si>
    <t>1216 K ZWZ 80x140x26 mm, nyitott kétsoros önbeállós golyóscsapágy, acélkosárral, és kúpos tengelyfurattal.</t>
  </si>
  <si>
    <t>https://jovalolcsobb.hu/1216-K-ZWZ-80x140x26-mm-nyitott-ketsoros-onbeallos</t>
  </si>
  <si>
    <t>GCSAP06237</t>
  </si>
  <si>
    <t>1213 CODEX  65x120x23 mm, nyitott kétsoros önbeállós golyóscsapágy, acélkosárral, és hengeres tengelyfurattal.</t>
  </si>
  <si>
    <t>https://jovalolcsobb.hu/1213-CODEX-65x120x23-mm-nyitott-ketsoros-onbeallos</t>
  </si>
  <si>
    <t>GCSAP06238</t>
  </si>
  <si>
    <t xml:space="preserve">1215 GPZ 75x130x25 mm, nyitott kétsoros önbeállós golyóscsapágy, acélkosárral, </t>
  </si>
  <si>
    <t>https://jovalolcsobb.hu/1215-GPZ-75x130x25-mm-nyitott-ketsoros-onbeallos-g</t>
  </si>
  <si>
    <t>GCSAP06239</t>
  </si>
  <si>
    <t>1213 URB 65x120x23 mm, nyitott kétsoros önbeállós golyóscsapágy, acélkosárral, és hengeres tengelyfurattal.</t>
  </si>
  <si>
    <t>https://jovalolcsobb.hu/1213-URB-65x120x23-mm-nyitott-ketsoros-onbeallos-g</t>
  </si>
  <si>
    <t>GCSAP06240</t>
  </si>
  <si>
    <t>1213 GPZ 65x120x23 mm, nyitott kétsoros önbeállós golyóscsapágy, acélkosárral, és hengeres tengelyfurattal.</t>
  </si>
  <si>
    <t>https://jovalolcsobb.hu/1213-GPZ-65x120x23-mm-nyitott-ketsoros-onbeallos-g</t>
  </si>
  <si>
    <t>GCSAP06241</t>
  </si>
  <si>
    <t>1212 GPZ 60x110x22 mm, nyitott kétsoros önbeállós golyóscsapágy, acélkosárral</t>
  </si>
  <si>
    <t>https://jovalolcsobb.hu/1212-GPZ-60x110x22-mm-nyitott-ketsoros-onbeallos-g</t>
  </si>
  <si>
    <t>GCSAP06242</t>
  </si>
  <si>
    <t>1212 CX 60x110x22 mm, nyitott kétsoros önbeállós golyóscsapágy, acélkosárral</t>
  </si>
  <si>
    <t>https://jovalolcsobb.hu/1212-CX-60x110x22-mm-nyitott-ketsoros-onbeallos-go</t>
  </si>
  <si>
    <t>GCSAP06243</t>
  </si>
  <si>
    <t>1213 ZKL 65x120x23 mm, nyitott kétsoros önbeállós golyóscsapágy, acélkosárral, és hengeres tengelyfurattal.</t>
  </si>
  <si>
    <t>https://jovalolcsobb.hu/1213-ZKL-65x120x23-mm-nyitott-ketsoros-onbeallos-g</t>
  </si>
  <si>
    <t>GCSAP06244</t>
  </si>
  <si>
    <t>1212 CBF 60x110x22 mm, nyitott kétsoros önbeállós golyóscsapágy, acélkosárral</t>
  </si>
  <si>
    <t>https://jovalolcsobb.hu/1212-CBF-60x110x22-mm-nyitott-ketsoros-onbeallos-g</t>
  </si>
  <si>
    <t>GCSAP06245</t>
  </si>
  <si>
    <t>1211 ZWZ  55x100x21 mm, nyitott kétsoros önbeállós golyóscsapágy, acélkosárral</t>
  </si>
  <si>
    <t>https://jovalolcsobb.hu/1211-ZWZ-55x100x21-mm-nyitott-ketsoros-onbeallos-g</t>
  </si>
  <si>
    <t>GCSAP06246</t>
  </si>
  <si>
    <t>1211 KBS 55x100x21 mm, nyitott kétsoros önbeállós golyóscsapágy, acélkosárral</t>
  </si>
  <si>
    <t xml:space="preserve"> B19G2</t>
  </si>
  <si>
    <t>https://jovalolcsobb.hu/1211-KBS-55x100x21-mm-nyitott-ketsoros-onbeallos-g</t>
  </si>
  <si>
    <t>GCSAP06247</t>
  </si>
  <si>
    <t>1211 CBF 55x100x21 mm, nyitott kétsoros önbeállós golyóscsapágy, acélkosárral</t>
  </si>
  <si>
    <t>https://jovalolcsobb.hu/1211-CBF-55x100x21-mm-nyitott-ketsoros-onbeallos-g</t>
  </si>
  <si>
    <t>GCSAP06248</t>
  </si>
  <si>
    <t xml:space="preserve">2206 K FLT  30x62x20 mm, nyitott kétsoros önbeállós golyóscsapágy, acélkosárral, és kúpos tengelyfurattal </t>
  </si>
  <si>
    <t>https://jovalolcsobb.hu/2206-K-FLT-30x62x20-mm-nyitott-ketsoros-onbeallos</t>
  </si>
  <si>
    <t>GCSAP06249</t>
  </si>
  <si>
    <t>1205 K NEUTRAL 25x52x15 mm, nyitott kétsoros önbeállós golyóscsapágy, acélkosárral, és kúpos tengelyfurattal.</t>
  </si>
  <si>
    <t>https://jovalolcsobb.hu/1205-K-NEUTRAL-25x52x15-mm-nyitott-ketsoros-onbeal</t>
  </si>
  <si>
    <t>GCSAP06250</t>
  </si>
  <si>
    <t>1204 NEUTRAL  20x47x14 mm, nyitott kétsoros önbeállós golyóscsapágy, acélkosárral</t>
  </si>
  <si>
    <t>https://jovalolcsobb.hu/1204-NEUTRAL-20x47x14-mm-nyitott-ketsoros-onbeallo</t>
  </si>
  <si>
    <t>GCSAP06251</t>
  </si>
  <si>
    <t>1205 K URB  25x52x15 mm, nyitott kétsoros önbeállós golyóscsapágy, acélkosárral, és kúpos tengelyfurattal.</t>
  </si>
  <si>
    <t>B3F6/5/6</t>
  </si>
  <si>
    <t>https://jovalolcsobb.hu/1205-K-URB-25x52x15-mm-nyitott-ketsoros-onbeallos</t>
  </si>
  <si>
    <t>GCSAP06252</t>
  </si>
  <si>
    <t>1305 NEUTRAL  25x62x17 mm, nyitott kétsoros önbeállós golyóscsapágy, acélkosárral</t>
  </si>
  <si>
    <t>B3F6/6</t>
  </si>
  <si>
    <t>https://jovalolcsobb.hu/1305-NEUTRAL-25x62x17-mm-nyitott-ketsoros-onbeallo</t>
  </si>
  <si>
    <t>GCSAP06253</t>
  </si>
  <si>
    <t>11204 C5 NEUWEG  20x47x14/40 mm, nyitott kétsoros önbeállós golyóscsapágy, acélkosárral, szélesített belső tengellyel, és C4-nél nagyobb csapágyhézaggal</t>
  </si>
  <si>
    <t>https://jovalolcsobb.hu/11204-C5-NEUWEG-20x47x14-40-mm-nyitott-ketsoros-on</t>
  </si>
  <si>
    <t>GCSAP06254</t>
  </si>
  <si>
    <t>1205 K DKF  25x52x15 mm, nyitott kétsoros önbeállós golyóscsapágy, acélkosárral, és kúpos tengelyfurattal.</t>
  </si>
  <si>
    <t>https://jovalolcsobb.hu/1205-K-DKF-25x52x15-mm-nyitott-ketsoros-onbeallos</t>
  </si>
  <si>
    <t>GCSAP06255</t>
  </si>
  <si>
    <t xml:space="preserve">2207 K NEUTRAL 35x72x23 mm, nyitott kétsoros önbeállós golyóscsapágy, acélkosárral, és kúpos tengelyfurattal </t>
  </si>
  <si>
    <t>B3 F6/6</t>
  </si>
  <si>
    <t>https://jovalolcsobb.hu/2207-K-NEUTRAL-35x72x23-mm-nyitott-ketsoros-onbeal</t>
  </si>
  <si>
    <t>GCSAP06256</t>
  </si>
  <si>
    <t>1306 K DKF 30x72x19 mm, nyitott kétsoros önbeállós golyóscsapágy, acélkosárral és kúpos tengelyfurattal</t>
  </si>
  <si>
    <t>B3F6/6/7</t>
  </si>
  <si>
    <t>https://jovalolcsobb.hu/1306-K-DKF-30x72x19-mm-nyitott-ketsoros-onbeallos</t>
  </si>
  <si>
    <t>GCSAP06257</t>
  </si>
  <si>
    <t xml:space="preserve">2206 K ZKL  30x62x20 mm, nyitott kétsoros önbeállós golyóscsapágy, acélkosárral, és kúpos tengelyfurattal </t>
  </si>
  <si>
    <t>B3F6/7</t>
  </si>
  <si>
    <t>https://jovalolcsobb.hu/2206-K-ZKL-30x62x20-mm-nyitott-ketsoros-onbeallos</t>
  </si>
  <si>
    <t>GCSAP06258</t>
  </si>
  <si>
    <t>1306 K URB  30x72x19 mm, nyitott kétsoros önbeállós golyóscsapágy, acélkosárral és kúpos tengelyfurattal</t>
  </si>
  <si>
    <t>https://jovalolcsobb.hu/1306-K-URB-30x72x19-mm-nyitott-ketsoros-onbeallos</t>
  </si>
  <si>
    <t>GCSAP06259</t>
  </si>
  <si>
    <t>1208 K MGM 40x80x18 mm, nyitott kétsoros önbeállós golyóscsapágy, acélkosárral, kúpos tengelyfurattal, 1:12 kúp</t>
  </si>
  <si>
    <t>B3F6/7, E5/4</t>
  </si>
  <si>
    <t>https://jovalolcsobb.hu/1208-K-MGM-40x80x18-mm-nyitott-ketsoros-onbeallos</t>
  </si>
  <si>
    <t>GCSAP06260</t>
  </si>
  <si>
    <t xml:space="preserve">6004 2RS MGM 20x42x12 mm, Kétoldalt zárt, egysoros mélyhornyú golyóscsapágy, gumi (NBR) súrlódó tömítés a csapágy mindkét oldalán, </t>
  </si>
  <si>
    <t>A15C3/6</t>
  </si>
  <si>
    <t>https://jovalolcsobb.hu/6004-2RS-MGM-20x42x12-mm-Ketoldalt-zart-egysoros-m</t>
  </si>
  <si>
    <t>GCSAP06261</t>
  </si>
  <si>
    <t xml:space="preserve">6003 2Z MGM 17x35x10 mm, kétoldalt fém porvédővel zárt, egysoros mélyhornyú golyóscsapágy, </t>
  </si>
  <si>
    <t>A15c5/6</t>
  </si>
  <si>
    <t>https://jovalolcsobb.hu/6003-2Z-MGM-17x35x10-mm-ketoldalt-fem-porvedovel-z</t>
  </si>
  <si>
    <t>GCSAP06262</t>
  </si>
  <si>
    <t xml:space="preserve">6004 2Z MGM  20x42x12 mm, kétoldalt fém porvédővel zárt, egysoros mélyhornyú golyóscsapágy, </t>
  </si>
  <si>
    <t>https://jovalolcsobb.hu/6004-2Z-MGM-20x42x12-mm-ketoldalt-fem-porvedovel-z</t>
  </si>
  <si>
    <t>GCSAP06263</t>
  </si>
  <si>
    <t xml:space="preserve">6004 2RS NEUTRAL 20x42x12 mm, Kétoldalt zárt, egysoros mélyhornyú golyóscsapágy, gumi (NBR) súrlódó tömítés a csapágy mindkét oldalán, </t>
  </si>
  <si>
    <t>https://jovalolcsobb.hu/6004-2RS-NEUTRAL-20x42x12-mm-Ketoldalt-zart-egysor</t>
  </si>
  <si>
    <t>GCSAP06264</t>
  </si>
  <si>
    <t xml:space="preserve">6302 2Z VBF 15x42x13 mm, kétoldalt fém porvédővel zárt, egysoros mélyhornyú golyóscsapágy, </t>
  </si>
  <si>
    <t>https://jovalolcsobb.hu/6302-2Z-VBF-15x42x13-mm-ketoldalt-fem-porvedovel-z</t>
  </si>
  <si>
    <t>GCSAP06266</t>
  </si>
  <si>
    <t xml:space="preserve">16007 NEUTRAL,  35x62x9 mm, Kétoldalt nyitott, egysoros mélyhornyú golyóscsapágy, </t>
  </si>
  <si>
    <t>A15C3/8, A2D6/2,5</t>
  </si>
  <si>
    <t>https://jovalolcsobb.hu/16007-NEUTRAL-35x62x9-mm-Ketoldalt-nyitott-egysoro</t>
  </si>
  <si>
    <t>GCSAP06267</t>
  </si>
  <si>
    <t xml:space="preserve">6412 GPZ 60x150x35 mm, kétoldalt nyitott, egysoros mélyhornyú golyóscsapágy, </t>
  </si>
  <si>
    <t xml:space="preserve"> B12C4</t>
  </si>
  <si>
    <t>https://jovalolcsobb.hu/6412-GPZ-60x150x35-mm-ketoldalt-nyitott-egysoros-m</t>
  </si>
  <si>
    <t>GCSAP06268</t>
  </si>
  <si>
    <t>30210 A NEUTRAL, 50x90x21,75 mm, Egysoros kúpgörgős csapágy, Érintkezési szög 15.642°</t>
  </si>
  <si>
    <t>https://jovalolcsobb.hu/30210-A-NEUTRAL-50x90x2175-mm-Egysoros-kupgorgos-c</t>
  </si>
  <si>
    <t>GCSAP06270</t>
  </si>
  <si>
    <t xml:space="preserve">6300 2RS EMS 10x35x11 mm, Kétoldalt zárt, egysoros mélyhornyú golyóscsapágy, gumi (NBR) súrlódó tömítés a csapágy mindkét oldalán, </t>
  </si>
  <si>
    <t>A21D3/2</t>
  </si>
  <si>
    <t>https://jovalolcsobb.hu/6300-2RS-EMS-10x35x11-mm-Ketoldalt-zart-egysoros-m</t>
  </si>
  <si>
    <t>GCSAP06271</t>
  </si>
  <si>
    <t>33116 NEUTRAL (99041067, VKHB2177, VKHB2298, VKHB2326, VKHB2403S) 80x130x37 mm, Egysoros kúpgörgős csapágy, Hatásszög 15.5 °</t>
  </si>
  <si>
    <t>A21D1, B12C4</t>
  </si>
  <si>
    <t>https://jovalolcsobb.hu/spd/GCSAP06271/33116-NEUTRAL-99041067-VKHB2177-VKHB2298-VKHB2326</t>
  </si>
  <si>
    <t>GCSAP06274</t>
  </si>
  <si>
    <t xml:space="preserve">6300 2Z XW 10x35x11 mm, Kétoldalt fém porvédővel zárt, egysoros mélyhornyú golyóscsapágy, </t>
  </si>
  <si>
    <t xml:space="preserve">A20G2/6, </t>
  </si>
  <si>
    <t>https://jovalolcsobb.hu/6300-2Z-XW-10x35x11-mm-Ketoldalt-fem-porvedovel-za</t>
  </si>
  <si>
    <t>GCSAP06275</t>
  </si>
  <si>
    <t xml:space="preserve">6303 2Z NEUTRAL 17x47x14 mm, kétoldalt fém porvédővel zárt, egysoros mélyhornyú golyóscsapágy, </t>
  </si>
  <si>
    <t>A17E2/7, A3H5/7</t>
  </si>
  <si>
    <t>https://jovalolcsobb.hu/6303-2Z-NEUTRAL-17x47x14-mm-ketoldalt-fem-porvedov</t>
  </si>
  <si>
    <t>GCSAP06276</t>
  </si>
  <si>
    <t xml:space="preserve">6303 2Z VBF 17x47x14 mm, kétoldalt fém porvédővel zárt, egysoros mélyhornyú golyóscsapágy, </t>
  </si>
  <si>
    <t>A17E2/7, A3C6/8</t>
  </si>
  <si>
    <t>https://jovalolcsobb.hu/6303-2Z-VBF-17x47x14-mm-ketoldalt-fem-porvedovel-z</t>
  </si>
  <si>
    <t>GCSAP06277</t>
  </si>
  <si>
    <t xml:space="preserve">6204 Z MGM, 20x47x14 mm, Egyik oldalt nyitott egysoros mélyhornyú golyóscsapágy, </t>
  </si>
  <si>
    <t>https://jovalolcsobb.hu/6204-Z-MGM-20x47x14-mm-Egyik-oldalt-nyitott-egysor</t>
  </si>
  <si>
    <t>GCSAP06279</t>
  </si>
  <si>
    <t xml:space="preserve">6000 2Z FK, 10x26x8 mm, kétoldalt fém porvédővel zárt, egysoros mélyhornyú golyóscsapágy, </t>
  </si>
  <si>
    <t>B4G5/7,A2D6/4</t>
  </si>
  <si>
    <t>https://jovalolcsobb.hu/6000-2Z-FK-10x26x8-mm-ketoldalt-fem-porvedovel-zar</t>
  </si>
  <si>
    <t>GCSAP06280</t>
  </si>
  <si>
    <t xml:space="preserve">6209 N CX 45x85x19 mm, kétoldalt nyitott, egysoros mélyhornyú golyóscsapágy, a külső paláston núttal </t>
  </si>
  <si>
    <t>https://jovalolcsobb.hu/6209-N-CX-45x85x19-mm-ketoldalt-nyitott-egysoros-m</t>
  </si>
  <si>
    <t>GCSAP06281</t>
  </si>
  <si>
    <t xml:space="preserve">6209 N KBS 45x85x19 mm, kétoldalt nyitott, egysoros mélyhornyú golyóscsapágy, a külső paláston núttal </t>
  </si>
  <si>
    <t>B4G5/8</t>
  </si>
  <si>
    <t>https://jovalolcsobb.hu/6209-N-KBS-45x85x19-mm-ketoldalt-nyitott-egysoros</t>
  </si>
  <si>
    <t>GCSAP06283</t>
  </si>
  <si>
    <t>6208 K NEUTRAL, 40x80x18 mm, Kétoldalt nyitott, egysoros mélyhornyú golyóscsapágy, kúpos tengelyfurattal</t>
  </si>
  <si>
    <t>https://jovalolcsobb.hu/6208-K-NEUTRAL-40x80x18-mm-Ketoldalt-nyitott-egyso</t>
  </si>
  <si>
    <t>GCSAP06284</t>
  </si>
  <si>
    <t xml:space="preserve">6207 SRO 35x72x17 mm, mindkét oldalt nyitott egysoros mélyhornyú golyóscsapágy, </t>
  </si>
  <si>
    <t>https://jovalolcsobb.hu/6207-SRO-35x72x17-mm-mindket-oldalt-nyitott-egysor</t>
  </si>
  <si>
    <t>GCSAP06285</t>
  </si>
  <si>
    <t xml:space="preserve">6209 Z NEUTRAL 45x85x19 mm, egyoldalt fém porvédővel zárt, egysoros mélyhornyú golyóscsapágy, </t>
  </si>
  <si>
    <t>https://jovalolcsobb.hu/6209-Z-NEUTRAL-45x85x19-mm-egyoldalt-fem-porvedove</t>
  </si>
  <si>
    <t>GCSAP06287</t>
  </si>
  <si>
    <t xml:space="preserve">6001 URB 12x28x8 mm, mindkét oldalt nyitott egysoros mélyhornyú golyóscsapágy, </t>
  </si>
  <si>
    <t>A2D6/8</t>
  </si>
  <si>
    <t>https://jovalolcsobb.hu/6001-URB-12x28x8-mm-mindket-oldalt-nyitott-egysoro</t>
  </si>
  <si>
    <t>GCSAP06288</t>
  </si>
  <si>
    <t xml:space="preserve">30202 CFC, 15x35x11,75 mm, Egysoros kúpgörgős csapágy, Hatásszög 13° </t>
  </si>
  <si>
    <t>B4E3/1, B3G5/7</t>
  </si>
  <si>
    <t>https://jovalolcsobb.hu/30202-CFC-15x35x1175-mm-Egysoros-kupgorgos-csapagy</t>
  </si>
  <si>
    <t>GCSAP06289</t>
  </si>
  <si>
    <t>52206 (38206) GPZ 25x52x29mm, kétsoros axiális golyóscsapágy, támcsapágy, Double direction thrust ball bearing</t>
  </si>
  <si>
    <t>B4E3/1, B3E5/8</t>
  </si>
  <si>
    <t>https://jovalolcsobb.hu/52206-GPZ-25x52x29mm-ketsoros-axialis-golyoscsapag</t>
  </si>
  <si>
    <t>GCSAP06290</t>
  </si>
  <si>
    <t>52206 RIV  25x52x29 mm, egysoros axiális golyóscsapágy, támcsapágy, Single direction thrust ball bearing</t>
  </si>
  <si>
    <t>B4E3/2, B3E5/8</t>
  </si>
  <si>
    <t>https://jovalolcsobb.hu/52206-RIV-25x52x29-mm-egysoros-axialis-golyoscsapa</t>
  </si>
  <si>
    <t>GCSAP06291</t>
  </si>
  <si>
    <t>52209 VKF 35x73x37 mm, kétsoros axiális golyóscsapágy, támcsapágy, Kétirányú axiális golyóscsapágy</t>
  </si>
  <si>
    <t>B4E3/2, B3F5/2</t>
  </si>
  <si>
    <t>https://jovalolcsobb.hu/52209-VKF-35x73x37-mm-ketsoros-axialis-golyoscsapa</t>
  </si>
  <si>
    <t>GCSAP06292</t>
  </si>
  <si>
    <t xml:space="preserve">30304 CODEX, 20x52x16,25 mm, Egysoros kúpgörgős csapágy, Érintkezési szög: 11,86° </t>
  </si>
  <si>
    <t>https://jovalolcsobb.hu/30304-CODEX-20x52x1625-mm-Egysoros-kupgorgos-csapa</t>
  </si>
  <si>
    <t>GCSAP06293</t>
  </si>
  <si>
    <t xml:space="preserve">6003 2RS CX 17x35x10 mm, Kétoldalt zárt, egysoros mélyhornyú golyóscsapágy, gumi (NBR) súrlódó tömítés a csapágy mindkét oldalán, </t>
  </si>
  <si>
    <t>https://jovalolcsobb.hu/6003-2RS-CX-17x35x10-mm-Ketoldalt-zart-egysoros-me</t>
  </si>
  <si>
    <t>GCSAP06294</t>
  </si>
  <si>
    <t xml:space="preserve">6022 NEUTRAL 110x170x28 mm, Kétoldalt nyitott, egysoros mélyhornyú golyóscsapágy, </t>
  </si>
  <si>
    <t>https://jovalolcsobb.hu/6022-NEUTRAL-110x170x28-mm-Ketoldalt-nyitott-egyso</t>
  </si>
  <si>
    <t>GCSAP06295</t>
  </si>
  <si>
    <t>51409 ZKL, 45x100x39 mm, egysoros axiális golyóscsapágy, támcsapágy, acélkosárral, Single direction thrust ball bearing</t>
  </si>
  <si>
    <t>https://jovalolcsobb.hu/51409-ZKL-45x100x39-mm-egysoros-axialis-golyoscsap</t>
  </si>
  <si>
    <t>GCSAP06296</t>
  </si>
  <si>
    <t xml:space="preserve">6006 2Z MGM 30x55x13 mm, kétoldalt fém porvédővel zárt, egysoros mélyhornyú golyóscsapágy, </t>
  </si>
  <si>
    <t>https://jovalolcsobb.hu/6006-2Z-MGM-30x55x13-mm-ketoldalt-fem-porvedovel-z</t>
  </si>
  <si>
    <t>GCSAP06297</t>
  </si>
  <si>
    <t xml:space="preserve">6006 2Z CFC 30x55x13 mm, kétoldalt fém porvédővel zárt, egysoros mélyhornyú golyóscsapágy, </t>
  </si>
  <si>
    <t>https://jovalolcsobb.hu/6006-2Z-CFC-30x55x13-mm-ketoldalt-fem-porvedovel-z</t>
  </si>
  <si>
    <t>GCSAP06298</t>
  </si>
  <si>
    <t xml:space="preserve">6006 2Z GPZ 30x55x13 mm, kétoldalt fém porvédővel zárt, egysoros mélyhornyú golyóscsapágy, </t>
  </si>
  <si>
    <t>https://jovalolcsobb.hu/6006-2Z-GPZ-30x55x13-mm-ketoldalt-fem-porvedovel-z</t>
  </si>
  <si>
    <t>GCSAP06299</t>
  </si>
  <si>
    <t xml:space="preserve">6004 NEUTRAL, 20x42x12 mm, Kétoldalt nyitott, egysoros mélyhornyú golyóscsapágy, </t>
  </si>
  <si>
    <t>https://jovalolcsobb.hu/6004-NEUTRAL-20x42x12-mm-Ketoldalt-nyitott-egysoro</t>
  </si>
  <si>
    <t>GCSAP06300</t>
  </si>
  <si>
    <t xml:space="preserve">6004 EUROLL, 20x42x12 mm, Kétoldalt nyitott, egysoros mélyhornyú golyóscsapágy, </t>
  </si>
  <si>
    <t>https://jovalolcsobb.hu/6004-EUROLL-20x42x12-mm-Ketoldalt-nyitott-egysoros</t>
  </si>
  <si>
    <t>GCSAP06301</t>
  </si>
  <si>
    <t xml:space="preserve">6004 2Z CX 30x42x12 mm, kétoldalt fém porvédővel zárt, egysoros mélyhornyú golyóscsapágy, </t>
  </si>
  <si>
    <t>B4F3/1/3</t>
  </si>
  <si>
    <t>https://jovalolcsobb.hu/6004-2Z-CX-30x42x12-mm-ketoldalt-fem-porvedovel-za</t>
  </si>
  <si>
    <t>GCSAP06302</t>
  </si>
  <si>
    <t xml:space="preserve">6006 FLT 30x55x13 mm, mindkét oldalt nyitott egysoros mélyhornyú golyóscsapágy, </t>
  </si>
  <si>
    <t>B4F3/2/3, /8, B4E4/7, B3G5/3</t>
  </si>
  <si>
    <t>https://jovalolcsobb.hu/6006-FLT-30x55x13-mm-mindket-oldalt-nyitott-egysor</t>
  </si>
  <si>
    <t>GCSAP06303</t>
  </si>
  <si>
    <t xml:space="preserve">6006 NWG 30x55x13 mm, mindkét oldalt nyitott egysoros mélyhornyú golyóscsapágy, </t>
  </si>
  <si>
    <t>https://jovalolcsobb.hu/6006-NWG-30x55x13-mm-mindket-oldalt-nyitott-egysor</t>
  </si>
  <si>
    <t>GCSAP06304</t>
  </si>
  <si>
    <t xml:space="preserve">6006 AKE 30x55x13 mm, mindkét oldalt nyitott egysoros mélyhornyú golyóscsapágy, </t>
  </si>
  <si>
    <t>https://jovalolcsobb.hu/6006-AKE-30x55x13-mm-mindket-oldalt-nyitott-egysor</t>
  </si>
  <si>
    <t>GCSAP06305</t>
  </si>
  <si>
    <t xml:space="preserve">6003 2RS PTI 17x35x10 mm, Kétoldalt zárt, egysoros mélyhornyú golyóscsapágy, gumi (NBR) súrlódó tömítés a csapágy mindkét oldalán, </t>
  </si>
  <si>
    <t>https://jovalolcsobb.hu/6003-2RS-PTI-17x35x10-mm-Ketoldalt-zart-egysoros-m</t>
  </si>
  <si>
    <t>GCSAP06306</t>
  </si>
  <si>
    <t xml:space="preserve">6003 2RS ISB  17x35x10 mm, Kétoldalt zárt, egysoros mélyhornyú golyóscsapágy, gumi (NBR) súrlódó tömítés a csapágy mindkét oldalán, </t>
  </si>
  <si>
    <t>https://jovalolcsobb.hu/6003-2RS-ISB-17x35x10-mm-Ketoldalt-zart-egysoros-m</t>
  </si>
  <si>
    <t>GCSAP06307</t>
  </si>
  <si>
    <t xml:space="preserve">6004 2Z VBF  30x42x12 mm, kétoldalt fém porvédővel zárt, egysoros mélyhornyú golyóscsapágy, </t>
  </si>
  <si>
    <t>https://jovalolcsobb.hu/6004-2Z-VBF-30x42x12-mm-ketoldalt-fem-porvedovel-z</t>
  </si>
  <si>
    <t>GCSAP06308</t>
  </si>
  <si>
    <t>1304 MGM 20x52x15 mm, nyitott kétsoros önbeállós golyóscsapágy, acélkosárral</t>
  </si>
  <si>
    <t>B4F3/6</t>
  </si>
  <si>
    <t>https://jovalolcsobb.hu/1304-MGM-20x52x15-mm-nyitott-ketsoros-onbeallos-go</t>
  </si>
  <si>
    <t>GCSAP06309</t>
  </si>
  <si>
    <t>2212 GPZ 60x110x28 mm, nyitott kétsoros önbeállós golyóscsapágy, acélkosárral</t>
  </si>
  <si>
    <t>https://jovalolcsobb.hu/2212-GPZ-60x110x28-mm-nyitott-ketsoros-onbeallos-g</t>
  </si>
  <si>
    <t>GCSAP06310</t>
  </si>
  <si>
    <t>51212 ZWZ 60x95x26 mm, egysoros axiális golyóscsapágy, támcsapágy, Single direction thrust ball bearing</t>
  </si>
  <si>
    <t>B2D5, B4E3/6</t>
  </si>
  <si>
    <t>https://jovalolcsobb.hu/51212-ZWZ-60x95x26-mm-egysoros-axialis-golyoscsapa</t>
  </si>
  <si>
    <t>GCSAP06311</t>
  </si>
  <si>
    <t>51118 ZKL  90x120x22 mm, egysoros axiális golyóscsapágy, támcsapágy, Single direction thrust ball bearing</t>
  </si>
  <si>
    <t>https://jovalolcsobb.hu/51118-ZKL-90x120x22-mm-egysoros-axialis-golyoscsap</t>
  </si>
  <si>
    <t>GCSAP06312</t>
  </si>
  <si>
    <t>51213 (8213) GPZ  65x100x27 mm, egysoros axiális golyóscsapágy, támcsapágy, Single direction thrust ball bearing</t>
  </si>
  <si>
    <t>B2D5, B3F5/7</t>
  </si>
  <si>
    <t>https://jovalolcsobb.hu/51213-8213-GPZ-65x100x27-mm-egysoros-axialis-golyo</t>
  </si>
  <si>
    <t>GCSAP06313</t>
  </si>
  <si>
    <t xml:space="preserve">N 220 ZKL,  100x180x34 mm, Egysoros hengergörgős csapágy, acélkosárral, és mindkét irányba elmozduló külső gyűrűvel, </t>
  </si>
  <si>
    <t>https://jovalolcsobb.hu/N-220-ZKL-100x180x34-mm-Egysoros-hengergorgos-csap</t>
  </si>
  <si>
    <t>GCSAP06314</t>
  </si>
  <si>
    <t xml:space="preserve">22208 C NEUTRAL, 40x80x23 mm, Kétsoros önbeállós hordógörgős, gömbgörgős csapágy, hengeres tengelyfurattal, acélkosárral, olajhorony nélkül, </t>
  </si>
  <si>
    <t>https://jovalolcsobb.hu/22208-C-NEUTRAL-40x80x23-mm-Ketsoros-onbeallos-hor</t>
  </si>
  <si>
    <t>GCSAP06315</t>
  </si>
  <si>
    <t xml:space="preserve">6006 2RS EUROLL  30x55x13 mm, Kétoldalt zárt, egysoros mélyhornyú golyóscsapágy, gumi (NBR) súrlódó tömítés a csapágy mindkét oldalán, </t>
  </si>
  <si>
    <t>https://jovalolcsobb.hu/6006-2RS-EUROLL-30x55x13-mm-Ketoldalt-zart-egysoro</t>
  </si>
  <si>
    <t>GCSAP06316</t>
  </si>
  <si>
    <t xml:space="preserve">6002 NEUTRAL 15x32x9 mm, mindkét oldalt nyitott egysoros mélyhornyú golyóscsapágy, </t>
  </si>
  <si>
    <t>https://jovalolcsobb.hu/6002-NEUTRAL-15x32x9-mm-mindket-oldalt-nyitott-egy</t>
  </si>
  <si>
    <t>GCSAP06317</t>
  </si>
  <si>
    <t>3202 ZKL 15x35x15,9 mm, Kétsoros nyitott ferde hatásvonalú golyóscsapágy, Érintkezési szög: 30°</t>
  </si>
  <si>
    <t>B4F4/4/8, B3G5/3</t>
  </si>
  <si>
    <t>https://jovalolcsobb.hu/3202-ZKL-15x35x159-mm-Ketsoros-nyitott-ferde-hatas</t>
  </si>
  <si>
    <t>GCSAP06318</t>
  </si>
  <si>
    <t>3200 NEUTRAL  10x30x14,3 mm, Kétsoros nyitott ferde hatásvonalú golyóscsapágy, Érintkezési szög: 30°</t>
  </si>
  <si>
    <t>https://jovalolcsobb.hu/3200-NEUTRAL-10x30x143-mm-Ketsoros-nyitott-ferde-h</t>
  </si>
  <si>
    <t>GCSAP06319</t>
  </si>
  <si>
    <t>3203 KBS 17x40x17,5 mm, Kétsoros nyitott ferde hatásvonalú golyóscsapágy, Érintkezési szög: 30°</t>
  </si>
  <si>
    <t>B4F4/4, F5/6/2</t>
  </si>
  <si>
    <t>https://jovalolcsobb.hu/3203-KBS-17x40x175-mm-Ketsoros-nyitott-ferde-hatas</t>
  </si>
  <si>
    <t>GCSAP06320</t>
  </si>
  <si>
    <t xml:space="preserve">6300 MGM, 10x35x11 mm, nyitott egysoros mélyhornyú golyóscsapágy, </t>
  </si>
  <si>
    <t>B4F4/8, B4G4/2/1, B4E5/1/2/3/7, F5/4, A20G2/5, B4F4/7</t>
  </si>
  <si>
    <t>https://jovalolcsobb.hu/6300-MGM-10x35x11-mm-nyitott-egysoros-melyhornyu-g</t>
  </si>
  <si>
    <t>GCSAP06321</t>
  </si>
  <si>
    <t>3207 TN KBS  35x72x27 mm, Kétsoros nyitott ferde hatásvonalú golyóscsapágy poliamid kosárral. Érintkezési szög: 30°</t>
  </si>
  <si>
    <t>B4G4/6, B4E5/6</t>
  </si>
  <si>
    <t>https://jovalolcsobb.hu/3207-TN-KBS-35x72x27-mm-Ketsoros-nyitott-ferde-hat</t>
  </si>
  <si>
    <t>GCSAP06322</t>
  </si>
  <si>
    <t>52209 FLT 35x73x37 mm, kétsoros axiális golyóscsapágy, támcsapágy, Kétirányú axiális golyóscsapágy</t>
  </si>
  <si>
    <t>B4G4/6</t>
  </si>
  <si>
    <t>https://jovalolcsobb.hu/52209-FLT-35x73x37-mm-ketsoros-axialis-golyoscsapa</t>
  </si>
  <si>
    <t>GCSAP06323</t>
  </si>
  <si>
    <t xml:space="preserve">6300 ZKL, 10x35x11 mm, nyitott egysoros mélyhornyú golyóscsapágy, </t>
  </si>
  <si>
    <t>B4G4/1,2,7,8, E5/1,3,4, F5/2,6, B6D3, BA21D3/1, A3H5/7</t>
  </si>
  <si>
    <t>https://jovalolcsobb.hu/6300-ZKL-10x35x11-mm-nyitott-egysoros-melyhornyu-g</t>
  </si>
  <si>
    <t>GCSAP06325</t>
  </si>
  <si>
    <t xml:space="preserve">6300 URB, 10x35x11 mm, nyitott egysoros mélyhornyú golyóscsapágy, </t>
  </si>
  <si>
    <t>B4G4/2</t>
  </si>
  <si>
    <t>https://jovalolcsobb.hu/6300-URB-10x35x11-mm-nyitott-egysoros-melyhornyu-g</t>
  </si>
  <si>
    <t>GCSAP06326</t>
  </si>
  <si>
    <t xml:space="preserve">6300 GPZ, 10x35x11 mm, nyitott egysoros mélyhornyú golyóscsapágy, </t>
  </si>
  <si>
    <t>B4E5/1/2/3</t>
  </si>
  <si>
    <t>https://jovalolcsobb.hu/6300-GPZ-10x35x11-mm-nyitott-egysoros-melyhornyu-g</t>
  </si>
  <si>
    <t>GCSAP06327</t>
  </si>
  <si>
    <t>3313 GPZ 65x140x58,7 mm, kétsoros nyitott, ferde hatásvonalú golyóscsapágy, érintkezési szög: 30°</t>
  </si>
  <si>
    <t>https://jovalolcsobb.hu/3313-GPZ-65x140x587-mm-ketsoros-nyitott-ferde-hata</t>
  </si>
  <si>
    <t>GCSAP06328</t>
  </si>
  <si>
    <t xml:space="preserve">6304 URB  20x52x15 mm, kétoldalt nyitott, egysoros mélyhornyú golyóscsapágy, </t>
  </si>
  <si>
    <t>https://jovalolcsobb.hu/6304-URB-20x52x15-mm-ketoldalt-nyitott-egysoros-me</t>
  </si>
  <si>
    <t>GCSAP06329</t>
  </si>
  <si>
    <t xml:space="preserve">6304 2Z VBF  20x52x15 mm, kétoldalt fém porvédővel zárt, egysoros mélyhornyú golyóscsapágy, </t>
  </si>
  <si>
    <t>https://jovalolcsobb.hu/6304-2Z-VBF-20x52x15-mm-ketoldalt-fem-porvedovel-z</t>
  </si>
  <si>
    <t>GCSAP06330</t>
  </si>
  <si>
    <t xml:space="preserve">6301 2RS FK 12x37x12 mm, két oldalt gumi (NBR) porvédő, egysoros mélyhornyú golyóscsapágy, </t>
  </si>
  <si>
    <t>https://jovalolcsobb.hu/6301-2RS-FK-12x37x12-mm-ket-oldalt-gumi-NBR-porved</t>
  </si>
  <si>
    <t>GCSAP06331</t>
  </si>
  <si>
    <t xml:space="preserve">6301 2RS CFC  12x37x12 mm, két oldalt gumi (NBR) porvédő, egysoros mélyhornyú golyóscsapágy, </t>
  </si>
  <si>
    <t>B4E5/4,</t>
  </si>
  <si>
    <t>https://jovalolcsobb.hu/6301-2RS-CFC-12x37x12-mm-ket-oldalt-gumi-NBR-porve</t>
  </si>
  <si>
    <t>GCSAP06333</t>
  </si>
  <si>
    <t xml:space="preserve">6306 VMZ, 30x72x19 mm, nyitott egysoros mélyhornyú golyóscsapágy, </t>
  </si>
  <si>
    <t>B4E5/5, F5/1</t>
  </si>
  <si>
    <t>https://jovalolcsobb.hu/6306-VMZ-30x72x19-mm-nyitott-egysoros-melyhornyu-g</t>
  </si>
  <si>
    <t>GCSAP06334</t>
  </si>
  <si>
    <t>6307 NEUTRAL  35x80x21 mm, Kétoldalt nyitott, egysoros mélyhornyú golyóscsapágy, acélkosárral,</t>
  </si>
  <si>
    <t>https://jovalolcsobb.hu/6307-NEUTRAL-35x80x21-mm-Ketoldalt-nyitott-egysoro</t>
  </si>
  <si>
    <t>GCSAP06335</t>
  </si>
  <si>
    <t>6307 2RS NEUTRAL 35x80x21 mm, Kétoldalt zárt, egysoros mélyhornyú golyóscsapágy, gumi (NBR) súrlódó tömítés a csapágy mindkét oldalán</t>
  </si>
  <si>
    <t>https://jovalolcsobb.hu/6307-2RS-NEUTRAL-35x80x21-mm-Ketoldalt-zart-egysor</t>
  </si>
  <si>
    <t>GCSAP06336</t>
  </si>
  <si>
    <t xml:space="preserve">6306 NEUTRAL, 30x72x19 mm, nyitott egysoros mélyhornyú golyóscsapágy, </t>
  </si>
  <si>
    <t>B4E5/5/6, F5/1/5, B19E3/3</t>
  </si>
  <si>
    <t>https://jovalolcsobb.hu/6306-NEUTRAL-30x72x19-mm-nyitott-egysoros-melyhorn</t>
  </si>
  <si>
    <t>GCSAP06338</t>
  </si>
  <si>
    <t xml:space="preserve">6305 2Z FLT 25x62x17 mm, kétoldalt fém porvédővel zárt, egysoros mélyhornyú golyóscsapágy, </t>
  </si>
  <si>
    <t>https://jovalolcsobb.hu/6305-2Z-FLT-25x62x17-mm-ketoldalt-fem-porvedovel-z</t>
  </si>
  <si>
    <t>GCSAP06339</t>
  </si>
  <si>
    <t xml:space="preserve">6304 2RS URB  20x52x15 mm, Kétoldalt zárt, egysoros mélyhornyú golyóscsapágy, szintetikus gumi tömítés a csapágy mindkét oldalán, </t>
  </si>
  <si>
    <t>https://jovalolcsobb.hu/6304-2RS-URB-20x52x15-mm-Ketoldalt-zart-egysoros-m</t>
  </si>
  <si>
    <t>GCSAP06340</t>
  </si>
  <si>
    <t xml:space="preserve">6304 FLT  20x52x15 mm, kétoldalt nyitott, egysoros mélyhornyú golyóscsapágy, </t>
  </si>
  <si>
    <t>B4E5/8, F5/5</t>
  </si>
  <si>
    <t>https://jovalolcsobb.hu/6304-FLT-20x52x15-mm-ketoldalt-nyitott-egysoros-me</t>
  </si>
  <si>
    <t>GCSAP06341</t>
  </si>
  <si>
    <t xml:space="preserve">6306 GPZ, 30x72x19 mm, nyitott egysoros mélyhornyú golyóscsapágy, </t>
  </si>
  <si>
    <t>B4E5/5, F5/1, B19E3/3</t>
  </si>
  <si>
    <t>https://jovalolcsobb.hu/6306-GPZ-30x72x19-mm-nyitott-egysoros-melyhornyu-g</t>
  </si>
  <si>
    <t>GCSAP06342</t>
  </si>
  <si>
    <t xml:space="preserve">6302 2Z VMZ  15x42x13 mm, kétoldalt fém porvédővel zárt, egysoros mélyhornyú golyóscsapágy, </t>
  </si>
  <si>
    <t>https://jovalolcsobb.hu/6302-2Z-VMZ-15x42x13-mm-ketoldalt-fem-porvedovel-z</t>
  </si>
  <si>
    <t>GCSAP06345</t>
  </si>
  <si>
    <t>1216 GPZ  80x140x26 mm, nyitott kétsoros önbeállós golyóscsapágy, acélkosárral, és hengeres tengelyfurattal.</t>
  </si>
  <si>
    <t>https://jovalolcsobb.hu/1216-GPZ-80x140x26-mm-nyitott-ketsoros-onbeallos-g</t>
  </si>
  <si>
    <t>GCSAP06346</t>
  </si>
  <si>
    <t>1216 K GPZ  80x140x26 mm, nyitott kétsoros önbeállós golyóscsapágy, acélkosárral, és kúpos tengelyfurattal.</t>
  </si>
  <si>
    <t>https://jovalolcsobb.hu/1216-K-GPZ-80x140x26-mm-nyitott-ketsoros-onbeallos</t>
  </si>
  <si>
    <t>GCSAP06347</t>
  </si>
  <si>
    <t xml:space="preserve">6220 GPZ, 100x180x34 mm, Kétoldalt nyitott, egysoros mélyhornyú golyóscsapágy, </t>
  </si>
  <si>
    <t>B19D1</t>
  </si>
  <si>
    <t>https://jovalolcsobb.hu/6220-GPZ-100x180x34-mm-Ketoldalt-nyitott-egysoros</t>
  </si>
  <si>
    <t>GCSAP06348</t>
  </si>
  <si>
    <t xml:space="preserve">6220 VBF,  100x180x34 mm, Kétoldalt nyitott, egysoros mélyhornyú golyóscsapágy, </t>
  </si>
  <si>
    <t>https://jovalolcsobb.hu/6220-VBF-100x180x34-mm-Ketoldalt-nyitott-egysoros</t>
  </si>
  <si>
    <t>GCSAP06349</t>
  </si>
  <si>
    <t xml:space="preserve">2208 K MGM  40x80x23 mm, nyitott kétsoros önbeállós golyóscsapágy acélkosárral, és kúpos tengelyfurattal </t>
  </si>
  <si>
    <t>A3H5/6</t>
  </si>
  <si>
    <t>https://jovalolcsobb.hu/2208-K-MGM-40x80x23-mm-nyitott-ketsoros-onbeallos</t>
  </si>
  <si>
    <t>GCSAP06350</t>
  </si>
  <si>
    <t xml:space="preserve">6201 MGM 12x32x10 mm, nyitott egysoros mélyhornyú golyóscsapágy, </t>
  </si>
  <si>
    <t>a3h5/7, A3C6/8, A21D3/3/4, A21D2/5, A17E2/7</t>
  </si>
  <si>
    <t>https://jovalolcsobb.hu/6201-MGM-12x32x10-mm-nyitott-egysoros-melyhornyu-g</t>
  </si>
  <si>
    <t>GCSAP06351</t>
  </si>
  <si>
    <t xml:space="preserve">6201 ZKL 12x32x10 mm, nyitott egysoros mélyhornyú golyóscsapágy, </t>
  </si>
  <si>
    <t>A3H5/7, A21D2/5, A17E2/7</t>
  </si>
  <si>
    <t>https://jovalolcsobb.hu/6201-ZKL-12x32x10-mm-nyitott-egysoros-melyhornyu-g</t>
  </si>
  <si>
    <t>GCSAP06352</t>
  </si>
  <si>
    <t xml:space="preserve">6201 DKF 12x32x10 mm, nyitott egysoros mélyhornyú golyóscsapágy, </t>
  </si>
  <si>
    <t>A3C6/8, A21D2/5, A17E2/7, A18G2/6</t>
  </si>
  <si>
    <t>https://jovalolcsobb.hu/6201-DKF-12x32x10-mm-nyitott-egysoros-melyhornyu-g</t>
  </si>
  <si>
    <t>GCSAP06353</t>
  </si>
  <si>
    <t xml:space="preserve">6201 CBF 12x32x10 mm, nyitott egysoros mélyhornyú golyóscsapágy, </t>
  </si>
  <si>
    <t>https://jovalolcsobb.hu/6201-CBF-12x32x10-mm-nyitott-egysoros-melyhornyu-g</t>
  </si>
  <si>
    <t>GCSAP06354</t>
  </si>
  <si>
    <t xml:space="preserve">6201 VMZ 12x32x10 mm, nyitott egysoros mélyhornyú golyóscsapágy, </t>
  </si>
  <si>
    <t>https://jovalolcsobb.hu/6201-VMZ-12x32x10-mm-nyitott-egysoros-melyhornyu-g</t>
  </si>
  <si>
    <t>GCSAP06355</t>
  </si>
  <si>
    <t xml:space="preserve">6201 NEUTRAL 12x32x10 mm, nyitott egysoros mélyhornyú golyóscsapágy, </t>
  </si>
  <si>
    <t>A3C6/8, A17E2/7</t>
  </si>
  <si>
    <t>https://jovalolcsobb.hu/6201-NEUTRAL-12x32x10-mm-nyitott-egysoros-melyhorn</t>
  </si>
  <si>
    <t>GCSAP06356</t>
  </si>
  <si>
    <t xml:space="preserve">6201 IKL 12x32x10 mm, nyitott egysoros mélyhornyú golyóscsapágy, </t>
  </si>
  <si>
    <t>A3C6/8, A21D3/2</t>
  </si>
  <si>
    <t>https://jovalolcsobb.hu/6201-IKL-12x32x10-mm-nyitott-egysoros-melyhornyu-g</t>
  </si>
  <si>
    <t>GCSAP06357</t>
  </si>
  <si>
    <t xml:space="preserve">6301 Z FLT 12x37x12 mm, egyoldalt fém porvédővel zárt, egysoros mélyhornyú golyóscsapágy, </t>
  </si>
  <si>
    <t>https://jovalolcsobb.hu/6301-Z-FLT-12x37x12-mm-egyoldalt-fem-porvedovel-za</t>
  </si>
  <si>
    <t>GCSAP06358</t>
  </si>
  <si>
    <t xml:space="preserve">6303 GPZ 17x47x14 mm, Kétoldalt nyitott, egysoros mélyhornyú golyóscsapágy, </t>
  </si>
  <si>
    <t>A3C6/8, A20G2/6, A17E2/7</t>
  </si>
  <si>
    <t>https://jovalolcsobb.hu/6303-GPZ-17x47x14-mm-Ketoldalt-nyitott-egysoros-me</t>
  </si>
  <si>
    <t>GCSAP06359</t>
  </si>
  <si>
    <t xml:space="preserve">6303 NEUTRAL 17x47x14 mm, Kétoldalt nyitott, egysoros mélyhornyú golyóscsapágy, </t>
  </si>
  <si>
    <t>https://jovalolcsobb.hu/6303-NEUTRAL-17x47x14-mm-Ketoldalt-nyitott-egysoro</t>
  </si>
  <si>
    <t>GCSAP06360</t>
  </si>
  <si>
    <t xml:space="preserve">6302 DKF 15x42x13 mm, Kétoldalt nyitott, egysoros mélyhornyú golyóscsapágy, </t>
  </si>
  <si>
    <t>https://jovalolcsobb.hu/6302-DKF-15x42x13-mm-Ketoldalt-nyitott-egysoros-me</t>
  </si>
  <si>
    <t>GCSAP06361</t>
  </si>
  <si>
    <t xml:space="preserve">6302 URB 15x42x13 mm, Kétoldalt nyitott, egysoros mélyhornyú golyóscsapágy, </t>
  </si>
  <si>
    <t>https://jovalolcsobb.hu/6302-URB-15x42x13-mm-Ketoldalt-nyitott-egysoros-me</t>
  </si>
  <si>
    <t>GCSAP06362</t>
  </si>
  <si>
    <t xml:space="preserve">6303 2Z LYC 17x47x14 mm, kétoldalt fém porvédővel zárt, egysoros mélyhornyú golyóscsapágy, </t>
  </si>
  <si>
    <t>https://jovalolcsobb.hu/6303-2Z-LYC-17x47x14-mm-ketoldalt-fem-porvedovel-z</t>
  </si>
  <si>
    <t>GCSAP06363</t>
  </si>
  <si>
    <t xml:space="preserve">6300 2RS URB 10x35x11 mm, Kétoldalt zárt, egysoros mélyhornyú golyóscsapágy, gumi (NBR) súrlódó tömítés a csapágy mindkét oldalán, </t>
  </si>
  <si>
    <t>https://jovalolcsobb.hu/6300-2RS-URB-10x35x11-mm-Ketoldalt-zart-egysoros-m</t>
  </si>
  <si>
    <t>GCSAP06364</t>
  </si>
  <si>
    <t xml:space="preserve">6200 KBC 10x30x9 mm, nyitott egysoros mélyhornyú golyóscsapágy, </t>
  </si>
  <si>
    <t>A21D2/5</t>
  </si>
  <si>
    <t>https://jovalolcsobb.hu/6200-KBC-10x30x9-mm-nyitott-egysoros-melyhornyu-go</t>
  </si>
  <si>
    <t>GCSAP06365</t>
  </si>
  <si>
    <t xml:space="preserve">6300 2Z LYBEC 10x35x11 mm, Kétoldalt fém porvédővel zárt, egysoros mélyhornyú golyóscsapágy, </t>
  </si>
  <si>
    <t>https://jovalolcsobb.hu/6300-2Z-LYBEC-10x35x11-mm-Ketoldalt-fem-porvedovel</t>
  </si>
  <si>
    <t>GCSAP06366</t>
  </si>
  <si>
    <t xml:space="preserve">6302 VMZ 15x42x13 mm, Kétoldalt nyitott, egysoros mélyhornyú golyóscsapágy, </t>
  </si>
  <si>
    <t>A20G2/5/6, B3C2/7</t>
  </si>
  <si>
    <t>https://jovalolcsobb.hu/6302-VMZ-15x42x13-mm-Ketoldalt-nyitott-egysoros-me</t>
  </si>
  <si>
    <t>GCSAP06367</t>
  </si>
  <si>
    <t xml:space="preserve">6201 FLT 12x32x10 mm, nyitott egysoros mélyhornyú golyóscsapágy, </t>
  </si>
  <si>
    <t>A17E2/7</t>
  </si>
  <si>
    <t>https://jovalolcsobb.hu/6201-FLT-12x32x10-mm-nyitott-egysoros-melyhornyu-g</t>
  </si>
  <si>
    <t>GCSAP06368</t>
  </si>
  <si>
    <t>3208 CBF  40x80x30,2 mm, kétsoros nyitott, ferde hatásvonalú golyóscsapágy, acélkosárral, érintkezési szög: 30°</t>
  </si>
  <si>
    <t>B20C2/1</t>
  </si>
  <si>
    <t>https://jovalolcsobb.hu/3208-CBF-40x80x302-mm-ketsoros-nyitott-ferde-hatas</t>
  </si>
  <si>
    <t>GCSAP06369</t>
  </si>
  <si>
    <t xml:space="preserve">6300 2Z CX 10x35x11 mm, Kétoldalt fém porvédővel zárt, egysoros mélyhornyú golyóscsapágy, </t>
  </si>
  <si>
    <t>B20C2/1, A3C6/8</t>
  </si>
  <si>
    <t>https://jovalolcsobb.hu/6300-2Z-CX-10x35x11-mm-Ketoldalt-fem-porvedovel-za</t>
  </si>
  <si>
    <t>GCSAP06370</t>
  </si>
  <si>
    <t xml:space="preserve">6301 ZR URB 12x37x12 mm, egyoldalt fém porvédővel zárt, egysoros mélyhornyú golyóscsapágy, </t>
  </si>
  <si>
    <t>https://jovalolcsobb.hu/6301-ZR-URB-12x37x12-mm-egyoldalt-fem-porvedovel-z</t>
  </si>
  <si>
    <t>GCSAP06372</t>
  </si>
  <si>
    <t>2308 K ZWZ 40x90x33 mm, nyitott kétsoros önbeállós golyóscsapágy, acélkosárral és kúpos tengelyfurattal</t>
  </si>
  <si>
    <t>B20C2/2</t>
  </si>
  <si>
    <t>https://jovalolcsobb.hu/2308-K-ZWZ-40x90x33-mm-nyitott-ketsoros-onbeallos</t>
  </si>
  <si>
    <t>GCSAP06373</t>
  </si>
  <si>
    <t>2308 K MGM  40x90x33 mm, nyitott kétsoros önbeállós golyóscsapágy, acélkosárral és kúpos tengelyfurattal</t>
  </si>
  <si>
    <t>B20C2/2, A17E2/7, B21G3</t>
  </si>
  <si>
    <t>https://jovalolcsobb.hu/2308-K-MGM-40x90x33-mm-nyitott-ketsoros-onbeallos</t>
  </si>
  <si>
    <t>GCSAP06374</t>
  </si>
  <si>
    <t>2308 K ZKL  40x90x33 mm, nyitott kétsoros önbeállós golyóscsapágy, acélkosárral és kúpos tengelyfurattal</t>
  </si>
  <si>
    <t>https://jovalolcsobb.hu/2308-K-ZKL-40x90x33-mm-nyitott-ketsoros-onbeallos</t>
  </si>
  <si>
    <t>GCSAP06375</t>
  </si>
  <si>
    <t>2309 K ZWZ 45x100x36 mm, nyitott kétsoros önbeállós golyóscsapágy, acélkosárral, és kúpos tengelyfurattal.</t>
  </si>
  <si>
    <t>B20C2/2, B21G3</t>
  </si>
  <si>
    <t>https://jovalolcsobb.hu/2309-K-ZWZ-45x100x36-mm-nyitott-ketsoros-onbeallos</t>
  </si>
  <si>
    <t>GCSAP06376</t>
  </si>
  <si>
    <t>2312 K ZWZ 60x130x46 mm, nyitott kétsoros önbeállós golyóscsapágy, acélkosárral, és kúpos tengelyfurattal.</t>
  </si>
  <si>
    <t>https://jovalolcsobb.hu/2312-K-ZWZ-60x130x46-mm-nyitott-ketsoros-onbeallos</t>
  </si>
  <si>
    <t>GCSAP06377</t>
  </si>
  <si>
    <t>2314 ZWZ 70x150x51 mm, nyitott kétsoros önbeállós golyóscsapágy, acélkosárral, és hengeres tengelyfurattal</t>
  </si>
  <si>
    <t>https://jovalolcsobb.hu/2314-ZWZ-70x150x51-mm-nyitott-ketsoros-onbeallos-g</t>
  </si>
  <si>
    <t>GCSAP06378</t>
  </si>
  <si>
    <t>2312 K CHB 60x130x46 mm, nyitott kétsoros önbeállós golyóscsapágy, acélkosárral, és kúpos tengelyfurattal.</t>
  </si>
  <si>
    <t>https://jovalolcsobb.hu/2312-K-CHB-60x130x46-mm-nyitott-ketsoros-onbeallos</t>
  </si>
  <si>
    <t>GCSAP06379</t>
  </si>
  <si>
    <t xml:space="preserve">6201 FKL 12x32x10 mm, nyitott egysoros mélyhornyú golyóscsapágy, </t>
  </si>
  <si>
    <t>https://jovalolcsobb.hu/6201-FKL-12x32x10-mm-nyitott-egysoros-melyhornyu-g</t>
  </si>
  <si>
    <t>GCSAP06380</t>
  </si>
  <si>
    <t xml:space="preserve">6206 Z MGM, 30x62x16 mm, egyoldalt fémtömítéssel zárt, egysoros mélyhornyú golyóscsapágy, </t>
  </si>
  <si>
    <t>https://jovalolcsobb.hu/6206-Z-MGM-30x62x16-mm-egyoldalt-femtomitessel-zar</t>
  </si>
  <si>
    <t>GCSAP06382</t>
  </si>
  <si>
    <t xml:space="preserve">6202 ZKL 15x35x11 mm, Kétoldalt nyitott, egysoros mélyhornyú golyóscsapágy, </t>
  </si>
  <si>
    <t>https://jovalolcsobb.hu/6202-ZKL-15x35x11-mm-Ketoldalt-nyitott-egysoros-me</t>
  </si>
  <si>
    <t>GCSAP06383</t>
  </si>
  <si>
    <t xml:space="preserve">16010 NEUTRAL 50x80x10 mm, Kétoldalt nyitott, egysoros mélyhornyú golyóscsapágy, </t>
  </si>
  <si>
    <t>https://jovalolcsobb.hu/16010-NEUTRAL-50x80x10-mm-Ketoldalt-nyitott-egysor</t>
  </si>
  <si>
    <t>GCSAP06384</t>
  </si>
  <si>
    <t xml:space="preserve">6003 VBF 17x35x10 mm, mindkét oldalt nyitott egysoros mélyhornyú golyóscsapágy, </t>
  </si>
  <si>
    <t>https://jovalolcsobb.hu/6003-VBF-17x35x10-mm-mindket-oldalt-nyitott-egysor</t>
  </si>
  <si>
    <t>GCSAP06385</t>
  </si>
  <si>
    <t xml:space="preserve">6403 ZKL 17x62x17 mm, mindkét oldalt nyitott egysoros mélyhornyú golyóscsapágy, </t>
  </si>
  <si>
    <t>https://jovalolcsobb.hu/6403-ZKL-17x62x17-mm-mindket-oldalt-nyitott-egysor</t>
  </si>
  <si>
    <t>GCSAP06386</t>
  </si>
  <si>
    <t xml:space="preserve">6304 2Z ROLLTOM  20x52x15 mm, kétoldalt fém porvédővel zárt, egysoros mélyhornyú golyóscsapágy, </t>
  </si>
  <si>
    <t>https://jovalolcsobb.hu/6304-2Z-ROLLTOM-20x52x15-mm-ketoldalt-fem-porvedov</t>
  </si>
  <si>
    <t>GCSAP06388</t>
  </si>
  <si>
    <t xml:space="preserve">6013 2Z CBF 65x100x18 mm, kétoldalt fém porvédővel zárt, egysoros mélyhornyú golyóscsapágy, </t>
  </si>
  <si>
    <t>A3G5/2</t>
  </si>
  <si>
    <t>https://jovalolcsobb.hu/6013-2Z-CBF-65x100x18-mm-ketoldalt-fem-porvedovel</t>
  </si>
  <si>
    <t>GCSAP06389</t>
  </si>
  <si>
    <t xml:space="preserve">6301 IKL 12x37x12 mm, Kétoldalt nyitott, egysoros mélyhornyú golyóscsapágy, </t>
  </si>
  <si>
    <t>B4F4/7/6, B4E5/4</t>
  </si>
  <si>
    <t>https://jovalolcsobb.hu/6301-IKL-12x37x12-mm-Ketoldalt-nyitott-egysoros-me</t>
  </si>
  <si>
    <t>GCSAP06390</t>
  </si>
  <si>
    <t xml:space="preserve">6301 DKF  12x37x12 mm, Kétoldalt nyitott, egysoros mélyhornyú golyóscsapágy, </t>
  </si>
  <si>
    <t>https://jovalolcsobb.hu/6301-DKF-12x37x12-mm-Ketoldalt-nyitott-egysoros-me</t>
  </si>
  <si>
    <t>GCSAP06391</t>
  </si>
  <si>
    <t xml:space="preserve">6301 IKS 12x37x12 mm, Kétoldalt nyitott, egysoros mélyhornyú golyóscsapágy, </t>
  </si>
  <si>
    <t>https://jovalolcsobb.hu/6301-IKS-12x37x12-mm-Ketoldalt-nyitott-egysoros-me</t>
  </si>
  <si>
    <t>GCSAP06392</t>
  </si>
  <si>
    <t xml:space="preserve">6301 ZKL 12x37x12 mm, Kétoldalt nyitott, egysoros mélyhornyú golyóscsapágy, </t>
  </si>
  <si>
    <t>B4F4/8/5, B4G4/1, A20G2/5</t>
  </si>
  <si>
    <t>https://jovalolcsobb.hu/6301-ZKL-12x37x12-mm-Ketoldalt-nyitott-egysoros-me</t>
  </si>
  <si>
    <t>GCSAP06393</t>
  </si>
  <si>
    <t xml:space="preserve">6301 GPZ 12x37x12 mm, Kétoldalt nyitott, egysoros mélyhornyú golyóscsapágy, </t>
  </si>
  <si>
    <t>B4F4/8/6</t>
  </si>
  <si>
    <t>https://jovalolcsobb.hu/6301-GPZ-12x37x12-mm-Ketoldalt-nyitott-egysoros-me</t>
  </si>
  <si>
    <t>GCSAP06394</t>
  </si>
  <si>
    <t xml:space="preserve">6301 NEUTRAL 12x37x12 mm, Kétoldalt nyitott, egysoros mélyhornyú golyóscsapágy, </t>
  </si>
  <si>
    <t>B4F5/4, F4/5</t>
  </si>
  <si>
    <t>https://jovalolcsobb.hu/6301-NEUTRAL-12x37x12-mm-Ketoldalt-nyitott-egysoro</t>
  </si>
  <si>
    <t>GCSAP06395</t>
  </si>
  <si>
    <t xml:space="preserve">6301 FLT 12x37x12 mm, Kétoldalt nyitott, egysoros mélyhornyú golyóscsapágy, </t>
  </si>
  <si>
    <t>B4F4/8/5/6, B4G4/1, A20G2/5</t>
  </si>
  <si>
    <t>https://jovalolcsobb.hu/6301-FLT-12x37x12-mm-Ketoldalt-nyitott-egysoros-me</t>
  </si>
  <si>
    <t>GCSAP06396</t>
  </si>
  <si>
    <t>2209 URB  45x85x23 mm, nyitott kétsoros önbeállós golyóscsapágy, acélkosárral</t>
  </si>
  <si>
    <t xml:space="preserve">B3G6/1, </t>
  </si>
  <si>
    <t>https://jovalolcsobb.hu/2209-URB-45x85x23-mm-nyitott-ketsoros-onbeallos-go</t>
  </si>
  <si>
    <t>GCSAP06397</t>
  </si>
  <si>
    <t>2209 NEUTRAL  45x85x23 mm, nyitott kétsoros önbeállós golyóscsapágy, acélkosárral</t>
  </si>
  <si>
    <t>https://jovalolcsobb.hu/2209-NEUTRAL-45x85x23-mm-nyitott-ketsoros-onbeallo</t>
  </si>
  <si>
    <t>GCSAP06398</t>
  </si>
  <si>
    <t>2209 KBS  45x85x23 mm, nyitott kétsoros önbeállós golyóscsapágy, acélkosárral</t>
  </si>
  <si>
    <t>https://jovalolcsobb.hu/2209-KBS-45x85x23-mm-nyitott-ketsoros-onbeallos-go</t>
  </si>
  <si>
    <t>GCSAP06399</t>
  </si>
  <si>
    <t xml:space="preserve">2208 K MBS  40x80x23 mm, nyitott kétsoros önbeállós golyóscsapágy acélkosárral, és kúpos tengelyfurattal </t>
  </si>
  <si>
    <t>https://jovalolcsobb.hu/2208-K-MBS-40x80x23-mm-nyitott-ketsoros-onbeallos</t>
  </si>
  <si>
    <t>GCSAP06400</t>
  </si>
  <si>
    <t>2209 ZWZ  45x85x23 mm, nyitott kétsoros önbeállós golyóscsapágy, acélkosárral</t>
  </si>
  <si>
    <t>https://jovalolcsobb.hu/2209-ZWZ-45x85x23-mm-nyitott-ketsoros-onbeallos-go</t>
  </si>
  <si>
    <t>GCSAP06401</t>
  </si>
  <si>
    <t>2210 KBS 50x90x23 mm, nyitott kétsoros önbeállós golyóscsapágy, acélkosárral</t>
  </si>
  <si>
    <t>B3G6/1/3</t>
  </si>
  <si>
    <t>https://jovalolcsobb.hu/2210-KBS-50x90x23-mm-nyitott-ketsoros-onbeallos-go</t>
  </si>
  <si>
    <t>GCSAP06402</t>
  </si>
  <si>
    <t xml:space="preserve">2210 K MGM 50x90x23 mm, nyitott kétsoros önbeállós golyóscsapágy acélkosárral, és kúpos tengelyfurattal </t>
  </si>
  <si>
    <t>https://jovalolcsobb.hu/2210-K-MGM-50x90x23-mm-nyitott-ketsoros-onbeallos</t>
  </si>
  <si>
    <t>GCSAP06403</t>
  </si>
  <si>
    <t>2212 ZVL 60x110x28 mm, nyitott kétsoros önbeállós golyóscsapágy, acélkosárral</t>
  </si>
  <si>
    <t>https://jovalolcsobb.hu/2212-ZVL-60x110x28-mm-nyitott-ketsoros-onbeallos-g</t>
  </si>
  <si>
    <t>GCSAP06404</t>
  </si>
  <si>
    <t>2212 KBS 60x110x28 mm, nyitott kétsoros önbeállós golyóscsapágy, acélkosárral</t>
  </si>
  <si>
    <t>https://jovalolcsobb.hu/2212-KBS-60x110x28-mm-nyitott-ketsoros-onbeallos-g</t>
  </si>
  <si>
    <t>GCSAP06405</t>
  </si>
  <si>
    <t>2214 ZWZ 70x125x31 mm, nyitott kétsoros önbeállós golyóscsapágy, acélkosárral</t>
  </si>
  <si>
    <t>https://jovalolcsobb.hu/2214-ZWZ-70x125x31-mm-nyitott-ketsoros-onbeallos-g</t>
  </si>
  <si>
    <t>GCSAP06406</t>
  </si>
  <si>
    <t>2214 ZVL 70x125x31 mm, nyitott kétsoros önbeállós golyóscsapágy, acélkosárral</t>
  </si>
  <si>
    <t>https://jovalolcsobb.hu/2214-ZVL-70x125x31-mm-nyitott-ketsoros-onbeallos-g</t>
  </si>
  <si>
    <t>GCSAP06407</t>
  </si>
  <si>
    <t>1308 HARP  40x90x23 mm, nyitott kétsoros önbeállós golyóscsapágy, acélkosárral, és hengeres tengelyfurattal</t>
  </si>
  <si>
    <t>https://jovalolcsobb.hu/1308-HARP-40x90x23-mm-nyitott-ketsoros-onbeallos-g</t>
  </si>
  <si>
    <t>GCSAP06408</t>
  </si>
  <si>
    <t>2214 CMB 70x125x31 mm, nyitott kétsoros önbeállós golyóscsapágy, acélkosárral</t>
  </si>
  <si>
    <t>https://jovalolcsobb.hu/2214-CMB-70x125x31-mm-nyitott-ketsoros-onbeallos-g</t>
  </si>
  <si>
    <t>GCSAP06409</t>
  </si>
  <si>
    <t>2213 CMB 65x120x31 mm, nyitott kétsoros önbeállós golyóscsapágy, acélkosárral</t>
  </si>
  <si>
    <t>https://jovalolcsobb.hu/2213-CMB-65x120x31-mm-nyitott-ketsoros-onbeallos-g</t>
  </si>
  <si>
    <t>GCSAP06410</t>
  </si>
  <si>
    <t xml:space="preserve">2208 ZWZ  40x80x23 mm, nyitott kétsoros önbeállós golyóscsapágy acélkosárral, és hengeres tengelyfurattal </t>
  </si>
  <si>
    <t>https://jovalolcsobb.hu/2208-ZWZ-40x80x23-mm-nyitott-ketsoros-onbeallos-go</t>
  </si>
  <si>
    <t>GCSAP06411</t>
  </si>
  <si>
    <t xml:space="preserve">2208 CMB  40x80x23 mm, nyitott kétsoros önbeállós golyóscsapágy acélkosárral, és hengeres tengelyfurattal </t>
  </si>
  <si>
    <t>https://jovalolcsobb.hu/2208-CMB-40x80x23-mm-nyitott-ketsoros-onbeallos-go</t>
  </si>
  <si>
    <t>GCSAP06414</t>
  </si>
  <si>
    <t>2210 NEUTRAL 50x90x23 mm, nyitott kétsoros önbeállós golyóscsapágy, acélkosárral</t>
  </si>
  <si>
    <t>https://jovalolcsobb.hu/2210-NEUTRAL-50x90x23-mm-nyitott-ketsoros-onbeallo</t>
  </si>
  <si>
    <t>GCSAP06415</t>
  </si>
  <si>
    <t>2216 MGM  80x140x33 mm, nyitott kétsoros önbeállós golyóscsapágy, acélkosárral</t>
  </si>
  <si>
    <t>https://jovalolcsobb.hu/2216-MGM-80x140x33-mm-nyitott-ketsoros-onbeallos-g</t>
  </si>
  <si>
    <t>GCSAP06416</t>
  </si>
  <si>
    <t>1312 TAM 60x130x31 mm, nyitott kétsoros önbeállós golyóscsapágy, acélkosárral</t>
  </si>
  <si>
    <t>https://jovalolcsobb.hu/1312-TAM-60x130x31-mm-nyitott-ketsoros-onbeallos-g</t>
  </si>
  <si>
    <t>GCSAP06417</t>
  </si>
  <si>
    <t>1313 K URB  65x140x33 mm, nyitott kétsoros önbeállós golyóscsapágy, acélkosárral, és kúpos tengelyfurattal.</t>
  </si>
  <si>
    <t>https://jovalolcsobb.hu/1313-K-URB-65x140x33-mm-nyitott-ketsoros-onbeallos</t>
  </si>
  <si>
    <t>GCSAP06418</t>
  </si>
  <si>
    <t xml:space="preserve">2208 KBS  40x80x23 mm, nyitott kétsoros önbeállós golyóscsapágy acélkosárral, és hengeres tengelyfurattal </t>
  </si>
  <si>
    <t>https://jovalolcsobb.hu/2208-KBS-40x80x23-mm-nyitott-ketsoros-onbeallos-go</t>
  </si>
  <si>
    <t>GCSAP06419</t>
  </si>
  <si>
    <t xml:space="preserve">2208 K SC  40x80x23 mm, nyitott kétsoros önbeállós golyóscsapágy acélkosárral, és kúpos tengelyfurattal </t>
  </si>
  <si>
    <t>https://jovalolcsobb.hu/2208-K-SC-40x80x23-mm-nyitott-ketsoros-onbeallos-g</t>
  </si>
  <si>
    <t>GCSAP06420</t>
  </si>
  <si>
    <t xml:space="preserve">6008 NEUTRAL 40x68x15 mm, kétoldalt nyitott, egysoros mélyhornyú golyóscsapágy, </t>
  </si>
  <si>
    <t>A15C3/7, A2F6/3</t>
  </si>
  <si>
    <t>https://jovalolcsobb.hu/6008-NEUTRAL-40x68x15-mm-ketoldalt-nyitott-egysoro</t>
  </si>
  <si>
    <t>GCSAP06423</t>
  </si>
  <si>
    <t>https://jovalolcsobb.hu/spd/GCSAP06423/6309-MGM-45x100x25-mm-Ketoldalt-nyitott-egysoros-m</t>
  </si>
  <si>
    <t>GCSAP06425</t>
  </si>
  <si>
    <t>32206 A NEUTRAL, 30x62x21,25 mm, Egysoros kúpgörgős csapágy, Single row tapered roller bearing</t>
  </si>
  <si>
    <t>https://jovalolcsobb.hu/32206-A-NEUTRAL-30x62x2125-mm-Egysoros-kupgorgos-c</t>
  </si>
  <si>
    <t>GCSAP06426</t>
  </si>
  <si>
    <t xml:space="preserve">1217 ZKL  85x150x28 mm, nyitott kétsoros önbeállós golyóscsapágy, acélkosárral, </t>
  </si>
  <si>
    <t>A19C4</t>
  </si>
  <si>
    <t>https://jovalolcsobb.hu/1217-ZKL-85x150x28-mm-nyitott-ketsoros-onbeallos-g</t>
  </si>
  <si>
    <t>GCSAP06427</t>
  </si>
  <si>
    <t xml:space="preserve">6301 ZVL 12x37x12 mm, Kétoldalt nyitott, egysoros mélyhornyú golyóscsapágy, </t>
  </si>
  <si>
    <t>A3H5/7</t>
  </si>
  <si>
    <t>https://jovalolcsobb.hu/6301-ZVL-12x37x12-mm-Ketoldalt-nyitott-egysoros-me</t>
  </si>
  <si>
    <t>GCSAP06428</t>
  </si>
  <si>
    <t xml:space="preserve">6300 2RS VBF 10x35x11 mm, Kétoldalt zárt, egysoros mélyhornyú golyóscsapágy, gumi (NBR) súrlódó tömítés a csapágy mindkét oldalán, </t>
  </si>
  <si>
    <t>https://jovalolcsobb.hu/6300-2RS-VBF-10x35x11-mm-Ketoldalt-zart-egysoros-m</t>
  </si>
  <si>
    <t>GCSAP06429</t>
  </si>
  <si>
    <t>2205 DKF 25x52x18 mm, nyitott kétsoros önbeállós golyóscsapágy, acélkosárral</t>
  </si>
  <si>
    <t>https://jovalolcsobb.hu/2205-DKF-25x52x18-mm-nyitott-ketsoros-onbeallos-go</t>
  </si>
  <si>
    <t>GCSAP06430</t>
  </si>
  <si>
    <t>2308 K CBF  40x90x33 mm, nyitott kétsoros önbeállós golyóscsapágy, acélkosárral és kúpos tengelyfurattal</t>
  </si>
  <si>
    <t>https://jovalolcsobb.hu/2308-K-CBF-40x90x33-mm-nyitott-ketsoros-onbeallos</t>
  </si>
  <si>
    <t>GCSAP06431</t>
  </si>
  <si>
    <t xml:space="preserve">6302 GPZ 15x42x13 mm, Kétoldalt nyitott, egysoros mélyhornyú golyóscsapágy, </t>
  </si>
  <si>
    <t>A18G2/6</t>
  </si>
  <si>
    <t>https://jovalolcsobb.hu/6302-GPZ-15x42x13-mm-Ketoldalt-nyitott-egysoros-me</t>
  </si>
  <si>
    <t>GCSAP06432</t>
  </si>
  <si>
    <t>2312 ZWZ,  60x130x46 mm, nyitott kétsoros önbeállós golyóscsapágy, acélkosárral, és hengeres tengelyfurattal.</t>
  </si>
  <si>
    <t>https://jovalolcsobb.hu/2312-ZWZ-60x130x46-mm-nyitott-ketsoros-onbeallos-g</t>
  </si>
  <si>
    <t>GCSAP06433</t>
  </si>
  <si>
    <t xml:space="preserve">6200 2Z GPZ, 10x30x9 mm, Kétoldalt fém porvédővel zárt, egysoros mélyhornyú golyóscsapágy, </t>
  </si>
  <si>
    <t>https://jovalolcsobb.hu/6200-2Z-GPZ-10x30x9-mm-Ketoldalt-fem-porvedovel-za</t>
  </si>
  <si>
    <t>GCSAP06434</t>
  </si>
  <si>
    <t>51409 NEUTRAL, 45x100x39 mm, egysoros axiális golyóscsapágy, támcsapágy, acélkosárral, Single direction thrust ball bearing</t>
  </si>
  <si>
    <t>https://jovalolcsobb.hu/51409-NEUTRAL-45x100x39-mm-egysoros-axialis-golyos</t>
  </si>
  <si>
    <t>GCSAP06435</t>
  </si>
  <si>
    <t xml:space="preserve">16006 NEUTRAL 30x55x9 mm, Kétoldalt nyitott, egysoros mélyhornyú golyóscsapágy, </t>
  </si>
  <si>
    <t>https://jovalolcsobb.hu/16006-NEUTRAL-30x55x9-mm-Ketoldalt-nyitott-egysoro</t>
  </si>
  <si>
    <t>GCSAP07801</t>
  </si>
  <si>
    <t xml:space="preserve">6301 FAG 12x37x12 mm, Kétoldalt nyitott, egysoros mélyhornyú golyóscsapágy, </t>
  </si>
  <si>
    <t>B4F4/5,6,8, G4/1, E5/4</t>
  </si>
  <si>
    <t>https://jovalolcsobb.hu/6301-FAG-12x37x12-mm-Ketoldalt-nyitott-egysoros-me</t>
  </si>
  <si>
    <t>Nettó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</si>
</sst>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Ft&quot;"/>
    <numFmt numFmtId="165" formatCode="#,##0.00\ [$€-1]"/>
  </numFmts>
  <fonts count="3" x14ac:knownFonts="1">
    <font>
      <sz val="11"/>
      <color theme="1"/>
      <name val="Calibri"/>
      <family val="2"/>
      <charset val="238"/>
      <scheme val="minor"/>
    </font>
    <font>
      <b/>
      <sz val="12"/>
      <color rgb="FF000000"/>
      <name val="Calibri"/>
      <family val="2"/>
      <charset val="238"/>
    </font>
    <font>
      <u/>
      <sz val="11"/>
      <color theme="10"/>
      <name val="Calibri"/>
      <family val="2"/>
      <charset val="238"/>
      <scheme val="minor"/>
    </font>
  </fonts>
  <fills count="7">
    <fill>
      <patternFill patternType="none"/>
    </fill>
    <fill>
      <patternFill patternType="gray125"/>
    </fill>
    <fill>
      <patternFill patternType="solid">
        <fgColor rgb="FFC0C0C0"/>
        <bgColor rgb="FF000000"/>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vertical="center"/>
    </xf>
    <xf numFmtId="164"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xf>
    <xf numFmtId="0" fontId="1" fillId="2" borderId="0" xfId="0" applyFont="1" applyFill="1" applyAlignment="1">
      <alignment horizontal="center" vertical="center"/>
    </xf>
    <xf numFmtId="0" fontId="0" fillId="0" borderId="1" xfId="0" applyBorder="1"/>
    <xf numFmtId="164" fontId="0" fillId="3" borderId="1" xfId="0" applyNumberFormat="1" applyFill="1" applyBorder="1"/>
    <xf numFmtId="2" fontId="0" fillId="5" borderId="1" xfId="0" applyNumberFormat="1" applyFill="1" applyBorder="1"/>
    <xf numFmtId="0" fontId="0" fillId="6" borderId="1" xfId="0" applyFill="1" applyBorder="1"/>
    <xf numFmtId="2" fontId="0" fillId="0" borderId="0" xfId="0" applyNumberFormat="1"/>
    <xf numFmtId="164" fontId="0" fillId="0" borderId="0" xfId="0" applyNumberFormat="1"/>
    <xf numFmtId="0" fontId="2" fillId="0" borderId="1" xfId="1" applyBorder="1"/>
    <xf numFmtId="165" fontId="1" fillId="2" borderId="1" xfId="0" applyNumberFormat="1" applyFont="1" applyFill="1" applyBorder="1" applyAlignment="1">
      <alignment horizontal="center" vertical="center"/>
    </xf>
    <xf numFmtId="165" fontId="0" fillId="4" borderId="1" xfId="0" applyNumberFormat="1" applyFill="1" applyBorder="1"/>
    <xf numFmtId="165" fontId="0" fillId="0" borderId="0" xfId="0" applyNumberFormat="1"/>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ovalolcsobb.hu/108-2500-MTR-60-ALVEY-178x576-612x295-mm-egysoros" TargetMode="External"/><Relationship Id="rId7" Type="http://schemas.openxmlformats.org/officeDocument/2006/relationships/hyperlink" Target="https://jovalolcsobb.hu/1202-MGM-15x35x11-mm-nyitott-ketsoros-onbeallos-go" TargetMode="External"/><Relationship Id="rId2" Type="http://schemas.openxmlformats.org/officeDocument/2006/relationships/hyperlink" Target="https://jovalolcsobb.hu/1020-3-4G-GY1012KRRBW-YAR-204-012-2F-56204-012-RHP" TargetMode="External"/><Relationship Id="rId1" Type="http://schemas.openxmlformats.org/officeDocument/2006/relationships/hyperlink" Target="https://jovalolcsobb.hu/05079-05185-99401-TIMKEN-19-987x47x14-381-mm-0-786" TargetMode="External"/><Relationship Id="rId6" Type="http://schemas.openxmlformats.org/officeDocument/2006/relationships/hyperlink" Target="https://jovalolcsobb.hu/1200-NEUTRAL-10x30x9-mm-nyitott-ketsoros-onbeallos" TargetMode="External"/><Relationship Id="rId5" Type="http://schemas.openxmlformats.org/officeDocument/2006/relationships/hyperlink" Target="https://jovalolcsobb.hu/11204-STEYR-20x47x14-40-mm-nyitott-ketsoros-onbeal" TargetMode="External"/><Relationship Id="rId4" Type="http://schemas.openxmlformats.org/officeDocument/2006/relationships/hyperlink" Target="https://jovalolcsobb.hu/11204-C4-STEYR-20x47x14-40-mm-nyitott-ketsoros-on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3AE6-246E-45A5-9BEE-89D89F40FBD2}">
  <dimension ref="A1:L4745"/>
  <sheetViews>
    <sheetView tabSelected="1" workbookViewId="0">
      <selection activeCell="B4" sqref="B4"/>
    </sheetView>
  </sheetViews>
  <sheetFormatPr defaultRowHeight="15" x14ac:dyDescent="0.25"/>
  <cols>
    <col min="1" max="1" width="14.7109375" customWidth="1"/>
    <col min="2" max="2" width="52.5703125" customWidth="1"/>
    <col min="5" max="5" width="15" customWidth="1"/>
    <col min="6" max="6" width="15.5703125" customWidth="1"/>
    <col min="7" max="7" width="16.42578125" style="14" customWidth="1"/>
    <col min="8" max="8" width="14.42578125" style="14" customWidth="1"/>
    <col min="11" max="11" width="16" customWidth="1"/>
    <col min="12" max="12" width="50.85546875" customWidth="1"/>
  </cols>
  <sheetData>
    <row r="1" spans="1:12" s="4" customFormat="1" ht="22.5" customHeight="1" x14ac:dyDescent="0.25">
      <c r="A1" s="1" t="s">
        <v>0</v>
      </c>
      <c r="B1" s="1" t="s">
        <v>1</v>
      </c>
      <c r="C1" s="1" t="s">
        <v>2</v>
      </c>
      <c r="D1" s="1" t="s">
        <v>3</v>
      </c>
      <c r="E1" s="2" t="s">
        <v>4</v>
      </c>
      <c r="F1" s="2" t="s">
        <v>5</v>
      </c>
      <c r="G1" s="12" t="s">
        <v>16025</v>
      </c>
      <c r="H1" s="12" t="s">
        <v>6</v>
      </c>
      <c r="I1" s="3" t="s">
        <v>7</v>
      </c>
      <c r="J1" s="3" t="s">
        <v>5</v>
      </c>
      <c r="K1" s="1" t="s">
        <v>8</v>
      </c>
      <c r="L1" s="1" t="s">
        <v>9</v>
      </c>
    </row>
    <row r="2" spans="1:12" x14ac:dyDescent="0.25">
      <c r="A2" s="5" t="s">
        <v>2945</v>
      </c>
      <c r="B2" s="5" t="s">
        <v>2946</v>
      </c>
      <c r="C2" s="8">
        <v>1</v>
      </c>
      <c r="D2" s="5" t="s">
        <v>12</v>
      </c>
      <c r="E2" s="6">
        <v>6299.2125999999998</v>
      </c>
      <c r="F2" s="6">
        <f t="shared" ref="F2:F65" si="0">SUMPRODUCT(C2,E2)</f>
        <v>6299.2125999999998</v>
      </c>
      <c r="G2" s="13">
        <f>E2/400</f>
        <v>15.7480315</v>
      </c>
      <c r="H2" s="13">
        <f>SUMPRODUCT(C2,G2)</f>
        <v>15.7480315</v>
      </c>
      <c r="I2" s="7">
        <v>1.1000000000000001</v>
      </c>
      <c r="J2" s="7">
        <f t="shared" ref="J2:J65" si="1">SUMPRODUCT(C2,I2)</f>
        <v>1.1000000000000001</v>
      </c>
      <c r="K2" s="5" t="s">
        <v>2940</v>
      </c>
      <c r="L2" s="5" t="s">
        <v>2947</v>
      </c>
    </row>
    <row r="3" spans="1:12" x14ac:dyDescent="0.25">
      <c r="A3" s="5" t="s">
        <v>10774</v>
      </c>
      <c r="B3" s="5" t="s">
        <v>10775</v>
      </c>
      <c r="C3" s="8">
        <v>9</v>
      </c>
      <c r="D3" s="5" t="s">
        <v>12</v>
      </c>
      <c r="E3" s="6">
        <v>6200</v>
      </c>
      <c r="F3" s="6">
        <f t="shared" si="0"/>
        <v>55800</v>
      </c>
      <c r="G3" s="13">
        <f t="shared" ref="G3:G66" si="2">E3/400</f>
        <v>15.5</v>
      </c>
      <c r="H3" s="13">
        <f t="shared" ref="H3:H66" si="3">SUMPRODUCT(C3,G3)</f>
        <v>139.5</v>
      </c>
      <c r="I3" s="7">
        <v>0.15</v>
      </c>
      <c r="J3" s="7">
        <f t="shared" si="1"/>
        <v>1.3499999999999999</v>
      </c>
      <c r="K3" s="5" t="s">
        <v>10756</v>
      </c>
      <c r="L3" s="11" t="s">
        <v>10776</v>
      </c>
    </row>
    <row r="4" spans="1:12" x14ac:dyDescent="0.25">
      <c r="A4" s="5" t="s">
        <v>489</v>
      </c>
      <c r="B4" s="5" t="s">
        <v>490</v>
      </c>
      <c r="C4" s="8">
        <v>2</v>
      </c>
      <c r="D4" s="5" t="s">
        <v>12</v>
      </c>
      <c r="E4" s="6">
        <v>80000</v>
      </c>
      <c r="F4" s="6">
        <f t="shared" si="0"/>
        <v>160000</v>
      </c>
      <c r="G4" s="13">
        <f t="shared" si="2"/>
        <v>200</v>
      </c>
      <c r="H4" s="13">
        <f t="shared" si="3"/>
        <v>400</v>
      </c>
      <c r="I4" s="7">
        <v>5.6</v>
      </c>
      <c r="J4" s="7">
        <f t="shared" si="1"/>
        <v>11.2</v>
      </c>
      <c r="K4" s="5" t="s">
        <v>339</v>
      </c>
      <c r="L4" s="5" t="s">
        <v>491</v>
      </c>
    </row>
    <row r="5" spans="1:12" x14ac:dyDescent="0.25">
      <c r="A5" s="5" t="s">
        <v>492</v>
      </c>
      <c r="B5" s="5" t="s">
        <v>493</v>
      </c>
      <c r="C5" s="8">
        <v>4</v>
      </c>
      <c r="D5" s="5" t="s">
        <v>12</v>
      </c>
      <c r="E5" s="6">
        <v>50000</v>
      </c>
      <c r="F5" s="6">
        <f t="shared" si="0"/>
        <v>200000</v>
      </c>
      <c r="G5" s="13">
        <f t="shared" si="2"/>
        <v>125</v>
      </c>
      <c r="H5" s="13">
        <f t="shared" si="3"/>
        <v>500</v>
      </c>
      <c r="I5" s="7">
        <v>2.73</v>
      </c>
      <c r="J5" s="7">
        <f t="shared" si="1"/>
        <v>10.92</v>
      </c>
      <c r="K5" s="5" t="s">
        <v>339</v>
      </c>
      <c r="L5" s="5" t="s">
        <v>494</v>
      </c>
    </row>
    <row r="6" spans="1:12" x14ac:dyDescent="0.25">
      <c r="A6" s="5" t="s">
        <v>6636</v>
      </c>
      <c r="B6" s="5" t="s">
        <v>6637</v>
      </c>
      <c r="C6" s="8">
        <v>1</v>
      </c>
      <c r="D6" s="5" t="s">
        <v>12</v>
      </c>
      <c r="E6" s="6">
        <v>3149.6062999999999</v>
      </c>
      <c r="F6" s="6">
        <f t="shared" si="0"/>
        <v>3149.6062999999999</v>
      </c>
      <c r="G6" s="13">
        <f t="shared" si="2"/>
        <v>7.8740157499999999</v>
      </c>
      <c r="H6" s="13">
        <f t="shared" si="3"/>
        <v>7.8740157499999999</v>
      </c>
      <c r="I6" s="7">
        <v>0.14000000000000001</v>
      </c>
      <c r="J6" s="7">
        <f t="shared" si="1"/>
        <v>0.14000000000000001</v>
      </c>
      <c r="K6" s="5" t="s">
        <v>6628</v>
      </c>
      <c r="L6" s="11" t="s">
        <v>6638</v>
      </c>
    </row>
    <row r="7" spans="1:12" x14ac:dyDescent="0.25">
      <c r="A7" s="5" t="s">
        <v>6586</v>
      </c>
      <c r="B7" s="5" t="s">
        <v>6587</v>
      </c>
      <c r="C7" s="8">
        <v>13</v>
      </c>
      <c r="D7" s="5" t="s">
        <v>12</v>
      </c>
      <c r="E7" s="6">
        <v>5118.1102000000001</v>
      </c>
      <c r="F7" s="6">
        <f t="shared" si="0"/>
        <v>66535.4326</v>
      </c>
      <c r="G7" s="13">
        <f t="shared" si="2"/>
        <v>12.795275500000001</v>
      </c>
      <c r="H7" s="13">
        <f t="shared" si="3"/>
        <v>166.3385815</v>
      </c>
      <c r="I7" s="7">
        <v>0.75</v>
      </c>
      <c r="J7" s="7">
        <f t="shared" si="1"/>
        <v>9.75</v>
      </c>
      <c r="K7" s="5" t="s">
        <v>6588</v>
      </c>
      <c r="L7" s="5" t="s">
        <v>6589</v>
      </c>
    </row>
    <row r="8" spans="1:12" x14ac:dyDescent="0.25">
      <c r="A8" s="5" t="s">
        <v>7379</v>
      </c>
      <c r="B8" s="5" t="s">
        <v>7380</v>
      </c>
      <c r="C8" s="8">
        <v>33</v>
      </c>
      <c r="D8" s="5" t="s">
        <v>12</v>
      </c>
      <c r="E8" s="6">
        <v>4724.4093999999996</v>
      </c>
      <c r="F8" s="6">
        <f t="shared" si="0"/>
        <v>155905.51019999999</v>
      </c>
      <c r="G8" s="13">
        <f t="shared" si="2"/>
        <v>11.811023499999999</v>
      </c>
      <c r="H8" s="13">
        <f t="shared" si="3"/>
        <v>389.76377549999995</v>
      </c>
      <c r="I8" s="7">
        <v>0.18</v>
      </c>
      <c r="J8" s="7">
        <f t="shared" si="1"/>
        <v>5.9399999999999995</v>
      </c>
      <c r="K8" s="5" t="s">
        <v>7072</v>
      </c>
      <c r="L8" s="5" t="s">
        <v>7381</v>
      </c>
    </row>
    <row r="9" spans="1:12" x14ac:dyDescent="0.25">
      <c r="A9" s="5" t="s">
        <v>10434</v>
      </c>
      <c r="B9" s="5" t="s">
        <v>10435</v>
      </c>
      <c r="C9" s="8">
        <v>18</v>
      </c>
      <c r="D9" s="5" t="s">
        <v>12</v>
      </c>
      <c r="E9" s="6">
        <v>6299.2125999999998</v>
      </c>
      <c r="F9" s="6">
        <f t="shared" si="0"/>
        <v>113385.8268</v>
      </c>
      <c r="G9" s="13">
        <f t="shared" si="2"/>
        <v>15.7480315</v>
      </c>
      <c r="H9" s="13">
        <f t="shared" si="3"/>
        <v>283.46456699999999</v>
      </c>
      <c r="I9" s="7">
        <v>0.2</v>
      </c>
      <c r="J9" s="7">
        <f t="shared" si="1"/>
        <v>3.6</v>
      </c>
      <c r="K9" s="5" t="s">
        <v>10201</v>
      </c>
      <c r="L9" s="5" t="s">
        <v>10436</v>
      </c>
    </row>
    <row r="10" spans="1:12" x14ac:dyDescent="0.25">
      <c r="A10" s="5" t="s">
        <v>13044</v>
      </c>
      <c r="B10" s="5" t="s">
        <v>13045</v>
      </c>
      <c r="C10" s="8">
        <v>1</v>
      </c>
      <c r="D10" s="5" t="s">
        <v>12</v>
      </c>
      <c r="E10" s="6">
        <v>2362.2046999999998</v>
      </c>
      <c r="F10" s="6">
        <f t="shared" si="0"/>
        <v>2362.2046999999998</v>
      </c>
      <c r="G10" s="13">
        <f t="shared" si="2"/>
        <v>5.9055117499999996</v>
      </c>
      <c r="H10" s="13">
        <f t="shared" si="3"/>
        <v>5.9055117499999996</v>
      </c>
      <c r="I10" s="7">
        <v>1</v>
      </c>
      <c r="J10" s="7">
        <f t="shared" si="1"/>
        <v>1</v>
      </c>
      <c r="K10" s="5" t="s">
        <v>13046</v>
      </c>
      <c r="L10" s="5" t="s">
        <v>13047</v>
      </c>
    </row>
    <row r="11" spans="1:12" x14ac:dyDescent="0.25">
      <c r="A11" s="5" t="s">
        <v>13084</v>
      </c>
      <c r="B11" s="5" t="s">
        <v>13085</v>
      </c>
      <c r="C11" s="8">
        <v>27</v>
      </c>
      <c r="D11" s="5" t="s">
        <v>12</v>
      </c>
      <c r="E11" s="6">
        <v>3000</v>
      </c>
      <c r="F11" s="6">
        <f t="shared" si="0"/>
        <v>81000</v>
      </c>
      <c r="G11" s="13">
        <f t="shared" si="2"/>
        <v>7.5</v>
      </c>
      <c r="H11" s="13">
        <f t="shared" si="3"/>
        <v>202.5</v>
      </c>
      <c r="I11" s="7">
        <v>0.27400000000000002</v>
      </c>
      <c r="J11" s="7">
        <f t="shared" si="1"/>
        <v>7.3980000000000006</v>
      </c>
      <c r="K11" s="5" t="s">
        <v>13086</v>
      </c>
      <c r="L11" s="11" t="s">
        <v>13087</v>
      </c>
    </row>
    <row r="12" spans="1:12" x14ac:dyDescent="0.25">
      <c r="A12" s="5" t="s">
        <v>7821</v>
      </c>
      <c r="B12" s="5" t="s">
        <v>7822</v>
      </c>
      <c r="C12" s="8">
        <v>1</v>
      </c>
      <c r="D12" s="5" t="s">
        <v>12</v>
      </c>
      <c r="E12" s="6">
        <v>787.40160000000003</v>
      </c>
      <c r="F12" s="6">
        <f t="shared" si="0"/>
        <v>787.40160000000003</v>
      </c>
      <c r="G12" s="13">
        <f t="shared" si="2"/>
        <v>1.968504</v>
      </c>
      <c r="H12" s="13">
        <f t="shared" si="3"/>
        <v>1.968504</v>
      </c>
      <c r="I12" s="7">
        <v>4.2000000000000003E-2</v>
      </c>
      <c r="J12" s="7">
        <f t="shared" si="1"/>
        <v>4.2000000000000003E-2</v>
      </c>
      <c r="K12" s="5" t="s">
        <v>7800</v>
      </c>
      <c r="L12" s="5" t="s">
        <v>7823</v>
      </c>
    </row>
    <row r="13" spans="1:12" x14ac:dyDescent="0.25">
      <c r="A13" s="5" t="s">
        <v>6639</v>
      </c>
      <c r="B13" s="5" t="s">
        <v>6640</v>
      </c>
      <c r="C13" s="8">
        <v>1</v>
      </c>
      <c r="D13" s="5" t="s">
        <v>12</v>
      </c>
      <c r="E13" s="6">
        <v>3149.6062999999999</v>
      </c>
      <c r="F13" s="6">
        <f t="shared" si="0"/>
        <v>3149.6062999999999</v>
      </c>
      <c r="G13" s="13">
        <f t="shared" si="2"/>
        <v>7.8740157499999999</v>
      </c>
      <c r="H13" s="13">
        <f t="shared" si="3"/>
        <v>7.8740157499999999</v>
      </c>
      <c r="I13" s="7">
        <v>0.15</v>
      </c>
      <c r="J13" s="7">
        <f t="shared" si="1"/>
        <v>0.15</v>
      </c>
      <c r="K13" s="5" t="s">
        <v>6628</v>
      </c>
      <c r="L13" s="5" t="s">
        <v>6641</v>
      </c>
    </row>
    <row r="14" spans="1:12" x14ac:dyDescent="0.25">
      <c r="A14" s="5" t="s">
        <v>10911</v>
      </c>
      <c r="B14" s="5" t="s">
        <v>10912</v>
      </c>
      <c r="C14" s="8">
        <v>3</v>
      </c>
      <c r="D14" s="5" t="s">
        <v>12</v>
      </c>
      <c r="E14" s="6">
        <v>3543.3071</v>
      </c>
      <c r="F14" s="6">
        <f t="shared" si="0"/>
        <v>10629.9213</v>
      </c>
      <c r="G14" s="13">
        <f t="shared" si="2"/>
        <v>8.8582677499999996</v>
      </c>
      <c r="H14" s="13">
        <f t="shared" si="3"/>
        <v>26.574803249999999</v>
      </c>
      <c r="I14" s="7">
        <v>0.17599999999999999</v>
      </c>
      <c r="J14" s="7">
        <f t="shared" si="1"/>
        <v>0.52800000000000002</v>
      </c>
      <c r="K14" s="5" t="s">
        <v>10909</v>
      </c>
      <c r="L14" s="5" t="s">
        <v>10913</v>
      </c>
    </row>
    <row r="15" spans="1:12" x14ac:dyDescent="0.25">
      <c r="A15" s="5" t="s">
        <v>8211</v>
      </c>
      <c r="B15" s="5" t="s">
        <v>8212</v>
      </c>
      <c r="C15" s="8">
        <v>24</v>
      </c>
      <c r="D15" s="5" t="s">
        <v>12</v>
      </c>
      <c r="E15" s="6">
        <v>4724.4093999999996</v>
      </c>
      <c r="F15" s="6">
        <f t="shared" si="0"/>
        <v>113385.82559999998</v>
      </c>
      <c r="G15" s="13">
        <f t="shared" si="2"/>
        <v>11.811023499999999</v>
      </c>
      <c r="H15" s="13">
        <f t="shared" si="3"/>
        <v>283.464564</v>
      </c>
      <c r="I15" s="7">
        <v>0.2</v>
      </c>
      <c r="J15" s="7">
        <f t="shared" si="1"/>
        <v>4.8000000000000007</v>
      </c>
      <c r="K15" s="5" t="s">
        <v>8213</v>
      </c>
      <c r="L15" s="5" t="s">
        <v>8214</v>
      </c>
    </row>
    <row r="16" spans="1:12" x14ac:dyDescent="0.25">
      <c r="A16" s="5" t="s">
        <v>8215</v>
      </c>
      <c r="B16" s="5" t="s">
        <v>8216</v>
      </c>
      <c r="C16" s="8">
        <v>14</v>
      </c>
      <c r="D16" s="5" t="s">
        <v>12</v>
      </c>
      <c r="E16" s="6">
        <v>4724.4093999999996</v>
      </c>
      <c r="F16" s="6">
        <f t="shared" si="0"/>
        <v>66141.731599999999</v>
      </c>
      <c r="G16" s="13">
        <f t="shared" si="2"/>
        <v>11.811023499999999</v>
      </c>
      <c r="H16" s="13">
        <f t="shared" si="3"/>
        <v>165.35432899999998</v>
      </c>
      <c r="I16" s="7">
        <v>0.2</v>
      </c>
      <c r="J16" s="7">
        <f t="shared" si="1"/>
        <v>2.8000000000000003</v>
      </c>
      <c r="K16" s="5" t="s">
        <v>8213</v>
      </c>
      <c r="L16" s="11" t="s">
        <v>8217</v>
      </c>
    </row>
    <row r="17" spans="1:12" x14ac:dyDescent="0.25">
      <c r="A17" s="5" t="s">
        <v>15467</v>
      </c>
      <c r="B17" s="5" t="s">
        <v>15468</v>
      </c>
      <c r="C17" s="8">
        <v>6</v>
      </c>
      <c r="D17" s="5" t="s">
        <v>12</v>
      </c>
      <c r="E17" s="6">
        <v>4724.4093999999996</v>
      </c>
      <c r="F17" s="6">
        <f t="shared" si="0"/>
        <v>28346.456399999995</v>
      </c>
      <c r="G17" s="13">
        <f t="shared" si="2"/>
        <v>11.811023499999999</v>
      </c>
      <c r="H17" s="13">
        <f t="shared" si="3"/>
        <v>70.866140999999999</v>
      </c>
      <c r="I17" s="7">
        <v>0.2</v>
      </c>
      <c r="J17" s="7">
        <f t="shared" si="1"/>
        <v>1.2000000000000002</v>
      </c>
      <c r="K17" s="5" t="s">
        <v>15465</v>
      </c>
      <c r="L17" s="5" t="s">
        <v>15469</v>
      </c>
    </row>
    <row r="18" spans="1:12" x14ac:dyDescent="0.25">
      <c r="A18" s="5" t="s">
        <v>8218</v>
      </c>
      <c r="B18" s="5" t="s">
        <v>8219</v>
      </c>
      <c r="C18" s="8">
        <v>5</v>
      </c>
      <c r="D18" s="5" t="s">
        <v>12</v>
      </c>
      <c r="E18" s="6">
        <v>4724.4093999999996</v>
      </c>
      <c r="F18" s="6">
        <f t="shared" si="0"/>
        <v>23622.046999999999</v>
      </c>
      <c r="G18" s="13">
        <f t="shared" si="2"/>
        <v>11.811023499999999</v>
      </c>
      <c r="H18" s="13">
        <f t="shared" si="3"/>
        <v>59.055117499999994</v>
      </c>
      <c r="I18" s="7">
        <v>0.2</v>
      </c>
      <c r="J18" s="7">
        <f t="shared" si="1"/>
        <v>1</v>
      </c>
      <c r="K18" s="5" t="s">
        <v>8213</v>
      </c>
      <c r="L18" s="5" t="s">
        <v>8220</v>
      </c>
    </row>
    <row r="19" spans="1:12" x14ac:dyDescent="0.25">
      <c r="A19" s="5" t="s">
        <v>10451</v>
      </c>
      <c r="B19" s="5" t="s">
        <v>10452</v>
      </c>
      <c r="C19" s="8">
        <v>2</v>
      </c>
      <c r="D19" s="5" t="s">
        <v>12</v>
      </c>
      <c r="E19" s="6">
        <v>2362.2046999999998</v>
      </c>
      <c r="F19" s="6">
        <f t="shared" si="0"/>
        <v>4724.4093999999996</v>
      </c>
      <c r="G19" s="13">
        <f t="shared" si="2"/>
        <v>5.9055117499999996</v>
      </c>
      <c r="H19" s="13">
        <f t="shared" si="3"/>
        <v>11.811023499999999</v>
      </c>
      <c r="I19" s="7">
        <v>0.185</v>
      </c>
      <c r="J19" s="7">
        <f t="shared" si="1"/>
        <v>0.37</v>
      </c>
      <c r="K19" s="5" t="s">
        <v>10391</v>
      </c>
      <c r="L19" s="5" t="s">
        <v>10453</v>
      </c>
    </row>
    <row r="20" spans="1:12" x14ac:dyDescent="0.25">
      <c r="A20" s="5" t="s">
        <v>8416</v>
      </c>
      <c r="B20" s="5" t="s">
        <v>8417</v>
      </c>
      <c r="C20" s="8">
        <v>2</v>
      </c>
      <c r="D20" s="5" t="s">
        <v>12</v>
      </c>
      <c r="E20" s="6">
        <v>4724.4093999999996</v>
      </c>
      <c r="F20" s="6">
        <f t="shared" si="0"/>
        <v>9448.8187999999991</v>
      </c>
      <c r="G20" s="13">
        <f t="shared" si="2"/>
        <v>11.811023499999999</v>
      </c>
      <c r="H20" s="13">
        <f t="shared" si="3"/>
        <v>23.622046999999998</v>
      </c>
      <c r="I20" s="7">
        <v>0.2</v>
      </c>
      <c r="J20" s="7">
        <f t="shared" si="1"/>
        <v>0.4</v>
      </c>
      <c r="K20" s="5" t="s">
        <v>8343</v>
      </c>
      <c r="L20" s="11" t="s">
        <v>8418</v>
      </c>
    </row>
    <row r="21" spans="1:12" x14ac:dyDescent="0.25">
      <c r="A21" s="5" t="s">
        <v>8332</v>
      </c>
      <c r="B21" s="5" t="s">
        <v>8333</v>
      </c>
      <c r="C21" s="8">
        <v>5</v>
      </c>
      <c r="D21" s="5" t="s">
        <v>12</v>
      </c>
      <c r="E21" s="6">
        <v>236.22049999999999</v>
      </c>
      <c r="F21" s="6">
        <f t="shared" si="0"/>
        <v>1181.1025</v>
      </c>
      <c r="G21" s="13">
        <f t="shared" si="2"/>
        <v>0.59055124999999997</v>
      </c>
      <c r="H21" s="13">
        <f t="shared" si="3"/>
        <v>2.9527562499999997</v>
      </c>
      <c r="I21" s="7">
        <v>3.5999999999999997E-2</v>
      </c>
      <c r="J21" s="7">
        <f t="shared" si="1"/>
        <v>0.18</v>
      </c>
      <c r="K21" s="5" t="s">
        <v>8319</v>
      </c>
      <c r="L21" s="5" t="s">
        <v>8334</v>
      </c>
    </row>
    <row r="22" spans="1:12" x14ac:dyDescent="0.25">
      <c r="A22" s="5" t="s">
        <v>8422</v>
      </c>
      <c r="B22" s="5" t="s">
        <v>8423</v>
      </c>
      <c r="C22" s="8">
        <v>2</v>
      </c>
      <c r="D22" s="5" t="s">
        <v>12</v>
      </c>
      <c r="E22" s="6">
        <v>200</v>
      </c>
      <c r="F22" s="6">
        <f t="shared" si="0"/>
        <v>400</v>
      </c>
      <c r="G22" s="13">
        <f t="shared" si="2"/>
        <v>0.5</v>
      </c>
      <c r="H22" s="13">
        <f t="shared" si="3"/>
        <v>1</v>
      </c>
      <c r="I22" s="7">
        <v>3.5000000000000003E-2</v>
      </c>
      <c r="J22" s="7">
        <f t="shared" si="1"/>
        <v>7.0000000000000007E-2</v>
      </c>
      <c r="K22" s="5" t="s">
        <v>8343</v>
      </c>
      <c r="L22" s="5" t="s">
        <v>8424</v>
      </c>
    </row>
    <row r="23" spans="1:12" x14ac:dyDescent="0.25">
      <c r="A23" s="5" t="s">
        <v>8207</v>
      </c>
      <c r="B23" s="5" t="s">
        <v>8208</v>
      </c>
      <c r="C23" s="8">
        <v>2</v>
      </c>
      <c r="D23" s="5" t="s">
        <v>12</v>
      </c>
      <c r="E23" s="6">
        <v>200</v>
      </c>
      <c r="F23" s="6">
        <f t="shared" si="0"/>
        <v>400</v>
      </c>
      <c r="G23" s="13">
        <f t="shared" si="2"/>
        <v>0.5</v>
      </c>
      <c r="H23" s="13">
        <f t="shared" si="3"/>
        <v>1</v>
      </c>
      <c r="I23" s="7">
        <v>3.5999999999999997E-2</v>
      </c>
      <c r="J23" s="7">
        <f t="shared" si="1"/>
        <v>7.1999999999999995E-2</v>
      </c>
      <c r="K23" s="5" t="s">
        <v>8209</v>
      </c>
      <c r="L23" s="5" t="s">
        <v>8210</v>
      </c>
    </row>
    <row r="24" spans="1:12" x14ac:dyDescent="0.25">
      <c r="A24" s="5" t="s">
        <v>8443</v>
      </c>
      <c r="B24" s="5" t="s">
        <v>8444</v>
      </c>
      <c r="C24" s="8">
        <v>2</v>
      </c>
      <c r="D24" s="5" t="s">
        <v>12</v>
      </c>
      <c r="E24" s="6">
        <v>200</v>
      </c>
      <c r="F24" s="6">
        <f t="shared" si="0"/>
        <v>400</v>
      </c>
      <c r="G24" s="13">
        <f t="shared" si="2"/>
        <v>0.5</v>
      </c>
      <c r="H24" s="13">
        <f t="shared" si="3"/>
        <v>1</v>
      </c>
      <c r="I24" s="7">
        <v>3.5999999999999997E-2</v>
      </c>
      <c r="J24" s="7">
        <f t="shared" si="1"/>
        <v>7.1999999999999995E-2</v>
      </c>
      <c r="K24" s="5" t="s">
        <v>8438</v>
      </c>
      <c r="L24" s="11" t="s">
        <v>8445</v>
      </c>
    </row>
    <row r="25" spans="1:12" x14ac:dyDescent="0.25">
      <c r="A25" s="5" t="s">
        <v>8446</v>
      </c>
      <c r="B25" s="5" t="s">
        <v>8447</v>
      </c>
      <c r="C25" s="8">
        <v>1</v>
      </c>
      <c r="D25" s="5" t="s">
        <v>12</v>
      </c>
      <c r="E25" s="6">
        <v>200</v>
      </c>
      <c r="F25" s="6">
        <f t="shared" si="0"/>
        <v>200</v>
      </c>
      <c r="G25" s="13">
        <f t="shared" si="2"/>
        <v>0.5</v>
      </c>
      <c r="H25" s="13">
        <f t="shared" si="3"/>
        <v>0.5</v>
      </c>
      <c r="I25" s="7">
        <v>4.2999999999999997E-2</v>
      </c>
      <c r="J25" s="7">
        <f t="shared" si="1"/>
        <v>4.2999999999999997E-2</v>
      </c>
      <c r="K25" s="5" t="s">
        <v>8438</v>
      </c>
      <c r="L25" s="5" t="s">
        <v>8448</v>
      </c>
    </row>
    <row r="26" spans="1:12" x14ac:dyDescent="0.25">
      <c r="A26" s="5" t="s">
        <v>1923</v>
      </c>
      <c r="B26" s="5" t="s">
        <v>1924</v>
      </c>
      <c r="C26" s="8">
        <v>2</v>
      </c>
      <c r="D26" s="5" t="s">
        <v>12</v>
      </c>
      <c r="E26" s="6">
        <v>200</v>
      </c>
      <c r="F26" s="6">
        <f t="shared" si="0"/>
        <v>400</v>
      </c>
      <c r="G26" s="13">
        <f t="shared" si="2"/>
        <v>0.5</v>
      </c>
      <c r="H26" s="13">
        <f t="shared" si="3"/>
        <v>1</v>
      </c>
      <c r="I26" s="7">
        <v>4.2999999999999997E-2</v>
      </c>
      <c r="J26" s="7">
        <f t="shared" si="1"/>
        <v>8.5999999999999993E-2</v>
      </c>
      <c r="K26" s="5" t="s">
        <v>1905</v>
      </c>
      <c r="L26" s="5" t="s">
        <v>1925</v>
      </c>
    </row>
    <row r="27" spans="1:12" x14ac:dyDescent="0.25">
      <c r="A27" s="5" t="s">
        <v>8440</v>
      </c>
      <c r="B27" s="5" t="s">
        <v>8441</v>
      </c>
      <c r="C27" s="8">
        <v>3</v>
      </c>
      <c r="D27" s="5" t="s">
        <v>12</v>
      </c>
      <c r="E27" s="6">
        <v>200</v>
      </c>
      <c r="F27" s="6">
        <f t="shared" si="0"/>
        <v>600</v>
      </c>
      <c r="G27" s="13">
        <f t="shared" si="2"/>
        <v>0.5</v>
      </c>
      <c r="H27" s="13">
        <f t="shared" si="3"/>
        <v>1.5</v>
      </c>
      <c r="I27" s="7">
        <v>4.2999999999999997E-2</v>
      </c>
      <c r="J27" s="7">
        <f t="shared" si="1"/>
        <v>0.129</v>
      </c>
      <c r="K27" s="5" t="s">
        <v>8438</v>
      </c>
      <c r="L27" s="5" t="s">
        <v>8442</v>
      </c>
    </row>
    <row r="28" spans="1:12" x14ac:dyDescent="0.25">
      <c r="A28" s="5" t="s">
        <v>8364</v>
      </c>
      <c r="B28" s="5" t="s">
        <v>8365</v>
      </c>
      <c r="C28" s="8">
        <v>22</v>
      </c>
      <c r="D28" s="5" t="s">
        <v>12</v>
      </c>
      <c r="E28" s="6">
        <v>314.9606</v>
      </c>
      <c r="F28" s="6">
        <f t="shared" si="0"/>
        <v>6929.1332000000002</v>
      </c>
      <c r="G28" s="13">
        <f t="shared" si="2"/>
        <v>0.78740149999999998</v>
      </c>
      <c r="H28" s="13">
        <f t="shared" si="3"/>
        <v>17.322832999999999</v>
      </c>
      <c r="I28" s="7">
        <v>4.9000000000000002E-2</v>
      </c>
      <c r="J28" s="7">
        <f t="shared" si="1"/>
        <v>1.0780000000000001</v>
      </c>
      <c r="K28" s="5" t="s">
        <v>8366</v>
      </c>
      <c r="L28" s="11" t="s">
        <v>8367</v>
      </c>
    </row>
    <row r="29" spans="1:12" x14ac:dyDescent="0.25">
      <c r="A29" s="5" t="s">
        <v>8335</v>
      </c>
      <c r="B29" s="5" t="s">
        <v>8336</v>
      </c>
      <c r="C29" s="8">
        <v>12</v>
      </c>
      <c r="D29" s="5" t="s">
        <v>12</v>
      </c>
      <c r="E29" s="6">
        <v>236.22049999999999</v>
      </c>
      <c r="F29" s="6">
        <f t="shared" si="0"/>
        <v>2834.6459999999997</v>
      </c>
      <c r="G29" s="13">
        <f t="shared" si="2"/>
        <v>0.59055124999999997</v>
      </c>
      <c r="H29" s="13">
        <f t="shared" si="3"/>
        <v>7.0866150000000001</v>
      </c>
      <c r="I29" s="7">
        <v>4.5999999999999999E-2</v>
      </c>
      <c r="J29" s="7">
        <f t="shared" si="1"/>
        <v>0.55200000000000005</v>
      </c>
      <c r="K29" s="5" t="s">
        <v>8330</v>
      </c>
      <c r="L29" s="5" t="s">
        <v>8337</v>
      </c>
    </row>
    <row r="30" spans="1:12" x14ac:dyDescent="0.25">
      <c r="A30" s="5" t="s">
        <v>9819</v>
      </c>
      <c r="B30" s="5" t="s">
        <v>9820</v>
      </c>
      <c r="C30" s="8">
        <v>1</v>
      </c>
      <c r="D30" s="5" t="s">
        <v>12</v>
      </c>
      <c r="E30" s="6">
        <v>4330.7087000000001</v>
      </c>
      <c r="F30" s="6">
        <f t="shared" si="0"/>
        <v>4330.7087000000001</v>
      </c>
      <c r="G30" s="13">
        <f t="shared" si="2"/>
        <v>10.826771750000001</v>
      </c>
      <c r="H30" s="13">
        <f t="shared" si="3"/>
        <v>10.826771750000001</v>
      </c>
      <c r="I30" s="7">
        <v>7.4999999999999997E-2</v>
      </c>
      <c r="J30" s="7">
        <f t="shared" si="1"/>
        <v>7.4999999999999997E-2</v>
      </c>
      <c r="K30" s="5" t="s">
        <v>5425</v>
      </c>
      <c r="L30" s="5" t="s">
        <v>9821</v>
      </c>
    </row>
    <row r="31" spans="1:12" x14ac:dyDescent="0.25">
      <c r="A31" s="5" t="s">
        <v>1920</v>
      </c>
      <c r="B31" s="5" t="s">
        <v>1921</v>
      </c>
      <c r="C31" s="8">
        <v>3</v>
      </c>
      <c r="D31" s="5" t="s">
        <v>12</v>
      </c>
      <c r="E31" s="6">
        <v>251.96850000000001</v>
      </c>
      <c r="F31" s="6">
        <f t="shared" si="0"/>
        <v>755.90550000000007</v>
      </c>
      <c r="G31" s="13">
        <f t="shared" si="2"/>
        <v>0.62992124999999999</v>
      </c>
      <c r="H31" s="13">
        <f t="shared" si="3"/>
        <v>1.88976375</v>
      </c>
      <c r="I31" s="7">
        <v>7.5999999999999998E-2</v>
      </c>
      <c r="J31" s="7">
        <f t="shared" si="1"/>
        <v>0.22799999999999998</v>
      </c>
      <c r="K31" s="5" t="s">
        <v>1905</v>
      </c>
      <c r="L31" s="5" t="s">
        <v>1922</v>
      </c>
    </row>
    <row r="32" spans="1:12" x14ac:dyDescent="0.25">
      <c r="A32" s="5" t="s">
        <v>8338</v>
      </c>
      <c r="B32" s="5" t="s">
        <v>8339</v>
      </c>
      <c r="C32" s="8">
        <v>6</v>
      </c>
      <c r="D32" s="5" t="s">
        <v>12</v>
      </c>
      <c r="E32" s="6">
        <v>251.96850000000001</v>
      </c>
      <c r="F32" s="6">
        <f t="shared" si="0"/>
        <v>1511.8110000000001</v>
      </c>
      <c r="G32" s="13">
        <f t="shared" si="2"/>
        <v>0.62992124999999999</v>
      </c>
      <c r="H32" s="13">
        <f t="shared" si="3"/>
        <v>3.7795274999999999</v>
      </c>
      <c r="I32" s="7">
        <v>7.5999999999999998E-2</v>
      </c>
      <c r="J32" s="7">
        <f t="shared" si="1"/>
        <v>0.45599999999999996</v>
      </c>
      <c r="K32" s="5" t="s">
        <v>8319</v>
      </c>
      <c r="L32" s="5" t="s">
        <v>8340</v>
      </c>
    </row>
    <row r="33" spans="1:12" x14ac:dyDescent="0.25">
      <c r="A33" s="5" t="s">
        <v>3856</v>
      </c>
      <c r="B33" s="5" t="s">
        <v>3857</v>
      </c>
      <c r="C33" s="8">
        <v>2</v>
      </c>
      <c r="D33" s="5" t="s">
        <v>12</v>
      </c>
      <c r="E33" s="6">
        <v>314.9606</v>
      </c>
      <c r="F33" s="6">
        <f t="shared" si="0"/>
        <v>629.9212</v>
      </c>
      <c r="G33" s="13">
        <f t="shared" si="2"/>
        <v>0.78740149999999998</v>
      </c>
      <c r="H33" s="13">
        <f t="shared" si="3"/>
        <v>1.574803</v>
      </c>
      <c r="I33" s="7">
        <v>0.11799999999999999</v>
      </c>
      <c r="J33" s="7">
        <f t="shared" si="1"/>
        <v>0.23599999999999999</v>
      </c>
      <c r="K33" s="5" t="s">
        <v>3858</v>
      </c>
      <c r="L33" s="5" t="s">
        <v>3859</v>
      </c>
    </row>
    <row r="34" spans="1:12" x14ac:dyDescent="0.25">
      <c r="A34" s="5" t="s">
        <v>8204</v>
      </c>
      <c r="B34" s="5" t="s">
        <v>8205</v>
      </c>
      <c r="C34" s="8">
        <v>2</v>
      </c>
      <c r="D34" s="5" t="s">
        <v>12</v>
      </c>
      <c r="E34" s="6">
        <v>300</v>
      </c>
      <c r="F34" s="6">
        <f t="shared" si="0"/>
        <v>600</v>
      </c>
      <c r="G34" s="13">
        <f t="shared" si="2"/>
        <v>0.75</v>
      </c>
      <c r="H34" s="13">
        <f t="shared" si="3"/>
        <v>1.5</v>
      </c>
      <c r="I34" s="7">
        <v>0.122</v>
      </c>
      <c r="J34" s="7">
        <f t="shared" si="1"/>
        <v>0.24399999999999999</v>
      </c>
      <c r="K34" s="5" t="s">
        <v>8191</v>
      </c>
      <c r="L34" s="5" t="s">
        <v>8206</v>
      </c>
    </row>
    <row r="35" spans="1:12" x14ac:dyDescent="0.25">
      <c r="A35" s="5" t="s">
        <v>8352</v>
      </c>
      <c r="B35" s="5" t="s">
        <v>8353</v>
      </c>
      <c r="C35" s="8">
        <v>5</v>
      </c>
      <c r="D35" s="5" t="s">
        <v>12</v>
      </c>
      <c r="E35" s="6">
        <v>300</v>
      </c>
      <c r="F35" s="6">
        <f t="shared" si="0"/>
        <v>1500</v>
      </c>
      <c r="G35" s="13">
        <f t="shared" si="2"/>
        <v>0.75</v>
      </c>
      <c r="H35" s="13">
        <f t="shared" si="3"/>
        <v>3.75</v>
      </c>
      <c r="I35" s="7">
        <v>0.122</v>
      </c>
      <c r="J35" s="7">
        <f t="shared" si="1"/>
        <v>0.61</v>
      </c>
      <c r="K35" s="5" t="s">
        <v>8343</v>
      </c>
      <c r="L35" s="5" t="s">
        <v>8354</v>
      </c>
    </row>
    <row r="36" spans="1:12" x14ac:dyDescent="0.25">
      <c r="A36" s="5" t="s">
        <v>1907</v>
      </c>
      <c r="B36" s="5" t="s">
        <v>1908</v>
      </c>
      <c r="C36" s="8">
        <v>1</v>
      </c>
      <c r="D36" s="5" t="s">
        <v>12</v>
      </c>
      <c r="E36" s="6">
        <v>300</v>
      </c>
      <c r="F36" s="6">
        <f t="shared" si="0"/>
        <v>300</v>
      </c>
      <c r="G36" s="13">
        <f t="shared" si="2"/>
        <v>0.75</v>
      </c>
      <c r="H36" s="13">
        <f t="shared" si="3"/>
        <v>0.75</v>
      </c>
      <c r="I36" s="7">
        <v>0.122</v>
      </c>
      <c r="J36" s="7">
        <f t="shared" si="1"/>
        <v>0.122</v>
      </c>
      <c r="K36" s="5" t="s">
        <v>1905</v>
      </c>
      <c r="L36" s="5" t="s">
        <v>1909</v>
      </c>
    </row>
    <row r="37" spans="1:12" x14ac:dyDescent="0.25">
      <c r="A37" s="5" t="s">
        <v>1932</v>
      </c>
      <c r="B37" s="5" t="s">
        <v>1933</v>
      </c>
      <c r="C37" s="8">
        <v>1</v>
      </c>
      <c r="D37" s="5" t="s">
        <v>12</v>
      </c>
      <c r="E37" s="6">
        <v>500</v>
      </c>
      <c r="F37" s="6">
        <f t="shared" si="0"/>
        <v>500</v>
      </c>
      <c r="G37" s="13">
        <f t="shared" si="2"/>
        <v>1.25</v>
      </c>
      <c r="H37" s="13">
        <f t="shared" si="3"/>
        <v>1.25</v>
      </c>
      <c r="I37" s="7">
        <v>0.11799999999999999</v>
      </c>
      <c r="J37" s="7">
        <f t="shared" si="1"/>
        <v>0.11799999999999999</v>
      </c>
      <c r="K37" s="5" t="s">
        <v>1905</v>
      </c>
      <c r="L37" s="5" t="s">
        <v>1934</v>
      </c>
    </row>
    <row r="38" spans="1:12" x14ac:dyDescent="0.25">
      <c r="A38" s="5" t="s">
        <v>8165</v>
      </c>
      <c r="B38" s="5" t="s">
        <v>8166</v>
      </c>
      <c r="C38" s="8">
        <v>416</v>
      </c>
      <c r="D38" s="5" t="s">
        <v>12</v>
      </c>
      <c r="E38" s="6">
        <v>314.9606</v>
      </c>
      <c r="F38" s="6">
        <f t="shared" si="0"/>
        <v>131023.6096</v>
      </c>
      <c r="G38" s="13">
        <f t="shared" si="2"/>
        <v>0.78740149999999998</v>
      </c>
      <c r="H38" s="13">
        <f t="shared" si="3"/>
        <v>327.55902399999997</v>
      </c>
      <c r="I38" s="7">
        <v>0.11799999999999999</v>
      </c>
      <c r="J38" s="7">
        <f t="shared" si="1"/>
        <v>49.087999999999994</v>
      </c>
      <c r="K38" s="5" t="s">
        <v>8167</v>
      </c>
      <c r="L38" s="5" t="s">
        <v>8168</v>
      </c>
    </row>
    <row r="39" spans="1:12" x14ac:dyDescent="0.25">
      <c r="A39" s="5" t="s">
        <v>8185</v>
      </c>
      <c r="B39" s="5" t="s">
        <v>8186</v>
      </c>
      <c r="C39" s="8">
        <v>20</v>
      </c>
      <c r="D39" s="5" t="s">
        <v>12</v>
      </c>
      <c r="E39" s="6">
        <v>314.9606</v>
      </c>
      <c r="F39" s="6">
        <f t="shared" si="0"/>
        <v>6299.2119999999995</v>
      </c>
      <c r="G39" s="13">
        <f t="shared" si="2"/>
        <v>0.78740149999999998</v>
      </c>
      <c r="H39" s="13">
        <f t="shared" si="3"/>
        <v>15.74803</v>
      </c>
      <c r="I39" s="7">
        <v>0.12</v>
      </c>
      <c r="J39" s="7">
        <f t="shared" si="1"/>
        <v>2.4</v>
      </c>
      <c r="K39" s="5" t="s">
        <v>8187</v>
      </c>
      <c r="L39" s="5" t="s">
        <v>8188</v>
      </c>
    </row>
    <row r="40" spans="1:12" x14ac:dyDescent="0.25">
      <c r="A40" s="5" t="s">
        <v>1917</v>
      </c>
      <c r="B40" s="5" t="s">
        <v>1918</v>
      </c>
      <c r="C40" s="8">
        <v>1</v>
      </c>
      <c r="D40" s="5" t="s">
        <v>12</v>
      </c>
      <c r="E40" s="6">
        <v>300</v>
      </c>
      <c r="F40" s="6">
        <f t="shared" si="0"/>
        <v>300</v>
      </c>
      <c r="G40" s="13">
        <f t="shared" si="2"/>
        <v>0.75</v>
      </c>
      <c r="H40" s="13">
        <f t="shared" si="3"/>
        <v>0.75</v>
      </c>
      <c r="I40" s="7">
        <v>0.12</v>
      </c>
      <c r="J40" s="7">
        <f t="shared" si="1"/>
        <v>0.12</v>
      </c>
      <c r="K40" s="5" t="s">
        <v>1905</v>
      </c>
      <c r="L40" s="5" t="s">
        <v>1919</v>
      </c>
    </row>
    <row r="41" spans="1:12" x14ac:dyDescent="0.25">
      <c r="A41" s="5" t="s">
        <v>8452</v>
      </c>
      <c r="B41" s="5" t="s">
        <v>8453</v>
      </c>
      <c r="C41" s="8">
        <v>1</v>
      </c>
      <c r="D41" s="5" t="s">
        <v>12</v>
      </c>
      <c r="E41" s="6">
        <v>300</v>
      </c>
      <c r="F41" s="6">
        <f t="shared" si="0"/>
        <v>300</v>
      </c>
      <c r="G41" s="13">
        <f t="shared" si="2"/>
        <v>0.75</v>
      </c>
      <c r="H41" s="13">
        <f t="shared" si="3"/>
        <v>0.75</v>
      </c>
      <c r="I41" s="7">
        <v>0.122</v>
      </c>
      <c r="J41" s="7">
        <f t="shared" si="1"/>
        <v>0.122</v>
      </c>
      <c r="K41" s="5" t="s">
        <v>8438</v>
      </c>
      <c r="L41" s="5" t="s">
        <v>8454</v>
      </c>
    </row>
    <row r="42" spans="1:12" x14ac:dyDescent="0.25">
      <c r="A42" s="5" t="s">
        <v>15456</v>
      </c>
      <c r="B42" s="5" t="s">
        <v>15457</v>
      </c>
      <c r="C42" s="8">
        <v>1</v>
      </c>
      <c r="D42" s="5" t="s">
        <v>12</v>
      </c>
      <c r="E42" s="6">
        <v>300</v>
      </c>
      <c r="F42" s="6">
        <f t="shared" si="0"/>
        <v>300</v>
      </c>
      <c r="G42" s="13">
        <f t="shared" si="2"/>
        <v>0.75</v>
      </c>
      <c r="H42" s="13">
        <f t="shared" si="3"/>
        <v>0.75</v>
      </c>
      <c r="I42" s="7">
        <v>0.122</v>
      </c>
      <c r="J42" s="7">
        <f t="shared" si="1"/>
        <v>0.122</v>
      </c>
      <c r="K42" s="5" t="s">
        <v>8438</v>
      </c>
      <c r="L42" s="5" t="s">
        <v>15458</v>
      </c>
    </row>
    <row r="43" spans="1:12" x14ac:dyDescent="0.25">
      <c r="A43" s="5" t="s">
        <v>8321</v>
      </c>
      <c r="B43" s="5" t="s">
        <v>8322</v>
      </c>
      <c r="C43" s="8">
        <v>5</v>
      </c>
      <c r="D43" s="5" t="s">
        <v>12</v>
      </c>
      <c r="E43" s="6">
        <v>300</v>
      </c>
      <c r="F43" s="6">
        <f t="shared" si="0"/>
        <v>1500</v>
      </c>
      <c r="G43" s="13">
        <f t="shared" si="2"/>
        <v>0.75</v>
      </c>
      <c r="H43" s="13">
        <f t="shared" si="3"/>
        <v>3.75</v>
      </c>
      <c r="I43" s="7">
        <v>0.115</v>
      </c>
      <c r="J43" s="7">
        <f t="shared" si="1"/>
        <v>0.57500000000000007</v>
      </c>
      <c r="K43" s="5" t="s">
        <v>8319</v>
      </c>
      <c r="L43" s="5" t="s">
        <v>8323</v>
      </c>
    </row>
    <row r="44" spans="1:12" x14ac:dyDescent="0.25">
      <c r="A44" s="5" t="s">
        <v>8355</v>
      </c>
      <c r="B44" s="5" t="s">
        <v>8356</v>
      </c>
      <c r="C44" s="8">
        <v>1</v>
      </c>
      <c r="D44" s="5" t="s">
        <v>12</v>
      </c>
      <c r="E44" s="6">
        <v>300</v>
      </c>
      <c r="F44" s="6">
        <f t="shared" si="0"/>
        <v>300</v>
      </c>
      <c r="G44" s="13">
        <f t="shared" si="2"/>
        <v>0.75</v>
      </c>
      <c r="H44" s="13">
        <f t="shared" si="3"/>
        <v>0.75</v>
      </c>
      <c r="I44" s="7">
        <v>0.14000000000000001</v>
      </c>
      <c r="J44" s="7">
        <f t="shared" si="1"/>
        <v>0.14000000000000001</v>
      </c>
      <c r="K44" s="5" t="s">
        <v>8343</v>
      </c>
      <c r="L44" s="5" t="s">
        <v>8357</v>
      </c>
    </row>
    <row r="45" spans="1:12" x14ac:dyDescent="0.25">
      <c r="A45" s="5" t="s">
        <v>15470</v>
      </c>
      <c r="B45" s="5" t="s">
        <v>15471</v>
      </c>
      <c r="C45" s="8">
        <v>7</v>
      </c>
      <c r="D45" s="5" t="s">
        <v>12</v>
      </c>
      <c r="E45" s="6">
        <v>322.83460000000002</v>
      </c>
      <c r="F45" s="6">
        <f t="shared" si="0"/>
        <v>2259.8422</v>
      </c>
      <c r="G45" s="13">
        <f t="shared" si="2"/>
        <v>0.80708650000000004</v>
      </c>
      <c r="H45" s="13">
        <f t="shared" si="3"/>
        <v>5.6496054999999998</v>
      </c>
      <c r="I45" s="7">
        <v>0.14199999999999999</v>
      </c>
      <c r="J45" s="7">
        <f t="shared" si="1"/>
        <v>0.99399999999999988</v>
      </c>
      <c r="K45" s="5" t="s">
        <v>15465</v>
      </c>
      <c r="L45" s="5" t="s">
        <v>15472</v>
      </c>
    </row>
    <row r="46" spans="1:12" x14ac:dyDescent="0.25">
      <c r="A46" s="5" t="s">
        <v>8169</v>
      </c>
      <c r="B46" s="5" t="s">
        <v>8170</v>
      </c>
      <c r="C46" s="8">
        <v>18</v>
      </c>
      <c r="D46" s="5" t="s">
        <v>12</v>
      </c>
      <c r="E46" s="6">
        <v>300</v>
      </c>
      <c r="F46" s="6">
        <f t="shared" si="0"/>
        <v>5400</v>
      </c>
      <c r="G46" s="13">
        <f t="shared" si="2"/>
        <v>0.75</v>
      </c>
      <c r="H46" s="13">
        <f t="shared" si="3"/>
        <v>13.5</v>
      </c>
      <c r="I46" s="7">
        <v>0.14199999999999999</v>
      </c>
      <c r="J46" s="7">
        <f t="shared" si="1"/>
        <v>2.5559999999999996</v>
      </c>
      <c r="K46" s="5" t="s">
        <v>8171</v>
      </c>
      <c r="L46" s="5" t="s">
        <v>8172</v>
      </c>
    </row>
    <row r="47" spans="1:12" x14ac:dyDescent="0.25">
      <c r="A47" s="5" t="s">
        <v>8288</v>
      </c>
      <c r="B47" s="5" t="s">
        <v>8289</v>
      </c>
      <c r="C47" s="8">
        <v>2</v>
      </c>
      <c r="D47" s="5" t="s">
        <v>12</v>
      </c>
      <c r="E47" s="6">
        <v>300</v>
      </c>
      <c r="F47" s="6">
        <f t="shared" si="0"/>
        <v>600</v>
      </c>
      <c r="G47" s="13">
        <f t="shared" si="2"/>
        <v>0.75</v>
      </c>
      <c r="H47" s="13">
        <f t="shared" si="3"/>
        <v>1.5</v>
      </c>
      <c r="I47" s="7">
        <v>0.14199999999999999</v>
      </c>
      <c r="J47" s="7">
        <f t="shared" si="1"/>
        <v>0.28399999999999997</v>
      </c>
      <c r="K47" s="5" t="s">
        <v>8290</v>
      </c>
      <c r="L47" s="5" t="s">
        <v>8291</v>
      </c>
    </row>
    <row r="48" spans="1:12" x14ac:dyDescent="0.25">
      <c r="A48" s="5" t="s">
        <v>4577</v>
      </c>
      <c r="B48" s="5" t="s">
        <v>4578</v>
      </c>
      <c r="C48" s="8">
        <v>6</v>
      </c>
      <c r="D48" s="5" t="s">
        <v>12</v>
      </c>
      <c r="E48" s="6">
        <v>2000</v>
      </c>
      <c r="F48" s="6">
        <f t="shared" si="0"/>
        <v>12000</v>
      </c>
      <c r="G48" s="13">
        <f t="shared" si="2"/>
        <v>5</v>
      </c>
      <c r="H48" s="13">
        <f t="shared" si="3"/>
        <v>30</v>
      </c>
      <c r="I48" s="7">
        <v>0.14199999999999999</v>
      </c>
      <c r="J48" s="7">
        <f t="shared" si="1"/>
        <v>0.85199999999999987</v>
      </c>
      <c r="K48" s="5" t="s">
        <v>3987</v>
      </c>
      <c r="L48" s="5" t="s">
        <v>4579</v>
      </c>
    </row>
    <row r="49" spans="1:12" x14ac:dyDescent="0.25">
      <c r="A49" s="5" t="s">
        <v>8145</v>
      </c>
      <c r="B49" s="5" t="s">
        <v>8146</v>
      </c>
      <c r="C49" s="8">
        <v>500</v>
      </c>
      <c r="D49" s="5" t="s">
        <v>12</v>
      </c>
      <c r="E49" s="6">
        <v>322.83460000000002</v>
      </c>
      <c r="F49" s="6">
        <f t="shared" si="0"/>
        <v>161417.30000000002</v>
      </c>
      <c r="G49" s="13">
        <f t="shared" si="2"/>
        <v>0.80708650000000004</v>
      </c>
      <c r="H49" s="13">
        <f t="shared" si="3"/>
        <v>403.54325</v>
      </c>
      <c r="I49" s="7">
        <v>0.14199999999999999</v>
      </c>
      <c r="J49" s="7">
        <f t="shared" si="1"/>
        <v>71</v>
      </c>
      <c r="K49" s="5" t="s">
        <v>8147</v>
      </c>
      <c r="L49" s="5" t="s">
        <v>8148</v>
      </c>
    </row>
    <row r="50" spans="1:12" x14ac:dyDescent="0.25">
      <c r="A50" s="5" t="s">
        <v>15453</v>
      </c>
      <c r="B50" s="5" t="s">
        <v>15454</v>
      </c>
      <c r="C50" s="8">
        <v>1</v>
      </c>
      <c r="D50" s="5" t="s">
        <v>12</v>
      </c>
      <c r="E50" s="6">
        <v>300</v>
      </c>
      <c r="F50" s="6">
        <f t="shared" si="0"/>
        <v>300</v>
      </c>
      <c r="G50" s="13">
        <f t="shared" si="2"/>
        <v>0.75</v>
      </c>
      <c r="H50" s="13">
        <f t="shared" si="3"/>
        <v>0.75</v>
      </c>
      <c r="I50" s="7">
        <v>0.14199999999999999</v>
      </c>
      <c r="J50" s="7">
        <f t="shared" si="1"/>
        <v>0.14199999999999999</v>
      </c>
      <c r="K50" s="5" t="s">
        <v>8438</v>
      </c>
      <c r="L50" s="5" t="s">
        <v>15455</v>
      </c>
    </row>
    <row r="51" spans="1:12" x14ac:dyDescent="0.25">
      <c r="A51" s="5" t="s">
        <v>15459</v>
      </c>
      <c r="B51" s="5" t="s">
        <v>15460</v>
      </c>
      <c r="C51" s="8">
        <v>7</v>
      </c>
      <c r="D51" s="5" t="s">
        <v>12</v>
      </c>
      <c r="E51" s="6">
        <v>300</v>
      </c>
      <c r="F51" s="6">
        <f t="shared" si="0"/>
        <v>2100</v>
      </c>
      <c r="G51" s="13">
        <f t="shared" si="2"/>
        <v>0.75</v>
      </c>
      <c r="H51" s="13">
        <f t="shared" si="3"/>
        <v>5.25</v>
      </c>
      <c r="I51" s="7">
        <v>0.14199999999999999</v>
      </c>
      <c r="J51" s="7">
        <f t="shared" si="1"/>
        <v>0.99399999999999988</v>
      </c>
      <c r="K51" s="5" t="s">
        <v>15461</v>
      </c>
      <c r="L51" s="5" t="s">
        <v>15462</v>
      </c>
    </row>
    <row r="52" spans="1:12" x14ac:dyDescent="0.25">
      <c r="A52" s="5" t="s">
        <v>1935</v>
      </c>
      <c r="B52" s="5" t="s">
        <v>1936</v>
      </c>
      <c r="C52" s="8">
        <v>2</v>
      </c>
      <c r="D52" s="5" t="s">
        <v>12</v>
      </c>
      <c r="E52" s="6">
        <v>322.83460000000002</v>
      </c>
      <c r="F52" s="6">
        <f t="shared" si="0"/>
        <v>645.66920000000005</v>
      </c>
      <c r="G52" s="13">
        <f t="shared" si="2"/>
        <v>0.80708650000000004</v>
      </c>
      <c r="H52" s="13">
        <f t="shared" si="3"/>
        <v>1.6141730000000001</v>
      </c>
      <c r="I52" s="7">
        <v>0.14199999999999999</v>
      </c>
      <c r="J52" s="7">
        <f t="shared" si="1"/>
        <v>0.28399999999999997</v>
      </c>
      <c r="K52" s="5" t="s">
        <v>1905</v>
      </c>
      <c r="L52" s="5" t="s">
        <v>1937</v>
      </c>
    </row>
    <row r="53" spans="1:12" x14ac:dyDescent="0.25">
      <c r="A53" s="5" t="s">
        <v>8221</v>
      </c>
      <c r="B53" s="5" t="s">
        <v>8222</v>
      </c>
      <c r="C53" s="8">
        <v>5</v>
      </c>
      <c r="D53" s="5" t="s">
        <v>12</v>
      </c>
      <c r="E53" s="6">
        <v>511.81099999999998</v>
      </c>
      <c r="F53" s="6">
        <f t="shared" si="0"/>
        <v>2559.0549999999998</v>
      </c>
      <c r="G53" s="13">
        <f t="shared" si="2"/>
        <v>1.2795274999999999</v>
      </c>
      <c r="H53" s="13">
        <f t="shared" si="3"/>
        <v>6.3976375000000001</v>
      </c>
      <c r="I53" s="7">
        <v>0.21099999999999999</v>
      </c>
      <c r="J53" s="7">
        <f t="shared" si="1"/>
        <v>1.0549999999999999</v>
      </c>
      <c r="K53" s="5" t="s">
        <v>8223</v>
      </c>
      <c r="L53" s="5" t="s">
        <v>8224</v>
      </c>
    </row>
    <row r="54" spans="1:12" x14ac:dyDescent="0.25">
      <c r="A54" s="5" t="s">
        <v>8328</v>
      </c>
      <c r="B54" s="5" t="s">
        <v>8329</v>
      </c>
      <c r="C54" s="8">
        <v>4</v>
      </c>
      <c r="D54" s="5" t="s">
        <v>12</v>
      </c>
      <c r="E54" s="6">
        <v>300</v>
      </c>
      <c r="F54" s="6">
        <f t="shared" si="0"/>
        <v>1200</v>
      </c>
      <c r="G54" s="13">
        <f t="shared" si="2"/>
        <v>0.75</v>
      </c>
      <c r="H54" s="13">
        <f t="shared" si="3"/>
        <v>3</v>
      </c>
      <c r="I54" s="7">
        <v>0.14000000000000001</v>
      </c>
      <c r="J54" s="7">
        <f t="shared" si="1"/>
        <v>0.56000000000000005</v>
      </c>
      <c r="K54" s="5" t="s">
        <v>8330</v>
      </c>
      <c r="L54" s="5" t="s">
        <v>8331</v>
      </c>
    </row>
    <row r="55" spans="1:12" x14ac:dyDescent="0.25">
      <c r="A55" s="5" t="s">
        <v>15335</v>
      </c>
      <c r="B55" s="5" t="s">
        <v>15336</v>
      </c>
      <c r="C55" s="8">
        <v>1</v>
      </c>
      <c r="D55" s="5" t="s">
        <v>12</v>
      </c>
      <c r="E55" s="6">
        <v>500</v>
      </c>
      <c r="F55" s="6">
        <f t="shared" si="0"/>
        <v>500</v>
      </c>
      <c r="G55" s="13">
        <f t="shared" si="2"/>
        <v>1.25</v>
      </c>
      <c r="H55" s="13">
        <f t="shared" si="3"/>
        <v>1.25</v>
      </c>
      <c r="I55" s="7">
        <v>0.219</v>
      </c>
      <c r="J55" s="7">
        <f t="shared" si="1"/>
        <v>0.219</v>
      </c>
      <c r="K55" s="5" t="s">
        <v>15304</v>
      </c>
      <c r="L55" s="5" t="s">
        <v>15337</v>
      </c>
    </row>
    <row r="56" spans="1:12" x14ac:dyDescent="0.25">
      <c r="A56" s="5" t="s">
        <v>15344</v>
      </c>
      <c r="B56" s="5" t="s">
        <v>15345</v>
      </c>
      <c r="C56" s="8">
        <v>1</v>
      </c>
      <c r="D56" s="5" t="s">
        <v>12</v>
      </c>
      <c r="E56" s="6">
        <v>448.81889999999999</v>
      </c>
      <c r="F56" s="6">
        <f t="shared" si="0"/>
        <v>448.81889999999999</v>
      </c>
      <c r="G56" s="13">
        <f t="shared" si="2"/>
        <v>1.1220472500000001</v>
      </c>
      <c r="H56" s="13">
        <f t="shared" si="3"/>
        <v>1.1220472500000001</v>
      </c>
      <c r="I56" s="7">
        <v>0.219</v>
      </c>
      <c r="J56" s="7">
        <f t="shared" si="1"/>
        <v>0.219</v>
      </c>
      <c r="K56" s="5" t="s">
        <v>15346</v>
      </c>
      <c r="L56" s="5" t="s">
        <v>15347</v>
      </c>
    </row>
    <row r="57" spans="1:12" x14ac:dyDescent="0.25">
      <c r="A57" s="5" t="s">
        <v>8181</v>
      </c>
      <c r="B57" s="5" t="s">
        <v>8182</v>
      </c>
      <c r="C57" s="8">
        <v>104</v>
      </c>
      <c r="D57" s="5" t="s">
        <v>12</v>
      </c>
      <c r="E57" s="6">
        <v>500</v>
      </c>
      <c r="F57" s="6">
        <f t="shared" si="0"/>
        <v>52000</v>
      </c>
      <c r="G57" s="13">
        <f t="shared" si="2"/>
        <v>1.25</v>
      </c>
      <c r="H57" s="13">
        <f t="shared" si="3"/>
        <v>130</v>
      </c>
      <c r="I57" s="7">
        <v>0.219</v>
      </c>
      <c r="J57" s="7">
        <f t="shared" si="1"/>
        <v>22.776</v>
      </c>
      <c r="K57" s="5" t="s">
        <v>8183</v>
      </c>
      <c r="L57" s="5" t="s">
        <v>8184</v>
      </c>
    </row>
    <row r="58" spans="1:12" x14ac:dyDescent="0.25">
      <c r="A58" s="5" t="s">
        <v>15348</v>
      </c>
      <c r="B58" s="5" t="s">
        <v>15349</v>
      </c>
      <c r="C58" s="8">
        <v>2</v>
      </c>
      <c r="D58" s="5" t="s">
        <v>12</v>
      </c>
      <c r="E58" s="6">
        <v>448.81889999999999</v>
      </c>
      <c r="F58" s="6">
        <f t="shared" si="0"/>
        <v>897.63779999999997</v>
      </c>
      <c r="G58" s="13">
        <f t="shared" si="2"/>
        <v>1.1220472500000001</v>
      </c>
      <c r="H58" s="13">
        <f t="shared" si="3"/>
        <v>2.2440945000000001</v>
      </c>
      <c r="I58" s="7">
        <v>0.219</v>
      </c>
      <c r="J58" s="7">
        <f t="shared" si="1"/>
        <v>0.438</v>
      </c>
      <c r="K58" s="5" t="s">
        <v>15346</v>
      </c>
      <c r="L58" s="5" t="s">
        <v>15350</v>
      </c>
    </row>
    <row r="59" spans="1:12" x14ac:dyDescent="0.25">
      <c r="A59" s="5" t="s">
        <v>15329</v>
      </c>
      <c r="B59" s="5" t="s">
        <v>15330</v>
      </c>
      <c r="C59" s="8">
        <v>4</v>
      </c>
      <c r="D59" s="5" t="s">
        <v>12</v>
      </c>
      <c r="E59" s="6">
        <v>448.81889999999999</v>
      </c>
      <c r="F59" s="6">
        <f t="shared" si="0"/>
        <v>1795.2755999999999</v>
      </c>
      <c r="G59" s="13">
        <f t="shared" si="2"/>
        <v>1.1220472500000001</v>
      </c>
      <c r="H59" s="13">
        <f t="shared" si="3"/>
        <v>4.4881890000000002</v>
      </c>
      <c r="I59" s="7">
        <v>0.219</v>
      </c>
      <c r="J59" s="7">
        <f t="shared" si="1"/>
        <v>0.876</v>
      </c>
      <c r="K59" s="5" t="s">
        <v>15304</v>
      </c>
      <c r="L59" s="5" t="s">
        <v>15331</v>
      </c>
    </row>
    <row r="60" spans="1:12" x14ac:dyDescent="0.25">
      <c r="A60" s="5" t="s">
        <v>15332</v>
      </c>
      <c r="B60" s="5" t="s">
        <v>15333</v>
      </c>
      <c r="C60" s="8">
        <v>1</v>
      </c>
      <c r="D60" s="5" t="s">
        <v>12</v>
      </c>
      <c r="E60" s="6">
        <v>500</v>
      </c>
      <c r="F60" s="6">
        <f t="shared" si="0"/>
        <v>500</v>
      </c>
      <c r="G60" s="13">
        <f t="shared" si="2"/>
        <v>1.25</v>
      </c>
      <c r="H60" s="13">
        <f t="shared" si="3"/>
        <v>1.25</v>
      </c>
      <c r="I60" s="7">
        <v>0.219</v>
      </c>
      <c r="J60" s="7">
        <f t="shared" si="1"/>
        <v>0.219</v>
      </c>
      <c r="K60" s="5" t="s">
        <v>15304</v>
      </c>
      <c r="L60" s="5" t="s">
        <v>15334</v>
      </c>
    </row>
    <row r="61" spans="1:12" x14ac:dyDescent="0.25">
      <c r="A61" s="5" t="s">
        <v>15325</v>
      </c>
      <c r="B61" s="5" t="s">
        <v>15326</v>
      </c>
      <c r="C61" s="8">
        <v>3</v>
      </c>
      <c r="D61" s="5" t="s">
        <v>12</v>
      </c>
      <c r="E61" s="6">
        <v>448.81889999999999</v>
      </c>
      <c r="F61" s="6">
        <f t="shared" si="0"/>
        <v>1346.4567</v>
      </c>
      <c r="G61" s="13">
        <f t="shared" si="2"/>
        <v>1.1220472500000001</v>
      </c>
      <c r="H61" s="13">
        <f t="shared" si="3"/>
        <v>3.3661417500000002</v>
      </c>
      <c r="I61" s="7">
        <v>0.219</v>
      </c>
      <c r="J61" s="7">
        <f t="shared" si="1"/>
        <v>0.65700000000000003</v>
      </c>
      <c r="K61" s="5" t="s">
        <v>15327</v>
      </c>
      <c r="L61" s="5" t="s">
        <v>15328</v>
      </c>
    </row>
    <row r="62" spans="1:12" x14ac:dyDescent="0.25">
      <c r="A62" s="5" t="s">
        <v>1889</v>
      </c>
      <c r="B62" s="5" t="s">
        <v>1890</v>
      </c>
      <c r="C62" s="8">
        <v>15</v>
      </c>
      <c r="D62" s="5" t="s">
        <v>12</v>
      </c>
      <c r="E62" s="6">
        <v>500</v>
      </c>
      <c r="F62" s="6">
        <f t="shared" si="0"/>
        <v>7500</v>
      </c>
      <c r="G62" s="13">
        <f t="shared" si="2"/>
        <v>1.25</v>
      </c>
      <c r="H62" s="13">
        <f t="shared" si="3"/>
        <v>18.75</v>
      </c>
      <c r="I62" s="7">
        <v>0.317</v>
      </c>
      <c r="J62" s="7">
        <f t="shared" si="1"/>
        <v>4.7549999999999999</v>
      </c>
      <c r="K62" s="5" t="s">
        <v>1891</v>
      </c>
      <c r="L62" s="5" t="s">
        <v>1892</v>
      </c>
    </row>
    <row r="63" spans="1:12" x14ac:dyDescent="0.25">
      <c r="A63" s="5" t="s">
        <v>15338</v>
      </c>
      <c r="B63" s="5" t="s">
        <v>15339</v>
      </c>
      <c r="C63" s="8">
        <v>1</v>
      </c>
      <c r="D63" s="5" t="s">
        <v>12</v>
      </c>
      <c r="E63" s="6">
        <v>500</v>
      </c>
      <c r="F63" s="6">
        <f t="shared" si="0"/>
        <v>500</v>
      </c>
      <c r="G63" s="13">
        <f t="shared" si="2"/>
        <v>1.25</v>
      </c>
      <c r="H63" s="13">
        <f t="shared" si="3"/>
        <v>1.25</v>
      </c>
      <c r="I63" s="7">
        <v>0.222</v>
      </c>
      <c r="J63" s="7">
        <f t="shared" si="1"/>
        <v>0.222</v>
      </c>
      <c r="K63" s="5" t="s">
        <v>15304</v>
      </c>
      <c r="L63" s="5" t="s">
        <v>15340</v>
      </c>
    </row>
    <row r="64" spans="1:12" x14ac:dyDescent="0.25">
      <c r="A64" s="5" t="s">
        <v>8233</v>
      </c>
      <c r="B64" s="5" t="s">
        <v>8234</v>
      </c>
      <c r="C64" s="8">
        <v>1</v>
      </c>
      <c r="D64" s="5" t="s">
        <v>12</v>
      </c>
      <c r="E64" s="6">
        <v>1000</v>
      </c>
      <c r="F64" s="6">
        <f t="shared" si="0"/>
        <v>1000</v>
      </c>
      <c r="G64" s="13">
        <f t="shared" si="2"/>
        <v>2.5</v>
      </c>
      <c r="H64" s="13">
        <f t="shared" si="3"/>
        <v>2.5</v>
      </c>
      <c r="I64" s="7">
        <v>0.42499999999999999</v>
      </c>
      <c r="J64" s="7">
        <f t="shared" si="1"/>
        <v>0.42499999999999999</v>
      </c>
      <c r="K64" s="5" t="s">
        <v>8231</v>
      </c>
      <c r="L64" s="5" t="s">
        <v>8235</v>
      </c>
    </row>
    <row r="65" spans="1:12" x14ac:dyDescent="0.25">
      <c r="A65" s="5" t="s">
        <v>15488</v>
      </c>
      <c r="B65" s="5" t="s">
        <v>15489</v>
      </c>
      <c r="C65" s="8">
        <v>5</v>
      </c>
      <c r="D65" s="5" t="s">
        <v>12</v>
      </c>
      <c r="E65" s="6">
        <v>1102.3622</v>
      </c>
      <c r="F65" s="6">
        <f t="shared" si="0"/>
        <v>5511.8109999999997</v>
      </c>
      <c r="G65" s="13">
        <f t="shared" si="2"/>
        <v>2.7559054999999999</v>
      </c>
      <c r="H65" s="13">
        <f t="shared" si="3"/>
        <v>13.7795275</v>
      </c>
      <c r="I65" s="7">
        <v>0.41399999999999998</v>
      </c>
      <c r="J65" s="7">
        <f t="shared" si="1"/>
        <v>2.0699999999999998</v>
      </c>
      <c r="K65" s="5" t="s">
        <v>15490</v>
      </c>
      <c r="L65" s="5" t="s">
        <v>15491</v>
      </c>
    </row>
    <row r="66" spans="1:12" x14ac:dyDescent="0.25">
      <c r="A66" s="5" t="s">
        <v>4658</v>
      </c>
      <c r="B66" s="5" t="s">
        <v>4659</v>
      </c>
      <c r="C66" s="8">
        <v>1</v>
      </c>
      <c r="D66" s="5" t="s">
        <v>12</v>
      </c>
      <c r="E66" s="6">
        <v>1000</v>
      </c>
      <c r="F66" s="6">
        <f t="shared" ref="F66:F129" si="4">SUMPRODUCT(C66,E66)</f>
        <v>1000</v>
      </c>
      <c r="G66" s="13">
        <f t="shared" si="2"/>
        <v>2.5</v>
      </c>
      <c r="H66" s="13">
        <f t="shared" si="3"/>
        <v>2.5</v>
      </c>
      <c r="I66" s="7">
        <v>0.41399999999999998</v>
      </c>
      <c r="J66" s="7">
        <f t="shared" ref="J66:J129" si="5">SUMPRODUCT(C66,I66)</f>
        <v>0.41399999999999998</v>
      </c>
      <c r="K66" s="5" t="s">
        <v>3699</v>
      </c>
      <c r="L66" s="5" t="s">
        <v>4660</v>
      </c>
    </row>
    <row r="67" spans="1:12" x14ac:dyDescent="0.25">
      <c r="A67" s="5" t="s">
        <v>1883</v>
      </c>
      <c r="B67" s="5" t="s">
        <v>1884</v>
      </c>
      <c r="C67" s="8">
        <v>1</v>
      </c>
      <c r="D67" s="5" t="s">
        <v>12</v>
      </c>
      <c r="E67" s="6">
        <v>1500</v>
      </c>
      <c r="F67" s="6">
        <f t="shared" si="4"/>
        <v>1500</v>
      </c>
      <c r="G67" s="13">
        <f t="shared" ref="G67:G130" si="6">E67/400</f>
        <v>3.75</v>
      </c>
      <c r="H67" s="13">
        <f t="shared" ref="H67:H130" si="7">SUMPRODUCT(C67,G67)</f>
        <v>3.75</v>
      </c>
      <c r="I67" s="7">
        <v>0.46600000000000003</v>
      </c>
      <c r="J67" s="7">
        <f t="shared" si="5"/>
        <v>0.46600000000000003</v>
      </c>
      <c r="K67" s="5" t="s">
        <v>1376</v>
      </c>
      <c r="L67" s="5" t="s">
        <v>1885</v>
      </c>
    </row>
    <row r="68" spans="1:12" x14ac:dyDescent="0.25">
      <c r="A68" s="5" t="s">
        <v>8284</v>
      </c>
      <c r="B68" s="5" t="s">
        <v>8285</v>
      </c>
      <c r="C68" s="8">
        <v>8</v>
      </c>
      <c r="D68" s="5" t="s">
        <v>12</v>
      </c>
      <c r="E68" s="6">
        <v>1574.8031000000001</v>
      </c>
      <c r="F68" s="6">
        <f t="shared" si="4"/>
        <v>12598.424800000001</v>
      </c>
      <c r="G68" s="13">
        <f t="shared" si="6"/>
        <v>3.9370077500000003</v>
      </c>
      <c r="H68" s="13">
        <f t="shared" si="7"/>
        <v>31.496062000000002</v>
      </c>
      <c r="I68" s="7">
        <v>0.48</v>
      </c>
      <c r="J68" s="7">
        <f t="shared" si="5"/>
        <v>3.84</v>
      </c>
      <c r="K68" s="5" t="s">
        <v>8286</v>
      </c>
      <c r="L68" s="5" t="s">
        <v>8287</v>
      </c>
    </row>
    <row r="69" spans="1:12" x14ac:dyDescent="0.25">
      <c r="A69" s="5" t="s">
        <v>5316</v>
      </c>
      <c r="B69" s="5" t="s">
        <v>5317</v>
      </c>
      <c r="C69" s="8">
        <v>1</v>
      </c>
      <c r="D69" s="5" t="s">
        <v>12</v>
      </c>
      <c r="E69" s="6">
        <v>1181.1024</v>
      </c>
      <c r="F69" s="6">
        <f t="shared" si="4"/>
        <v>1181.1024</v>
      </c>
      <c r="G69" s="13">
        <f t="shared" si="6"/>
        <v>2.9527559999999999</v>
      </c>
      <c r="H69" s="13">
        <f t="shared" si="7"/>
        <v>2.9527559999999999</v>
      </c>
      <c r="I69" s="7">
        <v>0.48</v>
      </c>
      <c r="J69" s="7">
        <f t="shared" si="5"/>
        <v>0.48</v>
      </c>
      <c r="K69" s="5" t="s">
        <v>5303</v>
      </c>
      <c r="L69" s="5" t="s">
        <v>5318</v>
      </c>
    </row>
    <row r="70" spans="1:12" x14ac:dyDescent="0.25">
      <c r="A70" s="5" t="s">
        <v>15366</v>
      </c>
      <c r="B70" s="5" t="s">
        <v>15367</v>
      </c>
      <c r="C70" s="8">
        <v>1</v>
      </c>
      <c r="D70" s="5" t="s">
        <v>12</v>
      </c>
      <c r="E70" s="6">
        <v>1181.1024</v>
      </c>
      <c r="F70" s="6">
        <f t="shared" si="4"/>
        <v>1181.1024</v>
      </c>
      <c r="G70" s="13">
        <f t="shared" si="6"/>
        <v>2.9527559999999999</v>
      </c>
      <c r="H70" s="13">
        <f t="shared" si="7"/>
        <v>2.9527559999999999</v>
      </c>
      <c r="I70" s="7">
        <v>0.46300000000000002</v>
      </c>
      <c r="J70" s="7">
        <f t="shared" si="5"/>
        <v>0.46300000000000002</v>
      </c>
      <c r="K70" s="5" t="s">
        <v>15368</v>
      </c>
      <c r="L70" s="5" t="s">
        <v>15369</v>
      </c>
    </row>
    <row r="71" spans="1:12" x14ac:dyDescent="0.25">
      <c r="A71" s="5" t="s">
        <v>8292</v>
      </c>
      <c r="B71" s="5" t="s">
        <v>8293</v>
      </c>
      <c r="C71" s="8">
        <v>6</v>
      </c>
      <c r="D71" s="5" t="s">
        <v>12</v>
      </c>
      <c r="E71" s="6">
        <v>1102.3622</v>
      </c>
      <c r="F71" s="6">
        <f t="shared" si="4"/>
        <v>6614.1732000000002</v>
      </c>
      <c r="G71" s="13">
        <f t="shared" si="6"/>
        <v>2.7559054999999999</v>
      </c>
      <c r="H71" s="13">
        <f t="shared" si="7"/>
        <v>16.535432999999998</v>
      </c>
      <c r="I71" s="7">
        <v>0.48</v>
      </c>
      <c r="J71" s="7">
        <f t="shared" si="5"/>
        <v>2.88</v>
      </c>
      <c r="K71" s="5" t="s">
        <v>8294</v>
      </c>
      <c r="L71" s="5" t="s">
        <v>8295</v>
      </c>
    </row>
    <row r="72" spans="1:12" x14ac:dyDescent="0.25">
      <c r="A72" s="5" t="s">
        <v>9221</v>
      </c>
      <c r="B72" s="5" t="s">
        <v>9222</v>
      </c>
      <c r="C72" s="8">
        <v>1</v>
      </c>
      <c r="D72" s="5" t="s">
        <v>12</v>
      </c>
      <c r="E72" s="6">
        <v>1212.5984000000001</v>
      </c>
      <c r="F72" s="6">
        <f t="shared" si="4"/>
        <v>1212.5984000000001</v>
      </c>
      <c r="G72" s="13">
        <f t="shared" si="6"/>
        <v>3.0314960000000002</v>
      </c>
      <c r="H72" s="13">
        <f t="shared" si="7"/>
        <v>3.0314960000000002</v>
      </c>
      <c r="I72" s="7">
        <v>0.46500000000000002</v>
      </c>
      <c r="J72" s="7">
        <f t="shared" si="5"/>
        <v>0.46500000000000002</v>
      </c>
      <c r="K72" s="5" t="s">
        <v>7874</v>
      </c>
      <c r="L72" s="5" t="s">
        <v>9223</v>
      </c>
    </row>
    <row r="73" spans="1:12" x14ac:dyDescent="0.25">
      <c r="A73" s="5" t="s">
        <v>1880</v>
      </c>
      <c r="B73" s="5" t="s">
        <v>1881</v>
      </c>
      <c r="C73" s="8">
        <v>1</v>
      </c>
      <c r="D73" s="5" t="s">
        <v>12</v>
      </c>
      <c r="E73" s="6">
        <v>1400</v>
      </c>
      <c r="F73" s="6">
        <f t="shared" si="4"/>
        <v>1400</v>
      </c>
      <c r="G73" s="13">
        <f t="shared" si="6"/>
        <v>3.5</v>
      </c>
      <c r="H73" s="13">
        <f t="shared" si="7"/>
        <v>3.5</v>
      </c>
      <c r="I73" s="7">
        <v>0.68300000000000005</v>
      </c>
      <c r="J73" s="7">
        <f t="shared" si="5"/>
        <v>0.68300000000000005</v>
      </c>
      <c r="K73" s="5" t="s">
        <v>1376</v>
      </c>
      <c r="L73" s="5" t="s">
        <v>1882</v>
      </c>
    </row>
    <row r="74" spans="1:12" x14ac:dyDescent="0.25">
      <c r="A74" s="5" t="s">
        <v>1886</v>
      </c>
      <c r="B74" s="5" t="s">
        <v>1887</v>
      </c>
      <c r="C74" s="8">
        <v>1</v>
      </c>
      <c r="D74" s="5" t="s">
        <v>12</v>
      </c>
      <c r="E74" s="6">
        <v>2000</v>
      </c>
      <c r="F74" s="6">
        <f t="shared" si="4"/>
        <v>2000</v>
      </c>
      <c r="G74" s="13">
        <f t="shared" si="6"/>
        <v>5</v>
      </c>
      <c r="H74" s="13">
        <f t="shared" si="7"/>
        <v>5</v>
      </c>
      <c r="I74" s="7">
        <v>0.46500000000000002</v>
      </c>
      <c r="J74" s="7">
        <f t="shared" si="5"/>
        <v>0.46500000000000002</v>
      </c>
      <c r="K74" s="5" t="s">
        <v>1376</v>
      </c>
      <c r="L74" s="5" t="s">
        <v>1888</v>
      </c>
    </row>
    <row r="75" spans="1:12" x14ac:dyDescent="0.25">
      <c r="A75" s="5" t="s">
        <v>5369</v>
      </c>
      <c r="B75" s="5" t="s">
        <v>5370</v>
      </c>
      <c r="C75" s="8">
        <v>41</v>
      </c>
      <c r="D75" s="5" t="s">
        <v>12</v>
      </c>
      <c r="E75" s="6">
        <v>1181.1024</v>
      </c>
      <c r="F75" s="6">
        <f t="shared" si="4"/>
        <v>48425.198400000001</v>
      </c>
      <c r="G75" s="13">
        <f t="shared" si="6"/>
        <v>2.9527559999999999</v>
      </c>
      <c r="H75" s="13">
        <f t="shared" si="7"/>
        <v>121.062996</v>
      </c>
      <c r="I75" s="7">
        <v>0.48</v>
      </c>
      <c r="J75" s="7">
        <f t="shared" si="5"/>
        <v>19.68</v>
      </c>
      <c r="K75" s="5" t="s">
        <v>5371</v>
      </c>
      <c r="L75" s="5" t="s">
        <v>5372</v>
      </c>
    </row>
    <row r="76" spans="1:12" x14ac:dyDescent="0.25">
      <c r="A76" s="5" t="s">
        <v>1877</v>
      </c>
      <c r="B76" s="5" t="s">
        <v>1878</v>
      </c>
      <c r="C76" s="8">
        <v>2</v>
      </c>
      <c r="D76" s="5" t="s">
        <v>12</v>
      </c>
      <c r="E76" s="6">
        <v>3000</v>
      </c>
      <c r="F76" s="6">
        <f t="shared" si="4"/>
        <v>6000</v>
      </c>
      <c r="G76" s="13">
        <f t="shared" si="6"/>
        <v>7.5</v>
      </c>
      <c r="H76" s="13">
        <f t="shared" si="7"/>
        <v>15</v>
      </c>
      <c r="I76" s="7">
        <v>0.48</v>
      </c>
      <c r="J76" s="7">
        <f t="shared" si="5"/>
        <v>0.96</v>
      </c>
      <c r="K76" s="5" t="s">
        <v>1376</v>
      </c>
      <c r="L76" s="5" t="s">
        <v>1879</v>
      </c>
    </row>
    <row r="77" spans="1:12" x14ac:dyDescent="0.25">
      <c r="A77" s="5" t="s">
        <v>13514</v>
      </c>
      <c r="B77" s="5" t="s">
        <v>13515</v>
      </c>
      <c r="C77" s="8">
        <v>10</v>
      </c>
      <c r="D77" s="5" t="s">
        <v>12</v>
      </c>
      <c r="E77" s="6">
        <v>4000</v>
      </c>
      <c r="F77" s="6">
        <f t="shared" si="4"/>
        <v>40000</v>
      </c>
      <c r="G77" s="13">
        <f t="shared" si="6"/>
        <v>10</v>
      </c>
      <c r="H77" s="13">
        <f t="shared" si="7"/>
        <v>100</v>
      </c>
      <c r="I77" s="7">
        <v>0.46500000000000002</v>
      </c>
      <c r="J77" s="7">
        <f t="shared" si="5"/>
        <v>4.6500000000000004</v>
      </c>
      <c r="K77" s="5" t="s">
        <v>13516</v>
      </c>
      <c r="L77" s="5" t="s">
        <v>13517</v>
      </c>
    </row>
    <row r="78" spans="1:12" x14ac:dyDescent="0.25">
      <c r="A78" s="5" t="s">
        <v>4865</v>
      </c>
      <c r="B78" s="5" t="s">
        <v>4866</v>
      </c>
      <c r="C78" s="8">
        <v>4</v>
      </c>
      <c r="D78" s="5" t="s">
        <v>12</v>
      </c>
      <c r="E78" s="6">
        <v>1181.1024</v>
      </c>
      <c r="F78" s="6">
        <f t="shared" si="4"/>
        <v>4724.4096</v>
      </c>
      <c r="G78" s="13">
        <f t="shared" si="6"/>
        <v>2.9527559999999999</v>
      </c>
      <c r="H78" s="13">
        <f t="shared" si="7"/>
        <v>11.811024</v>
      </c>
      <c r="I78" s="7">
        <v>0.48</v>
      </c>
      <c r="J78" s="7">
        <f t="shared" si="5"/>
        <v>1.92</v>
      </c>
      <c r="K78" s="5" t="s">
        <v>4867</v>
      </c>
      <c r="L78" s="5" t="s">
        <v>4868</v>
      </c>
    </row>
    <row r="79" spans="1:12" x14ac:dyDescent="0.25">
      <c r="A79" s="5" t="s">
        <v>5494</v>
      </c>
      <c r="B79" s="5" t="s">
        <v>5495</v>
      </c>
      <c r="C79" s="8">
        <v>1</v>
      </c>
      <c r="D79" s="5" t="s">
        <v>12</v>
      </c>
      <c r="E79" s="6">
        <v>1000</v>
      </c>
      <c r="F79" s="6">
        <f t="shared" si="4"/>
        <v>1000</v>
      </c>
      <c r="G79" s="13">
        <f t="shared" si="6"/>
        <v>2.5</v>
      </c>
      <c r="H79" s="13">
        <f t="shared" si="7"/>
        <v>2.5</v>
      </c>
      <c r="I79" s="7">
        <v>0.54</v>
      </c>
      <c r="J79" s="7">
        <f t="shared" si="5"/>
        <v>0.54</v>
      </c>
      <c r="K79" s="5" t="s">
        <v>5496</v>
      </c>
      <c r="L79" s="5" t="s">
        <v>5497</v>
      </c>
    </row>
    <row r="80" spans="1:12" x14ac:dyDescent="0.25">
      <c r="A80" s="5" t="s">
        <v>12703</v>
      </c>
      <c r="B80" s="5" t="s">
        <v>12704</v>
      </c>
      <c r="C80" s="8">
        <v>1</v>
      </c>
      <c r="D80" s="5" t="s">
        <v>12</v>
      </c>
      <c r="E80" s="6">
        <v>1000</v>
      </c>
      <c r="F80" s="6">
        <f t="shared" si="4"/>
        <v>1000</v>
      </c>
      <c r="G80" s="13">
        <f t="shared" si="6"/>
        <v>2.5</v>
      </c>
      <c r="H80" s="13">
        <f t="shared" si="7"/>
        <v>2.5</v>
      </c>
      <c r="I80" s="7">
        <v>0.53</v>
      </c>
      <c r="J80" s="7">
        <f t="shared" si="5"/>
        <v>0.53</v>
      </c>
      <c r="K80" s="5" t="s">
        <v>12666</v>
      </c>
      <c r="L80" s="5" t="s">
        <v>12705</v>
      </c>
    </row>
    <row r="81" spans="1:12" x14ac:dyDescent="0.25">
      <c r="A81" s="5" t="s">
        <v>1900</v>
      </c>
      <c r="B81" s="5" t="s">
        <v>1901</v>
      </c>
      <c r="C81" s="8">
        <v>1</v>
      </c>
      <c r="D81" s="5" t="s">
        <v>12</v>
      </c>
      <c r="E81" s="6">
        <v>1200</v>
      </c>
      <c r="F81" s="6">
        <f t="shared" si="4"/>
        <v>1200</v>
      </c>
      <c r="G81" s="13">
        <f t="shared" si="6"/>
        <v>3</v>
      </c>
      <c r="H81" s="13">
        <f t="shared" si="7"/>
        <v>3</v>
      </c>
      <c r="I81" s="7">
        <v>0.51400000000000001</v>
      </c>
      <c r="J81" s="7">
        <f t="shared" si="5"/>
        <v>0.51400000000000001</v>
      </c>
      <c r="K81" s="5" t="s">
        <v>1376</v>
      </c>
      <c r="L81" s="5" t="s">
        <v>1902</v>
      </c>
    </row>
    <row r="82" spans="1:12" x14ac:dyDescent="0.25">
      <c r="A82" s="5" t="s">
        <v>4580</v>
      </c>
      <c r="B82" s="5" t="s">
        <v>4581</v>
      </c>
      <c r="C82" s="8">
        <v>2</v>
      </c>
      <c r="D82" s="5" t="s">
        <v>12</v>
      </c>
      <c r="E82" s="6">
        <v>1200</v>
      </c>
      <c r="F82" s="6">
        <f t="shared" si="4"/>
        <v>2400</v>
      </c>
      <c r="G82" s="13">
        <f t="shared" si="6"/>
        <v>3</v>
      </c>
      <c r="H82" s="13">
        <f t="shared" si="7"/>
        <v>6</v>
      </c>
      <c r="I82" s="7">
        <v>0.54</v>
      </c>
      <c r="J82" s="7">
        <f t="shared" si="5"/>
        <v>1.08</v>
      </c>
      <c r="K82" s="5" t="s">
        <v>3987</v>
      </c>
      <c r="L82" s="5" t="s">
        <v>4582</v>
      </c>
    </row>
    <row r="83" spans="1:12" x14ac:dyDescent="0.25">
      <c r="A83" s="5" t="s">
        <v>5283</v>
      </c>
      <c r="B83" s="5" t="s">
        <v>5284</v>
      </c>
      <c r="C83" s="8">
        <v>1</v>
      </c>
      <c r="D83" s="5" t="s">
        <v>12</v>
      </c>
      <c r="E83" s="6">
        <v>1000</v>
      </c>
      <c r="F83" s="6">
        <f t="shared" si="4"/>
        <v>1000</v>
      </c>
      <c r="G83" s="13">
        <f t="shared" si="6"/>
        <v>2.5</v>
      </c>
      <c r="H83" s="13">
        <f t="shared" si="7"/>
        <v>2.5</v>
      </c>
      <c r="I83" s="7">
        <v>0.51</v>
      </c>
      <c r="J83" s="7">
        <f t="shared" si="5"/>
        <v>0.51</v>
      </c>
      <c r="K83" s="5" t="s">
        <v>5267</v>
      </c>
      <c r="L83" s="5" t="s">
        <v>5285</v>
      </c>
    </row>
    <row r="84" spans="1:12" x14ac:dyDescent="0.25">
      <c r="A84" s="5" t="s">
        <v>15306</v>
      </c>
      <c r="B84" s="5" t="s">
        <v>15307</v>
      </c>
      <c r="C84" s="8">
        <v>1</v>
      </c>
      <c r="D84" s="5" t="s">
        <v>12</v>
      </c>
      <c r="E84" s="6">
        <v>1000</v>
      </c>
      <c r="F84" s="6">
        <f t="shared" si="4"/>
        <v>1000</v>
      </c>
      <c r="G84" s="13">
        <f t="shared" si="6"/>
        <v>2.5</v>
      </c>
      <c r="H84" s="13">
        <f t="shared" si="7"/>
        <v>2.5</v>
      </c>
      <c r="I84" s="7">
        <v>0.54</v>
      </c>
      <c r="J84" s="7">
        <f t="shared" si="5"/>
        <v>0.54</v>
      </c>
      <c r="K84" s="5" t="s">
        <v>15308</v>
      </c>
      <c r="L84" s="5" t="s">
        <v>15309</v>
      </c>
    </row>
    <row r="85" spans="1:12" x14ac:dyDescent="0.25">
      <c r="A85" s="5" t="s">
        <v>15447</v>
      </c>
      <c r="B85" s="5" t="s">
        <v>15448</v>
      </c>
      <c r="C85" s="8">
        <v>1</v>
      </c>
      <c r="D85" s="5" t="s">
        <v>12</v>
      </c>
      <c r="E85" s="6">
        <v>1259.8425</v>
      </c>
      <c r="F85" s="6">
        <f t="shared" si="4"/>
        <v>1259.8425</v>
      </c>
      <c r="G85" s="13">
        <f t="shared" si="6"/>
        <v>3.1496062499999997</v>
      </c>
      <c r="H85" s="13">
        <f t="shared" si="7"/>
        <v>3.1496062499999997</v>
      </c>
      <c r="I85" s="7">
        <v>0.71499999999999997</v>
      </c>
      <c r="J85" s="7">
        <f t="shared" si="5"/>
        <v>0.71499999999999997</v>
      </c>
      <c r="K85" s="5" t="s">
        <v>15445</v>
      </c>
      <c r="L85" s="5" t="s">
        <v>15449</v>
      </c>
    </row>
    <row r="86" spans="1:12" x14ac:dyDescent="0.25">
      <c r="A86" s="5" t="s">
        <v>1896</v>
      </c>
      <c r="B86" s="5" t="s">
        <v>1897</v>
      </c>
      <c r="C86" s="8">
        <v>11</v>
      </c>
      <c r="D86" s="5" t="s">
        <v>12</v>
      </c>
      <c r="E86" s="6">
        <v>900</v>
      </c>
      <c r="F86" s="6">
        <f t="shared" si="4"/>
        <v>9900</v>
      </c>
      <c r="G86" s="13">
        <f t="shared" si="6"/>
        <v>2.25</v>
      </c>
      <c r="H86" s="13">
        <f t="shared" si="7"/>
        <v>24.75</v>
      </c>
      <c r="I86" s="7">
        <v>0.73399999999999999</v>
      </c>
      <c r="J86" s="7">
        <f t="shared" si="5"/>
        <v>8.0739999999999998</v>
      </c>
      <c r="K86" s="5" t="s">
        <v>1898</v>
      </c>
      <c r="L86" s="5" t="s">
        <v>1899</v>
      </c>
    </row>
    <row r="87" spans="1:12" x14ac:dyDescent="0.25">
      <c r="A87" s="5" t="s">
        <v>4971</v>
      </c>
      <c r="B87" s="5" t="s">
        <v>4972</v>
      </c>
      <c r="C87" s="8">
        <v>7</v>
      </c>
      <c r="D87" s="5" t="s">
        <v>12</v>
      </c>
      <c r="E87" s="6">
        <v>1259.8425</v>
      </c>
      <c r="F87" s="6">
        <f t="shared" si="4"/>
        <v>8818.8974999999991</v>
      </c>
      <c r="G87" s="13">
        <f t="shared" si="6"/>
        <v>3.1496062499999997</v>
      </c>
      <c r="H87" s="13">
        <f t="shared" si="7"/>
        <v>22.04724375</v>
      </c>
      <c r="I87" s="7">
        <v>0.69499999999999995</v>
      </c>
      <c r="J87" s="7">
        <f t="shared" si="5"/>
        <v>4.8649999999999993</v>
      </c>
      <c r="K87" s="5" t="s">
        <v>4973</v>
      </c>
      <c r="L87" s="5" t="s">
        <v>4974</v>
      </c>
    </row>
    <row r="88" spans="1:12" x14ac:dyDescent="0.25">
      <c r="A88" s="5" t="s">
        <v>15443</v>
      </c>
      <c r="B88" s="5" t="s">
        <v>15444</v>
      </c>
      <c r="C88" s="8">
        <v>1</v>
      </c>
      <c r="D88" s="5" t="s">
        <v>12</v>
      </c>
      <c r="E88" s="6">
        <v>1259.8425</v>
      </c>
      <c r="F88" s="6">
        <f t="shared" si="4"/>
        <v>1259.8425</v>
      </c>
      <c r="G88" s="13">
        <f t="shared" si="6"/>
        <v>3.1496062499999997</v>
      </c>
      <c r="H88" s="13">
        <f t="shared" si="7"/>
        <v>3.1496062499999997</v>
      </c>
      <c r="I88" s="7">
        <v>0.71499999999999997</v>
      </c>
      <c r="J88" s="7">
        <f t="shared" si="5"/>
        <v>0.71499999999999997</v>
      </c>
      <c r="K88" s="5" t="s">
        <v>15445</v>
      </c>
      <c r="L88" s="5" t="s">
        <v>15446</v>
      </c>
    </row>
    <row r="89" spans="1:12" x14ac:dyDescent="0.25">
      <c r="A89" s="5" t="s">
        <v>4975</v>
      </c>
      <c r="B89" s="5" t="s">
        <v>4976</v>
      </c>
      <c r="C89" s="8">
        <v>31</v>
      </c>
      <c r="D89" s="5" t="s">
        <v>12</v>
      </c>
      <c r="E89" s="6">
        <v>1259.8425</v>
      </c>
      <c r="F89" s="6">
        <f t="shared" si="4"/>
        <v>39055.1175</v>
      </c>
      <c r="G89" s="13">
        <f t="shared" si="6"/>
        <v>3.1496062499999997</v>
      </c>
      <c r="H89" s="13">
        <f t="shared" si="7"/>
        <v>97.637793749999986</v>
      </c>
      <c r="I89" s="7">
        <v>0.68500000000000005</v>
      </c>
      <c r="J89" s="7">
        <f t="shared" si="5"/>
        <v>21.235000000000003</v>
      </c>
      <c r="K89" s="5" t="s">
        <v>4977</v>
      </c>
      <c r="L89" s="5" t="s">
        <v>4978</v>
      </c>
    </row>
    <row r="90" spans="1:12" x14ac:dyDescent="0.25">
      <c r="A90" s="5" t="s">
        <v>15440</v>
      </c>
      <c r="B90" s="5" t="s">
        <v>15441</v>
      </c>
      <c r="C90" s="8">
        <v>1</v>
      </c>
      <c r="D90" s="5" t="s">
        <v>12</v>
      </c>
      <c r="E90" s="6">
        <v>900</v>
      </c>
      <c r="F90" s="6">
        <f t="shared" si="4"/>
        <v>900</v>
      </c>
      <c r="G90" s="13">
        <f t="shared" si="6"/>
        <v>2.25</v>
      </c>
      <c r="H90" s="13">
        <f t="shared" si="7"/>
        <v>2.25</v>
      </c>
      <c r="I90" s="7">
        <v>0.73399999999999999</v>
      </c>
      <c r="J90" s="7">
        <f t="shared" si="5"/>
        <v>0.73399999999999999</v>
      </c>
      <c r="K90" s="5" t="s">
        <v>9169</v>
      </c>
      <c r="L90" s="5" t="s">
        <v>15442</v>
      </c>
    </row>
    <row r="91" spans="1:12" x14ac:dyDescent="0.25">
      <c r="A91" s="5" t="s">
        <v>15437</v>
      </c>
      <c r="B91" s="5" t="s">
        <v>15438</v>
      </c>
      <c r="C91" s="8">
        <v>2</v>
      </c>
      <c r="D91" s="5" t="s">
        <v>12</v>
      </c>
      <c r="E91" s="6">
        <v>1574.8031000000001</v>
      </c>
      <c r="F91" s="6">
        <f t="shared" si="4"/>
        <v>3149.6062000000002</v>
      </c>
      <c r="G91" s="13">
        <f t="shared" si="6"/>
        <v>3.9370077500000003</v>
      </c>
      <c r="H91" s="13">
        <f t="shared" si="7"/>
        <v>7.8740155000000005</v>
      </c>
      <c r="I91" s="7">
        <v>0.90600000000000003</v>
      </c>
      <c r="J91" s="7">
        <f t="shared" si="5"/>
        <v>1.8120000000000001</v>
      </c>
      <c r="K91" s="5" t="s">
        <v>9169</v>
      </c>
      <c r="L91" s="5" t="s">
        <v>15439</v>
      </c>
    </row>
    <row r="92" spans="1:12" x14ac:dyDescent="0.25">
      <c r="A92" s="5" t="s">
        <v>15431</v>
      </c>
      <c r="B92" s="5" t="s">
        <v>15432</v>
      </c>
      <c r="C92" s="8">
        <v>1</v>
      </c>
      <c r="D92" s="5" t="s">
        <v>12</v>
      </c>
      <c r="E92" s="6">
        <v>1417.3227999999999</v>
      </c>
      <c r="F92" s="6">
        <f t="shared" si="4"/>
        <v>1417.3227999999999</v>
      </c>
      <c r="G92" s="13">
        <f t="shared" si="6"/>
        <v>3.543307</v>
      </c>
      <c r="H92" s="13">
        <f t="shared" si="7"/>
        <v>3.543307</v>
      </c>
      <c r="I92" s="7">
        <v>0.94</v>
      </c>
      <c r="J92" s="7">
        <f t="shared" si="5"/>
        <v>0.94</v>
      </c>
      <c r="K92" s="5" t="s">
        <v>9169</v>
      </c>
      <c r="L92" s="5" t="s">
        <v>15433</v>
      </c>
    </row>
    <row r="93" spans="1:12" x14ac:dyDescent="0.25">
      <c r="A93" s="5" t="s">
        <v>4477</v>
      </c>
      <c r="B93" s="5" t="s">
        <v>4478</v>
      </c>
      <c r="C93" s="8">
        <v>14</v>
      </c>
      <c r="D93" s="5" t="s">
        <v>12</v>
      </c>
      <c r="E93" s="6">
        <v>10000</v>
      </c>
      <c r="F93" s="6">
        <f t="shared" si="4"/>
        <v>140000</v>
      </c>
      <c r="G93" s="13">
        <f t="shared" si="6"/>
        <v>25</v>
      </c>
      <c r="H93" s="13">
        <f t="shared" si="7"/>
        <v>350</v>
      </c>
      <c r="I93" s="7">
        <v>0.89</v>
      </c>
      <c r="J93" s="7">
        <f t="shared" si="5"/>
        <v>12.46</v>
      </c>
      <c r="K93" s="5" t="s">
        <v>4479</v>
      </c>
      <c r="L93" s="5" t="s">
        <v>4480</v>
      </c>
    </row>
    <row r="94" spans="1:12" x14ac:dyDescent="0.25">
      <c r="A94" s="5" t="s">
        <v>15428</v>
      </c>
      <c r="B94" s="5" t="s">
        <v>15429</v>
      </c>
      <c r="C94" s="8">
        <v>4</v>
      </c>
      <c r="D94" s="5" t="s">
        <v>12</v>
      </c>
      <c r="E94" s="6">
        <v>1417.3227999999999</v>
      </c>
      <c r="F94" s="6">
        <f t="shared" si="4"/>
        <v>5669.2911999999997</v>
      </c>
      <c r="G94" s="13">
        <f t="shared" si="6"/>
        <v>3.543307</v>
      </c>
      <c r="H94" s="13">
        <f t="shared" si="7"/>
        <v>14.173228</v>
      </c>
      <c r="I94" s="7">
        <v>0.94</v>
      </c>
      <c r="J94" s="7">
        <f t="shared" si="5"/>
        <v>3.76</v>
      </c>
      <c r="K94" s="5" t="s">
        <v>9169</v>
      </c>
      <c r="L94" s="5" t="s">
        <v>15430</v>
      </c>
    </row>
    <row r="95" spans="1:12" x14ac:dyDescent="0.25">
      <c r="A95" s="5" t="s">
        <v>10600</v>
      </c>
      <c r="B95" s="5" t="s">
        <v>10601</v>
      </c>
      <c r="C95" s="8">
        <v>6</v>
      </c>
      <c r="D95" s="5" t="s">
        <v>12</v>
      </c>
      <c r="E95" s="6">
        <v>1574.8031000000001</v>
      </c>
      <c r="F95" s="6">
        <f t="shared" si="4"/>
        <v>9448.8186000000005</v>
      </c>
      <c r="G95" s="13">
        <f t="shared" si="6"/>
        <v>3.9370077500000003</v>
      </c>
      <c r="H95" s="13">
        <f t="shared" si="7"/>
        <v>23.622046500000003</v>
      </c>
      <c r="I95" s="7">
        <v>0.91</v>
      </c>
      <c r="J95" s="7">
        <f t="shared" si="5"/>
        <v>5.46</v>
      </c>
      <c r="K95" s="5" t="s">
        <v>10602</v>
      </c>
      <c r="L95" s="5" t="s">
        <v>10603</v>
      </c>
    </row>
    <row r="96" spans="1:12" x14ac:dyDescent="0.25">
      <c r="A96" s="5" t="s">
        <v>11706</v>
      </c>
      <c r="B96" s="5" t="s">
        <v>11707</v>
      </c>
      <c r="C96" s="8">
        <v>1</v>
      </c>
      <c r="D96" s="5" t="s">
        <v>12</v>
      </c>
      <c r="E96" s="6">
        <v>1574.8031000000001</v>
      </c>
      <c r="F96" s="6">
        <f t="shared" si="4"/>
        <v>1574.8031000000001</v>
      </c>
      <c r="G96" s="13">
        <f t="shared" si="6"/>
        <v>3.9370077500000003</v>
      </c>
      <c r="H96" s="13">
        <f t="shared" si="7"/>
        <v>3.9370077500000003</v>
      </c>
      <c r="I96" s="7">
        <v>0.9</v>
      </c>
      <c r="J96" s="7">
        <f t="shared" si="5"/>
        <v>0.9</v>
      </c>
      <c r="K96" s="5" t="s">
        <v>7668</v>
      </c>
      <c r="L96" s="5" t="s">
        <v>11708</v>
      </c>
    </row>
    <row r="97" spans="1:12" x14ac:dyDescent="0.25">
      <c r="A97" s="5" t="s">
        <v>4787</v>
      </c>
      <c r="B97" s="5" t="s">
        <v>4788</v>
      </c>
      <c r="C97" s="8">
        <v>1</v>
      </c>
      <c r="D97" s="5" t="s">
        <v>12</v>
      </c>
      <c r="E97" s="6">
        <v>1574.8031000000001</v>
      </c>
      <c r="F97" s="6">
        <f t="shared" si="4"/>
        <v>1574.8031000000001</v>
      </c>
      <c r="G97" s="13">
        <f t="shared" si="6"/>
        <v>3.9370077500000003</v>
      </c>
      <c r="H97" s="13">
        <f t="shared" si="7"/>
        <v>3.9370077500000003</v>
      </c>
      <c r="I97" s="7">
        <v>0.94</v>
      </c>
      <c r="J97" s="7">
        <f t="shared" si="5"/>
        <v>0.94</v>
      </c>
      <c r="K97" s="5" t="s">
        <v>4709</v>
      </c>
      <c r="L97" s="5" t="s">
        <v>4789</v>
      </c>
    </row>
    <row r="98" spans="1:12" x14ac:dyDescent="0.25">
      <c r="A98" s="5" t="s">
        <v>15416</v>
      </c>
      <c r="B98" s="5" t="s">
        <v>15417</v>
      </c>
      <c r="C98" s="8">
        <v>2</v>
      </c>
      <c r="D98" s="5" t="s">
        <v>12</v>
      </c>
      <c r="E98" s="6">
        <v>1800</v>
      </c>
      <c r="F98" s="6">
        <f t="shared" si="4"/>
        <v>3600</v>
      </c>
      <c r="G98" s="13">
        <f t="shared" si="6"/>
        <v>4.5</v>
      </c>
      <c r="H98" s="13">
        <f t="shared" si="7"/>
        <v>9</v>
      </c>
      <c r="I98" s="7">
        <v>1.18</v>
      </c>
      <c r="J98" s="7">
        <f t="shared" si="5"/>
        <v>2.36</v>
      </c>
      <c r="K98" s="5" t="s">
        <v>15395</v>
      </c>
      <c r="L98" s="5" t="s">
        <v>15418</v>
      </c>
    </row>
    <row r="99" spans="1:12" x14ac:dyDescent="0.25">
      <c r="A99" s="5" t="s">
        <v>15425</v>
      </c>
      <c r="B99" s="5" t="s">
        <v>15426</v>
      </c>
      <c r="C99" s="8">
        <v>1</v>
      </c>
      <c r="D99" s="5" t="s">
        <v>12</v>
      </c>
      <c r="E99" s="6">
        <v>1614.1732</v>
      </c>
      <c r="F99" s="6">
        <f t="shared" si="4"/>
        <v>1614.1732</v>
      </c>
      <c r="G99" s="13">
        <f t="shared" si="6"/>
        <v>4.0354330000000003</v>
      </c>
      <c r="H99" s="13">
        <f t="shared" si="7"/>
        <v>4.0354330000000003</v>
      </c>
      <c r="I99" s="7">
        <v>1.18</v>
      </c>
      <c r="J99" s="7">
        <f t="shared" si="5"/>
        <v>1.18</v>
      </c>
      <c r="K99" s="5" t="s">
        <v>9169</v>
      </c>
      <c r="L99" s="5" t="s">
        <v>15427</v>
      </c>
    </row>
    <row r="100" spans="1:12" x14ac:dyDescent="0.25">
      <c r="A100" s="5" t="s">
        <v>9629</v>
      </c>
      <c r="B100" s="5" t="s">
        <v>9630</v>
      </c>
      <c r="C100" s="8">
        <v>2</v>
      </c>
      <c r="D100" s="5" t="s">
        <v>12</v>
      </c>
      <c r="E100" s="6">
        <v>1732.2835</v>
      </c>
      <c r="F100" s="6">
        <f t="shared" si="4"/>
        <v>3464.567</v>
      </c>
      <c r="G100" s="13">
        <f t="shared" si="6"/>
        <v>4.3307087500000003</v>
      </c>
      <c r="H100" s="13">
        <f t="shared" si="7"/>
        <v>8.6614175000000007</v>
      </c>
      <c r="I100" s="7">
        <v>1.3</v>
      </c>
      <c r="J100" s="7">
        <f t="shared" si="5"/>
        <v>2.6</v>
      </c>
      <c r="K100" s="5" t="s">
        <v>5399</v>
      </c>
      <c r="L100" s="5" t="s">
        <v>9631</v>
      </c>
    </row>
    <row r="101" spans="1:12" x14ac:dyDescent="0.25">
      <c r="A101" s="5" t="s">
        <v>4839</v>
      </c>
      <c r="B101" s="5" t="s">
        <v>4840</v>
      </c>
      <c r="C101" s="8">
        <v>5</v>
      </c>
      <c r="D101" s="5" t="s">
        <v>12</v>
      </c>
      <c r="E101" s="6">
        <v>1800</v>
      </c>
      <c r="F101" s="6">
        <f t="shared" si="4"/>
        <v>9000</v>
      </c>
      <c r="G101" s="13">
        <f t="shared" si="6"/>
        <v>4.5</v>
      </c>
      <c r="H101" s="13">
        <f t="shared" si="7"/>
        <v>22.5</v>
      </c>
      <c r="I101" s="7">
        <v>1.1499999999999999</v>
      </c>
      <c r="J101" s="7">
        <f t="shared" si="5"/>
        <v>5.75</v>
      </c>
      <c r="K101" s="5" t="s">
        <v>4841</v>
      </c>
      <c r="L101" s="5" t="s">
        <v>4842</v>
      </c>
    </row>
    <row r="102" spans="1:12" x14ac:dyDescent="0.25">
      <c r="A102" s="5" t="s">
        <v>5419</v>
      </c>
      <c r="B102" s="5" t="s">
        <v>5420</v>
      </c>
      <c r="C102" s="8">
        <v>2</v>
      </c>
      <c r="D102" s="5" t="s">
        <v>12</v>
      </c>
      <c r="E102" s="6">
        <v>1574.8031000000001</v>
      </c>
      <c r="F102" s="6">
        <f t="shared" si="4"/>
        <v>3149.6062000000002</v>
      </c>
      <c r="G102" s="13">
        <f t="shared" si="6"/>
        <v>3.9370077500000003</v>
      </c>
      <c r="H102" s="13">
        <f t="shared" si="7"/>
        <v>7.8740155000000005</v>
      </c>
      <c r="I102" s="7">
        <v>1.1499999999999999</v>
      </c>
      <c r="J102" s="7">
        <f t="shared" si="5"/>
        <v>2.2999999999999998</v>
      </c>
      <c r="K102" s="5" t="s">
        <v>5421</v>
      </c>
      <c r="L102" s="5" t="s">
        <v>5422</v>
      </c>
    </row>
    <row r="103" spans="1:12" x14ac:dyDescent="0.25">
      <c r="A103" s="5" t="s">
        <v>7893</v>
      </c>
      <c r="B103" s="5" t="s">
        <v>7894</v>
      </c>
      <c r="C103" s="8">
        <v>11</v>
      </c>
      <c r="D103" s="5" t="s">
        <v>12</v>
      </c>
      <c r="E103" s="6">
        <v>1800</v>
      </c>
      <c r="F103" s="6">
        <f t="shared" si="4"/>
        <v>19800</v>
      </c>
      <c r="G103" s="13">
        <f t="shared" si="6"/>
        <v>4.5</v>
      </c>
      <c r="H103" s="13">
        <f t="shared" si="7"/>
        <v>49.5</v>
      </c>
      <c r="I103" s="7">
        <v>1.18</v>
      </c>
      <c r="J103" s="7">
        <f t="shared" si="5"/>
        <v>12.979999999999999</v>
      </c>
      <c r="K103" s="5" t="s">
        <v>7895</v>
      </c>
      <c r="L103" s="5" t="s">
        <v>7896</v>
      </c>
    </row>
    <row r="104" spans="1:12" x14ac:dyDescent="0.25">
      <c r="A104" s="5" t="s">
        <v>15422</v>
      </c>
      <c r="B104" s="5" t="s">
        <v>15423</v>
      </c>
      <c r="C104" s="8">
        <v>2</v>
      </c>
      <c r="D104" s="5" t="s">
        <v>12</v>
      </c>
      <c r="E104" s="6">
        <v>1614.1732</v>
      </c>
      <c r="F104" s="6">
        <f t="shared" si="4"/>
        <v>3228.3463999999999</v>
      </c>
      <c r="G104" s="13">
        <f t="shared" si="6"/>
        <v>4.0354330000000003</v>
      </c>
      <c r="H104" s="13">
        <f t="shared" si="7"/>
        <v>8.0708660000000005</v>
      </c>
      <c r="I104" s="7">
        <v>1.18</v>
      </c>
      <c r="J104" s="7">
        <f t="shared" si="5"/>
        <v>2.36</v>
      </c>
      <c r="K104" s="5" t="s">
        <v>9169</v>
      </c>
      <c r="L104" s="5" t="s">
        <v>15424</v>
      </c>
    </row>
    <row r="105" spans="1:12" x14ac:dyDescent="0.25">
      <c r="A105" s="5" t="s">
        <v>15434</v>
      </c>
      <c r="B105" s="5" t="s">
        <v>15435</v>
      </c>
      <c r="C105" s="8">
        <v>1</v>
      </c>
      <c r="D105" s="5" t="s">
        <v>12</v>
      </c>
      <c r="E105" s="6">
        <v>1800</v>
      </c>
      <c r="F105" s="6">
        <f t="shared" si="4"/>
        <v>1800</v>
      </c>
      <c r="G105" s="13">
        <f t="shared" si="6"/>
        <v>4.5</v>
      </c>
      <c r="H105" s="13">
        <f t="shared" si="7"/>
        <v>4.5</v>
      </c>
      <c r="I105" s="7">
        <v>1.18</v>
      </c>
      <c r="J105" s="7">
        <f t="shared" si="5"/>
        <v>1.18</v>
      </c>
      <c r="K105" s="5" t="s">
        <v>9169</v>
      </c>
      <c r="L105" s="5" t="s">
        <v>15436</v>
      </c>
    </row>
    <row r="106" spans="1:12" x14ac:dyDescent="0.25">
      <c r="A106" s="5" t="s">
        <v>3903</v>
      </c>
      <c r="B106" s="5" t="s">
        <v>3904</v>
      </c>
      <c r="C106" s="8">
        <v>117</v>
      </c>
      <c r="D106" s="5" t="s">
        <v>12</v>
      </c>
      <c r="E106" s="6">
        <v>1500</v>
      </c>
      <c r="F106" s="6">
        <f t="shared" si="4"/>
        <v>175500</v>
      </c>
      <c r="G106" s="13">
        <f t="shared" si="6"/>
        <v>3.75</v>
      </c>
      <c r="H106" s="13">
        <f t="shared" si="7"/>
        <v>438.75</v>
      </c>
      <c r="I106" s="7">
        <v>1.3</v>
      </c>
      <c r="J106" s="7">
        <f t="shared" si="5"/>
        <v>152.1</v>
      </c>
      <c r="K106" s="5" t="s">
        <v>3905</v>
      </c>
      <c r="L106" s="5" t="s">
        <v>3906</v>
      </c>
    </row>
    <row r="107" spans="1:12" x14ac:dyDescent="0.25">
      <c r="A107" s="5" t="s">
        <v>14224</v>
      </c>
      <c r="B107" s="5" t="s">
        <v>14225</v>
      </c>
      <c r="C107" s="8">
        <v>1</v>
      </c>
      <c r="D107" s="5" t="s">
        <v>12</v>
      </c>
      <c r="E107" s="6">
        <v>1600</v>
      </c>
      <c r="F107" s="6">
        <f t="shared" si="4"/>
        <v>1600</v>
      </c>
      <c r="G107" s="13">
        <f t="shared" si="6"/>
        <v>4</v>
      </c>
      <c r="H107" s="13">
        <f t="shared" si="7"/>
        <v>4</v>
      </c>
      <c r="I107" s="7">
        <v>1.2</v>
      </c>
      <c r="J107" s="7">
        <f t="shared" si="5"/>
        <v>1.2</v>
      </c>
      <c r="K107" s="5" t="s">
        <v>14226</v>
      </c>
      <c r="L107" s="5" t="s">
        <v>14227</v>
      </c>
    </row>
    <row r="108" spans="1:12" x14ac:dyDescent="0.25">
      <c r="A108" s="5" t="s">
        <v>4166</v>
      </c>
      <c r="B108" s="5" t="s">
        <v>4167</v>
      </c>
      <c r="C108" s="8">
        <v>12</v>
      </c>
      <c r="D108" s="5" t="s">
        <v>12</v>
      </c>
      <c r="E108" s="6">
        <v>1600</v>
      </c>
      <c r="F108" s="6">
        <f t="shared" si="4"/>
        <v>19200</v>
      </c>
      <c r="G108" s="13">
        <f t="shared" si="6"/>
        <v>4</v>
      </c>
      <c r="H108" s="13">
        <f t="shared" si="7"/>
        <v>48</v>
      </c>
      <c r="I108" s="7">
        <v>1.3</v>
      </c>
      <c r="J108" s="7">
        <f t="shared" si="5"/>
        <v>15.600000000000001</v>
      </c>
      <c r="K108" s="5" t="s">
        <v>4168</v>
      </c>
      <c r="L108" s="5" t="s">
        <v>4169</v>
      </c>
    </row>
    <row r="109" spans="1:12" x14ac:dyDescent="0.25">
      <c r="A109" s="5" t="s">
        <v>15419</v>
      </c>
      <c r="B109" s="5" t="s">
        <v>15420</v>
      </c>
      <c r="C109" s="8">
        <v>22</v>
      </c>
      <c r="D109" s="5" t="s">
        <v>12</v>
      </c>
      <c r="E109" s="6">
        <v>2244.0945000000002</v>
      </c>
      <c r="F109" s="6">
        <f t="shared" si="4"/>
        <v>49370.079000000005</v>
      </c>
      <c r="G109" s="13">
        <f t="shared" si="6"/>
        <v>5.6102362500000007</v>
      </c>
      <c r="H109" s="13">
        <f t="shared" si="7"/>
        <v>123.42519750000001</v>
      </c>
      <c r="I109" s="7">
        <v>1.3</v>
      </c>
      <c r="J109" s="7">
        <f t="shared" si="5"/>
        <v>28.6</v>
      </c>
      <c r="K109" s="5" t="s">
        <v>9169</v>
      </c>
      <c r="L109" s="5" t="s">
        <v>15421</v>
      </c>
    </row>
    <row r="110" spans="1:12" x14ac:dyDescent="0.25">
      <c r="A110" s="5" t="s">
        <v>4910</v>
      </c>
      <c r="B110" s="5" t="s">
        <v>4911</v>
      </c>
      <c r="C110" s="8">
        <v>3</v>
      </c>
      <c r="D110" s="5" t="s">
        <v>12</v>
      </c>
      <c r="E110" s="6">
        <v>2362.2046999999998</v>
      </c>
      <c r="F110" s="6">
        <f t="shared" si="4"/>
        <v>7086.6140999999989</v>
      </c>
      <c r="G110" s="13">
        <f t="shared" si="6"/>
        <v>5.9055117499999996</v>
      </c>
      <c r="H110" s="13">
        <f t="shared" si="7"/>
        <v>17.71653525</v>
      </c>
      <c r="I110" s="7">
        <v>1.3</v>
      </c>
      <c r="J110" s="7">
        <f t="shared" si="5"/>
        <v>3.9000000000000004</v>
      </c>
      <c r="K110" s="5" t="s">
        <v>4912</v>
      </c>
      <c r="L110" s="5" t="s">
        <v>4913</v>
      </c>
    </row>
    <row r="111" spans="1:12" x14ac:dyDescent="0.25">
      <c r="A111" s="5" t="s">
        <v>15393</v>
      </c>
      <c r="B111" s="5" t="s">
        <v>15394</v>
      </c>
      <c r="C111" s="8">
        <v>1</v>
      </c>
      <c r="D111" s="5" t="s">
        <v>12</v>
      </c>
      <c r="E111" s="6">
        <v>3149.6062999999999</v>
      </c>
      <c r="F111" s="6">
        <f t="shared" si="4"/>
        <v>3149.6062999999999</v>
      </c>
      <c r="G111" s="13">
        <f t="shared" si="6"/>
        <v>7.8740157499999999</v>
      </c>
      <c r="H111" s="13">
        <f t="shared" si="7"/>
        <v>7.8740157499999999</v>
      </c>
      <c r="I111" s="7">
        <v>1.3</v>
      </c>
      <c r="J111" s="7">
        <f t="shared" si="5"/>
        <v>1.3</v>
      </c>
      <c r="K111" s="5" t="s">
        <v>15395</v>
      </c>
      <c r="L111" s="5" t="s">
        <v>15396</v>
      </c>
    </row>
    <row r="112" spans="1:12" x14ac:dyDescent="0.25">
      <c r="A112" s="5" t="s">
        <v>9626</v>
      </c>
      <c r="B112" s="5" t="s">
        <v>9627</v>
      </c>
      <c r="C112" s="8">
        <v>1</v>
      </c>
      <c r="D112" s="5" t="s">
        <v>12</v>
      </c>
      <c r="E112" s="6">
        <v>3149.6062999999999</v>
      </c>
      <c r="F112" s="6">
        <f t="shared" si="4"/>
        <v>3149.6062999999999</v>
      </c>
      <c r="G112" s="13">
        <f t="shared" si="6"/>
        <v>7.8740157499999999</v>
      </c>
      <c r="H112" s="13">
        <f t="shared" si="7"/>
        <v>7.8740157499999999</v>
      </c>
      <c r="I112" s="7">
        <v>1.3</v>
      </c>
      <c r="J112" s="7">
        <f t="shared" si="5"/>
        <v>1.3</v>
      </c>
      <c r="K112" s="5" t="s">
        <v>5399</v>
      </c>
      <c r="L112" s="5" t="s">
        <v>9628</v>
      </c>
    </row>
    <row r="113" spans="1:12" x14ac:dyDescent="0.25">
      <c r="A113" s="5" t="s">
        <v>4914</v>
      </c>
      <c r="B113" s="5" t="s">
        <v>4915</v>
      </c>
      <c r="C113" s="8">
        <v>73</v>
      </c>
      <c r="D113" s="5" t="s">
        <v>12</v>
      </c>
      <c r="E113" s="6">
        <v>2500</v>
      </c>
      <c r="F113" s="6">
        <f t="shared" si="4"/>
        <v>182500</v>
      </c>
      <c r="G113" s="13">
        <f t="shared" si="6"/>
        <v>6.25</v>
      </c>
      <c r="H113" s="13">
        <f t="shared" si="7"/>
        <v>456.25</v>
      </c>
      <c r="I113" s="7">
        <v>1.3</v>
      </c>
      <c r="J113" s="7">
        <f t="shared" si="5"/>
        <v>94.9</v>
      </c>
      <c r="K113" s="5" t="s">
        <v>4916</v>
      </c>
      <c r="L113" s="5" t="s">
        <v>4917</v>
      </c>
    </row>
    <row r="114" spans="1:12" x14ac:dyDescent="0.25">
      <c r="A114" s="5" t="s">
        <v>15410</v>
      </c>
      <c r="B114" s="5" t="s">
        <v>15411</v>
      </c>
      <c r="C114" s="8">
        <v>8</v>
      </c>
      <c r="D114" s="5" t="s">
        <v>12</v>
      </c>
      <c r="E114" s="6">
        <v>2500</v>
      </c>
      <c r="F114" s="6">
        <f t="shared" si="4"/>
        <v>20000</v>
      </c>
      <c r="G114" s="13">
        <f t="shared" si="6"/>
        <v>6.25</v>
      </c>
      <c r="H114" s="13">
        <f t="shared" si="7"/>
        <v>50</v>
      </c>
      <c r="I114" s="7">
        <v>1.3</v>
      </c>
      <c r="J114" s="7">
        <f t="shared" si="5"/>
        <v>10.4</v>
      </c>
      <c r="K114" s="5" t="s">
        <v>15395</v>
      </c>
      <c r="L114" s="5" t="s">
        <v>15412</v>
      </c>
    </row>
    <row r="115" spans="1:12" x14ac:dyDescent="0.25">
      <c r="A115" s="5" t="s">
        <v>15745</v>
      </c>
      <c r="B115" s="5" t="s">
        <v>15746</v>
      </c>
      <c r="C115" s="8">
        <v>1</v>
      </c>
      <c r="D115" s="5" t="s">
        <v>12</v>
      </c>
      <c r="E115" s="6">
        <v>3543.3071</v>
      </c>
      <c r="F115" s="6">
        <f t="shared" si="4"/>
        <v>3543.3071</v>
      </c>
      <c r="G115" s="13">
        <f t="shared" si="6"/>
        <v>8.8582677499999996</v>
      </c>
      <c r="H115" s="13">
        <f t="shared" si="7"/>
        <v>8.8582677499999996</v>
      </c>
      <c r="I115" s="7">
        <v>1.7</v>
      </c>
      <c r="J115" s="7">
        <f t="shared" si="5"/>
        <v>1.7</v>
      </c>
      <c r="K115" s="5" t="s">
        <v>15402</v>
      </c>
      <c r="L115" s="5" t="s">
        <v>15747</v>
      </c>
    </row>
    <row r="116" spans="1:12" x14ac:dyDescent="0.25">
      <c r="A116" s="5" t="s">
        <v>10188</v>
      </c>
      <c r="B116" s="5" t="s">
        <v>10189</v>
      </c>
      <c r="C116" s="8">
        <v>1</v>
      </c>
      <c r="D116" s="5" t="s">
        <v>12</v>
      </c>
      <c r="E116" s="6">
        <v>18000</v>
      </c>
      <c r="F116" s="6">
        <f t="shared" si="4"/>
        <v>18000</v>
      </c>
      <c r="G116" s="13">
        <f t="shared" si="6"/>
        <v>45</v>
      </c>
      <c r="H116" s="13">
        <f t="shared" si="7"/>
        <v>45</v>
      </c>
      <c r="I116" s="7">
        <v>1.7</v>
      </c>
      <c r="J116" s="7">
        <f t="shared" si="5"/>
        <v>1.7</v>
      </c>
      <c r="K116" s="5" t="s">
        <v>10183</v>
      </c>
      <c r="L116" s="5" t="s">
        <v>10190</v>
      </c>
    </row>
    <row r="117" spans="1:12" x14ac:dyDescent="0.25">
      <c r="A117" s="5" t="s">
        <v>15748</v>
      </c>
      <c r="B117" s="5" t="s">
        <v>15749</v>
      </c>
      <c r="C117" s="8">
        <v>1</v>
      </c>
      <c r="D117" s="5" t="s">
        <v>12</v>
      </c>
      <c r="E117" s="6">
        <v>3543.3071</v>
      </c>
      <c r="F117" s="6">
        <f t="shared" si="4"/>
        <v>3543.3071</v>
      </c>
      <c r="G117" s="13">
        <f t="shared" si="6"/>
        <v>8.8582677499999996</v>
      </c>
      <c r="H117" s="13">
        <f t="shared" si="7"/>
        <v>8.8582677499999996</v>
      </c>
      <c r="I117" s="7">
        <v>1.7</v>
      </c>
      <c r="J117" s="7">
        <f t="shared" si="5"/>
        <v>1.7</v>
      </c>
      <c r="K117" s="5" t="s">
        <v>15402</v>
      </c>
      <c r="L117" s="5" t="s">
        <v>15750</v>
      </c>
    </row>
    <row r="118" spans="1:12" x14ac:dyDescent="0.25">
      <c r="A118" s="5" t="s">
        <v>3659</v>
      </c>
      <c r="B118" s="5" t="s">
        <v>3660</v>
      </c>
      <c r="C118" s="8">
        <v>2</v>
      </c>
      <c r="D118" s="5" t="s">
        <v>12</v>
      </c>
      <c r="E118" s="6">
        <v>4000</v>
      </c>
      <c r="F118" s="6">
        <f t="shared" si="4"/>
        <v>8000</v>
      </c>
      <c r="G118" s="13">
        <f t="shared" si="6"/>
        <v>10</v>
      </c>
      <c r="H118" s="13">
        <f t="shared" si="7"/>
        <v>20</v>
      </c>
      <c r="I118" s="7">
        <v>1.7</v>
      </c>
      <c r="J118" s="7">
        <f t="shared" si="5"/>
        <v>3.4</v>
      </c>
      <c r="K118" s="5" t="s">
        <v>3661</v>
      </c>
      <c r="L118" s="5" t="s">
        <v>3662</v>
      </c>
    </row>
    <row r="119" spans="1:12" x14ac:dyDescent="0.25">
      <c r="A119" s="5" t="s">
        <v>5331</v>
      </c>
      <c r="B119" s="5" t="s">
        <v>5332</v>
      </c>
      <c r="C119" s="8">
        <v>3</v>
      </c>
      <c r="D119" s="5" t="s">
        <v>12</v>
      </c>
      <c r="E119" s="6">
        <v>4000</v>
      </c>
      <c r="F119" s="6">
        <f t="shared" si="4"/>
        <v>12000</v>
      </c>
      <c r="G119" s="13">
        <f t="shared" si="6"/>
        <v>10</v>
      </c>
      <c r="H119" s="13">
        <f t="shared" si="7"/>
        <v>30</v>
      </c>
      <c r="I119" s="7">
        <v>1.7</v>
      </c>
      <c r="J119" s="7">
        <f t="shared" si="5"/>
        <v>5.0999999999999996</v>
      </c>
      <c r="K119" s="5" t="s">
        <v>5329</v>
      </c>
      <c r="L119" s="5" t="s">
        <v>5333</v>
      </c>
    </row>
    <row r="120" spans="1:12" x14ac:dyDescent="0.25">
      <c r="A120" s="5" t="s">
        <v>15413</v>
      </c>
      <c r="B120" s="5" t="s">
        <v>15414</v>
      </c>
      <c r="C120" s="8">
        <v>4</v>
      </c>
      <c r="D120" s="5" t="s">
        <v>12</v>
      </c>
      <c r="E120" s="6">
        <v>3543.3071</v>
      </c>
      <c r="F120" s="6">
        <f t="shared" si="4"/>
        <v>14173.2284</v>
      </c>
      <c r="G120" s="13">
        <f t="shared" si="6"/>
        <v>8.8582677499999996</v>
      </c>
      <c r="H120" s="13">
        <f t="shared" si="7"/>
        <v>35.433070999999998</v>
      </c>
      <c r="I120" s="7">
        <v>1.7</v>
      </c>
      <c r="J120" s="7">
        <f t="shared" si="5"/>
        <v>6.8</v>
      </c>
      <c r="K120" s="5" t="s">
        <v>15395</v>
      </c>
      <c r="L120" s="5" t="s">
        <v>15415</v>
      </c>
    </row>
    <row r="121" spans="1:12" x14ac:dyDescent="0.25">
      <c r="A121" s="5" t="s">
        <v>10815</v>
      </c>
      <c r="B121" s="5" t="s">
        <v>10816</v>
      </c>
      <c r="C121" s="8">
        <v>2</v>
      </c>
      <c r="D121" s="5" t="s">
        <v>12</v>
      </c>
      <c r="E121" s="6">
        <v>5511.8109999999997</v>
      </c>
      <c r="F121" s="6">
        <f t="shared" si="4"/>
        <v>11023.621999999999</v>
      </c>
      <c r="G121" s="13">
        <f t="shared" si="6"/>
        <v>13.779527499999999</v>
      </c>
      <c r="H121" s="13">
        <f t="shared" si="7"/>
        <v>27.559054999999997</v>
      </c>
      <c r="I121" s="7">
        <v>1.7</v>
      </c>
      <c r="J121" s="7">
        <f t="shared" si="5"/>
        <v>3.4</v>
      </c>
      <c r="K121" s="5" t="s">
        <v>10817</v>
      </c>
      <c r="L121" s="5" t="s">
        <v>10818</v>
      </c>
    </row>
    <row r="122" spans="1:12" x14ac:dyDescent="0.25">
      <c r="A122" s="5" t="s">
        <v>15397</v>
      </c>
      <c r="B122" s="5" t="s">
        <v>15398</v>
      </c>
      <c r="C122" s="8">
        <v>1</v>
      </c>
      <c r="D122" s="5" t="s">
        <v>12</v>
      </c>
      <c r="E122" s="6">
        <v>4000</v>
      </c>
      <c r="F122" s="6">
        <f t="shared" si="4"/>
        <v>4000</v>
      </c>
      <c r="G122" s="13">
        <f t="shared" si="6"/>
        <v>10</v>
      </c>
      <c r="H122" s="13">
        <f t="shared" si="7"/>
        <v>10</v>
      </c>
      <c r="I122" s="7">
        <v>1.7</v>
      </c>
      <c r="J122" s="7">
        <f t="shared" si="5"/>
        <v>1.7</v>
      </c>
      <c r="K122" s="5" t="s">
        <v>15395</v>
      </c>
      <c r="L122" s="5" t="s">
        <v>15399</v>
      </c>
    </row>
    <row r="123" spans="1:12" x14ac:dyDescent="0.25">
      <c r="A123" s="5" t="s">
        <v>10191</v>
      </c>
      <c r="B123" s="5" t="s">
        <v>10192</v>
      </c>
      <c r="C123" s="8">
        <v>2</v>
      </c>
      <c r="D123" s="5" t="s">
        <v>12</v>
      </c>
      <c r="E123" s="6">
        <v>4000</v>
      </c>
      <c r="F123" s="6">
        <f t="shared" si="4"/>
        <v>8000</v>
      </c>
      <c r="G123" s="13">
        <f t="shared" si="6"/>
        <v>10</v>
      </c>
      <c r="H123" s="13">
        <f t="shared" si="7"/>
        <v>20</v>
      </c>
      <c r="I123" s="7">
        <v>1.7</v>
      </c>
      <c r="J123" s="7">
        <f t="shared" si="5"/>
        <v>3.4</v>
      </c>
      <c r="K123" s="5" t="s">
        <v>10193</v>
      </c>
      <c r="L123" s="5" t="s">
        <v>10194</v>
      </c>
    </row>
    <row r="124" spans="1:12" x14ac:dyDescent="0.25">
      <c r="A124" s="5" t="s">
        <v>5511</v>
      </c>
      <c r="B124" s="5" t="s">
        <v>5512</v>
      </c>
      <c r="C124" s="8">
        <v>1</v>
      </c>
      <c r="D124" s="5" t="s">
        <v>12</v>
      </c>
      <c r="E124" s="6">
        <v>3149.6062999999999</v>
      </c>
      <c r="F124" s="6">
        <f t="shared" si="4"/>
        <v>3149.6062999999999</v>
      </c>
      <c r="G124" s="13">
        <f t="shared" si="6"/>
        <v>7.8740157499999999</v>
      </c>
      <c r="H124" s="13">
        <f t="shared" si="7"/>
        <v>7.8740157499999999</v>
      </c>
      <c r="I124" s="7">
        <v>2.11</v>
      </c>
      <c r="J124" s="7">
        <f t="shared" si="5"/>
        <v>2.11</v>
      </c>
      <c r="K124" s="5" t="s">
        <v>5421</v>
      </c>
      <c r="L124" s="5" t="s">
        <v>5513</v>
      </c>
    </row>
    <row r="125" spans="1:12" x14ac:dyDescent="0.25">
      <c r="A125" s="5" t="s">
        <v>4707</v>
      </c>
      <c r="B125" s="5" t="s">
        <v>4708</v>
      </c>
      <c r="C125" s="8">
        <v>1</v>
      </c>
      <c r="D125" s="5" t="s">
        <v>12</v>
      </c>
      <c r="E125" s="6">
        <v>3149.6062999999999</v>
      </c>
      <c r="F125" s="6">
        <f t="shared" si="4"/>
        <v>3149.6062999999999</v>
      </c>
      <c r="G125" s="13">
        <f t="shared" si="6"/>
        <v>7.8740157499999999</v>
      </c>
      <c r="H125" s="13">
        <f t="shared" si="7"/>
        <v>7.8740157499999999</v>
      </c>
      <c r="I125" s="7">
        <v>2.14</v>
      </c>
      <c r="J125" s="7">
        <f t="shared" si="5"/>
        <v>2.14</v>
      </c>
      <c r="K125" s="5" t="s">
        <v>4709</v>
      </c>
      <c r="L125" s="5" t="s">
        <v>4710</v>
      </c>
    </row>
    <row r="126" spans="1:12" x14ac:dyDescent="0.25">
      <c r="A126" s="5" t="s">
        <v>15988</v>
      </c>
      <c r="B126" s="5" t="s">
        <v>15989</v>
      </c>
      <c r="C126" s="8">
        <v>2</v>
      </c>
      <c r="D126" s="5" t="s">
        <v>12</v>
      </c>
      <c r="E126" s="6">
        <v>3464.5668999999998</v>
      </c>
      <c r="F126" s="6">
        <f t="shared" si="4"/>
        <v>6929.1337999999996</v>
      </c>
      <c r="G126" s="13">
        <f t="shared" si="6"/>
        <v>8.6614172499999995</v>
      </c>
      <c r="H126" s="13">
        <f t="shared" si="7"/>
        <v>17.322834499999999</v>
      </c>
      <c r="I126" s="7">
        <v>2.14</v>
      </c>
      <c r="J126" s="7">
        <f t="shared" si="5"/>
        <v>4.28</v>
      </c>
      <c r="K126" s="5" t="s">
        <v>15990</v>
      </c>
      <c r="L126" s="5" t="s">
        <v>15991</v>
      </c>
    </row>
    <row r="127" spans="1:12" x14ac:dyDescent="0.25">
      <c r="A127" s="5" t="s">
        <v>6630</v>
      </c>
      <c r="B127" s="5" t="s">
        <v>6631</v>
      </c>
      <c r="C127" s="8">
        <v>1</v>
      </c>
      <c r="D127" s="5" t="s">
        <v>12</v>
      </c>
      <c r="E127" s="6">
        <v>2362.2046999999998</v>
      </c>
      <c r="F127" s="6">
        <f t="shared" si="4"/>
        <v>2362.2046999999998</v>
      </c>
      <c r="G127" s="13">
        <f t="shared" si="6"/>
        <v>5.9055117499999996</v>
      </c>
      <c r="H127" s="13">
        <f t="shared" si="7"/>
        <v>5.9055117499999996</v>
      </c>
      <c r="I127" s="7">
        <v>0.13500000000000001</v>
      </c>
      <c r="J127" s="7">
        <f t="shared" si="5"/>
        <v>0.13500000000000001</v>
      </c>
      <c r="K127" s="5" t="s">
        <v>6628</v>
      </c>
      <c r="L127" s="5" t="s">
        <v>6632</v>
      </c>
    </row>
    <row r="128" spans="1:12" x14ac:dyDescent="0.25">
      <c r="A128" s="5" t="s">
        <v>4932</v>
      </c>
      <c r="B128" s="5" t="s">
        <v>4933</v>
      </c>
      <c r="C128" s="8">
        <v>1</v>
      </c>
      <c r="D128" s="5" t="s">
        <v>12</v>
      </c>
      <c r="E128" s="6">
        <v>10000</v>
      </c>
      <c r="F128" s="6">
        <f t="shared" si="4"/>
        <v>10000</v>
      </c>
      <c r="G128" s="13">
        <f t="shared" si="6"/>
        <v>25</v>
      </c>
      <c r="H128" s="13">
        <f t="shared" si="7"/>
        <v>25</v>
      </c>
      <c r="I128" s="7">
        <v>0.66200000000000003</v>
      </c>
      <c r="J128" s="7">
        <f t="shared" si="5"/>
        <v>0.66200000000000003</v>
      </c>
      <c r="K128" s="5" t="s">
        <v>4886</v>
      </c>
      <c r="L128" s="5" t="s">
        <v>4934</v>
      </c>
    </row>
    <row r="129" spans="1:12" x14ac:dyDescent="0.25">
      <c r="A129" s="5" t="s">
        <v>8137</v>
      </c>
      <c r="B129" s="5" t="s">
        <v>8138</v>
      </c>
      <c r="C129" s="8">
        <v>51</v>
      </c>
      <c r="D129" s="5" t="s">
        <v>12</v>
      </c>
      <c r="E129" s="6">
        <v>472.4409</v>
      </c>
      <c r="F129" s="6">
        <f t="shared" si="4"/>
        <v>24094.4859</v>
      </c>
      <c r="G129" s="13">
        <f t="shared" si="6"/>
        <v>1.1811022499999999</v>
      </c>
      <c r="H129" s="13">
        <f t="shared" si="7"/>
        <v>60.236214749999995</v>
      </c>
      <c r="I129" s="7">
        <v>6.2E-2</v>
      </c>
      <c r="J129" s="7">
        <f t="shared" si="5"/>
        <v>3.1619999999999999</v>
      </c>
      <c r="K129" s="5" t="s">
        <v>8139</v>
      </c>
      <c r="L129" s="5" t="s">
        <v>8140</v>
      </c>
    </row>
    <row r="130" spans="1:12" x14ac:dyDescent="0.25">
      <c r="A130" s="5" t="s">
        <v>1903</v>
      </c>
      <c r="B130" s="5" t="s">
        <v>1904</v>
      </c>
      <c r="C130" s="8">
        <v>5</v>
      </c>
      <c r="D130" s="5" t="s">
        <v>12</v>
      </c>
      <c r="E130" s="6">
        <v>1000</v>
      </c>
      <c r="F130" s="6">
        <f t="shared" ref="F130:F193" si="8">SUMPRODUCT(C130,E130)</f>
        <v>5000</v>
      </c>
      <c r="G130" s="13">
        <f t="shared" si="6"/>
        <v>2.5</v>
      </c>
      <c r="H130" s="13">
        <f t="shared" si="7"/>
        <v>12.5</v>
      </c>
      <c r="I130" s="7">
        <v>6.5000000000000002E-2</v>
      </c>
      <c r="J130" s="7">
        <f t="shared" ref="J130:J193" si="9">SUMPRODUCT(C130,I130)</f>
        <v>0.32500000000000001</v>
      </c>
      <c r="K130" s="5" t="s">
        <v>1905</v>
      </c>
      <c r="L130" s="5" t="s">
        <v>1906</v>
      </c>
    </row>
    <row r="131" spans="1:12" x14ac:dyDescent="0.25">
      <c r="A131" s="5" t="s">
        <v>8196</v>
      </c>
      <c r="B131" s="5" t="s">
        <v>8197</v>
      </c>
      <c r="C131" s="8">
        <v>25</v>
      </c>
      <c r="D131" s="5" t="s">
        <v>12</v>
      </c>
      <c r="E131" s="6">
        <v>300</v>
      </c>
      <c r="F131" s="6">
        <f t="shared" si="8"/>
        <v>7500</v>
      </c>
      <c r="G131" s="13">
        <f t="shared" ref="G131:G194" si="10">E131/400</f>
        <v>0.75</v>
      </c>
      <c r="H131" s="13">
        <f t="shared" ref="H131:H194" si="11">SUMPRODUCT(C131,G131)</f>
        <v>18.75</v>
      </c>
      <c r="I131" s="7">
        <v>7.2999999999999995E-2</v>
      </c>
      <c r="J131" s="7">
        <f t="shared" si="9"/>
        <v>1.825</v>
      </c>
      <c r="K131" s="5" t="s">
        <v>8198</v>
      </c>
      <c r="L131" s="5" t="s">
        <v>8199</v>
      </c>
    </row>
    <row r="132" spans="1:12" x14ac:dyDescent="0.25">
      <c r="A132" s="5" t="s">
        <v>8324</v>
      </c>
      <c r="B132" s="5" t="s">
        <v>8325</v>
      </c>
      <c r="C132" s="8">
        <v>5</v>
      </c>
      <c r="D132" s="5" t="s">
        <v>12</v>
      </c>
      <c r="E132" s="6">
        <v>300</v>
      </c>
      <c r="F132" s="6">
        <f t="shared" si="8"/>
        <v>1500</v>
      </c>
      <c r="G132" s="13">
        <f t="shared" si="10"/>
        <v>0.75</v>
      </c>
      <c r="H132" s="13">
        <f t="shared" si="11"/>
        <v>3.75</v>
      </c>
      <c r="I132" s="7">
        <v>7.0000000000000007E-2</v>
      </c>
      <c r="J132" s="7">
        <f t="shared" si="9"/>
        <v>0.35000000000000003</v>
      </c>
      <c r="K132" s="5" t="s">
        <v>8326</v>
      </c>
      <c r="L132" s="5" t="s">
        <v>8327</v>
      </c>
    </row>
    <row r="133" spans="1:12" x14ac:dyDescent="0.25">
      <c r="A133" s="5" t="s">
        <v>13683</v>
      </c>
      <c r="B133" s="5" t="s">
        <v>13684</v>
      </c>
      <c r="C133" s="8">
        <v>2</v>
      </c>
      <c r="D133" s="5" t="s">
        <v>12</v>
      </c>
      <c r="E133" s="6">
        <v>300</v>
      </c>
      <c r="F133" s="6">
        <f t="shared" si="8"/>
        <v>600</v>
      </c>
      <c r="G133" s="13">
        <f t="shared" si="10"/>
        <v>0.75</v>
      </c>
      <c r="H133" s="13">
        <f t="shared" si="11"/>
        <v>1.5</v>
      </c>
      <c r="I133" s="7">
        <v>7.2999999999999995E-2</v>
      </c>
      <c r="J133" s="7">
        <f t="shared" si="9"/>
        <v>0.14599999999999999</v>
      </c>
      <c r="K133" s="5" t="s">
        <v>2050</v>
      </c>
      <c r="L133" s="5" t="s">
        <v>13685</v>
      </c>
    </row>
    <row r="134" spans="1:12" x14ac:dyDescent="0.25">
      <c r="A134" s="5" t="s">
        <v>9215</v>
      </c>
      <c r="B134" s="5" t="s">
        <v>9216</v>
      </c>
      <c r="C134" s="8">
        <v>1</v>
      </c>
      <c r="D134" s="5" t="s">
        <v>12</v>
      </c>
      <c r="E134" s="6">
        <v>3149.6062999999999</v>
      </c>
      <c r="F134" s="6">
        <f t="shared" si="8"/>
        <v>3149.6062999999999</v>
      </c>
      <c r="G134" s="13">
        <f t="shared" si="10"/>
        <v>7.8740157499999999</v>
      </c>
      <c r="H134" s="13">
        <f t="shared" si="11"/>
        <v>7.8740157499999999</v>
      </c>
      <c r="I134" s="7">
        <v>7.0000000000000007E-2</v>
      </c>
      <c r="J134" s="7">
        <f t="shared" si="9"/>
        <v>7.0000000000000007E-2</v>
      </c>
      <c r="K134" s="5" t="s">
        <v>7874</v>
      </c>
      <c r="L134" s="5" t="s">
        <v>9217</v>
      </c>
    </row>
    <row r="135" spans="1:12" x14ac:dyDescent="0.25">
      <c r="A135" s="5" t="s">
        <v>8399</v>
      </c>
      <c r="B135" s="5" t="s">
        <v>8400</v>
      </c>
      <c r="C135" s="8">
        <v>65</v>
      </c>
      <c r="D135" s="5" t="s">
        <v>12</v>
      </c>
      <c r="E135" s="6">
        <v>314.9606</v>
      </c>
      <c r="F135" s="6">
        <f t="shared" si="8"/>
        <v>20472.438999999998</v>
      </c>
      <c r="G135" s="13">
        <f t="shared" si="10"/>
        <v>0.78740149999999998</v>
      </c>
      <c r="H135" s="13">
        <f t="shared" si="11"/>
        <v>51.1810975</v>
      </c>
      <c r="I135" s="7">
        <v>9.1999999999999998E-2</v>
      </c>
      <c r="J135" s="7">
        <f t="shared" si="9"/>
        <v>5.9799999999999995</v>
      </c>
      <c r="K135" s="5" t="s">
        <v>8401</v>
      </c>
      <c r="L135" s="5" t="s">
        <v>8402</v>
      </c>
    </row>
    <row r="136" spans="1:12" x14ac:dyDescent="0.25">
      <c r="A136" s="5" t="s">
        <v>11499</v>
      </c>
      <c r="B136" s="5" t="s">
        <v>11500</v>
      </c>
      <c r="C136" s="8">
        <v>2</v>
      </c>
      <c r="D136" s="5" t="s">
        <v>12</v>
      </c>
      <c r="E136" s="6">
        <v>314.9606</v>
      </c>
      <c r="F136" s="6">
        <f t="shared" si="8"/>
        <v>629.9212</v>
      </c>
      <c r="G136" s="13">
        <f t="shared" si="10"/>
        <v>0.78740149999999998</v>
      </c>
      <c r="H136" s="13">
        <f t="shared" si="11"/>
        <v>1.574803</v>
      </c>
      <c r="I136" s="7">
        <v>0.122</v>
      </c>
      <c r="J136" s="7">
        <f t="shared" si="9"/>
        <v>0.24399999999999999</v>
      </c>
      <c r="K136" s="5" t="s">
        <v>11485</v>
      </c>
      <c r="L136" s="5" t="s">
        <v>11501</v>
      </c>
    </row>
    <row r="137" spans="1:12" x14ac:dyDescent="0.25">
      <c r="A137" s="5" t="s">
        <v>8200</v>
      </c>
      <c r="B137" s="5" t="s">
        <v>8201</v>
      </c>
      <c r="C137" s="8">
        <v>7</v>
      </c>
      <c r="D137" s="5" t="s">
        <v>12</v>
      </c>
      <c r="E137" s="6">
        <v>433.07089999999999</v>
      </c>
      <c r="F137" s="6">
        <f t="shared" si="8"/>
        <v>3031.4962999999998</v>
      </c>
      <c r="G137" s="13">
        <f t="shared" si="10"/>
        <v>1.0826772499999999</v>
      </c>
      <c r="H137" s="13">
        <f t="shared" si="11"/>
        <v>7.5787407499999997</v>
      </c>
      <c r="I137" s="7">
        <v>0.13300000000000001</v>
      </c>
      <c r="J137" s="7">
        <f t="shared" si="9"/>
        <v>0.93100000000000005</v>
      </c>
      <c r="K137" s="5" t="s">
        <v>8202</v>
      </c>
      <c r="L137" s="5" t="s">
        <v>8203</v>
      </c>
    </row>
    <row r="138" spans="1:12" x14ac:dyDescent="0.25">
      <c r="A138" s="5" t="s">
        <v>15298</v>
      </c>
      <c r="B138" s="5" t="s">
        <v>15299</v>
      </c>
      <c r="C138" s="8">
        <v>2</v>
      </c>
      <c r="D138" s="5" t="s">
        <v>12</v>
      </c>
      <c r="E138" s="6">
        <v>472.4409</v>
      </c>
      <c r="F138" s="6">
        <f t="shared" si="8"/>
        <v>944.8818</v>
      </c>
      <c r="G138" s="13">
        <f t="shared" si="10"/>
        <v>1.1811022499999999</v>
      </c>
      <c r="H138" s="13">
        <f t="shared" si="11"/>
        <v>2.3622044999999998</v>
      </c>
      <c r="I138" s="7">
        <v>0.13300000000000001</v>
      </c>
      <c r="J138" s="7">
        <f t="shared" si="9"/>
        <v>0.26600000000000001</v>
      </c>
      <c r="K138" s="5" t="s">
        <v>15300</v>
      </c>
      <c r="L138" s="5" t="s">
        <v>15301</v>
      </c>
    </row>
    <row r="139" spans="1:12" x14ac:dyDescent="0.25">
      <c r="A139" s="5" t="s">
        <v>8409</v>
      </c>
      <c r="B139" s="5" t="s">
        <v>8410</v>
      </c>
      <c r="C139" s="8">
        <v>6</v>
      </c>
      <c r="D139" s="5" t="s">
        <v>12</v>
      </c>
      <c r="E139" s="6">
        <v>472.4409</v>
      </c>
      <c r="F139" s="6">
        <f t="shared" si="8"/>
        <v>2834.6453999999999</v>
      </c>
      <c r="G139" s="13">
        <f t="shared" si="10"/>
        <v>1.1811022499999999</v>
      </c>
      <c r="H139" s="13">
        <f t="shared" si="11"/>
        <v>7.0866134999999995</v>
      </c>
      <c r="I139" s="7">
        <v>0.16500000000000001</v>
      </c>
      <c r="J139" s="7">
        <f t="shared" si="9"/>
        <v>0.99</v>
      </c>
      <c r="K139" s="5" t="s">
        <v>8411</v>
      </c>
      <c r="L139" s="5" t="s">
        <v>8412</v>
      </c>
    </row>
    <row r="140" spans="1:12" x14ac:dyDescent="0.25">
      <c r="A140" s="5" t="s">
        <v>8149</v>
      </c>
      <c r="B140" s="5" t="s">
        <v>8150</v>
      </c>
      <c r="C140" s="8">
        <v>21</v>
      </c>
      <c r="D140" s="5" t="s">
        <v>12</v>
      </c>
      <c r="E140" s="6">
        <v>600</v>
      </c>
      <c r="F140" s="6">
        <f t="shared" si="8"/>
        <v>12600</v>
      </c>
      <c r="G140" s="13">
        <f t="shared" si="10"/>
        <v>1.5</v>
      </c>
      <c r="H140" s="13">
        <f t="shared" si="11"/>
        <v>31.5</v>
      </c>
      <c r="I140" s="7">
        <v>0.16500000000000001</v>
      </c>
      <c r="J140" s="7">
        <f t="shared" si="9"/>
        <v>3.4650000000000003</v>
      </c>
      <c r="K140" s="5" t="s">
        <v>8151</v>
      </c>
      <c r="L140" s="5" t="s">
        <v>8152</v>
      </c>
    </row>
    <row r="141" spans="1:12" x14ac:dyDescent="0.25">
      <c r="A141" s="5" t="s">
        <v>1910</v>
      </c>
      <c r="B141" s="5" t="s">
        <v>1911</v>
      </c>
      <c r="C141" s="8">
        <v>4</v>
      </c>
      <c r="D141" s="5" t="s">
        <v>12</v>
      </c>
      <c r="E141" s="6">
        <v>600</v>
      </c>
      <c r="F141" s="6">
        <f t="shared" si="8"/>
        <v>2400</v>
      </c>
      <c r="G141" s="13">
        <f t="shared" si="10"/>
        <v>1.5</v>
      </c>
      <c r="H141" s="13">
        <f t="shared" si="11"/>
        <v>6</v>
      </c>
      <c r="I141" s="7">
        <v>0.16500000000000001</v>
      </c>
      <c r="J141" s="7">
        <f t="shared" si="9"/>
        <v>0.66</v>
      </c>
      <c r="K141" s="5" t="s">
        <v>1912</v>
      </c>
      <c r="L141" s="5" t="s">
        <v>1913</v>
      </c>
    </row>
    <row r="142" spans="1:12" x14ac:dyDescent="0.25">
      <c r="A142" s="5" t="s">
        <v>15633</v>
      </c>
      <c r="B142" s="5" t="s">
        <v>15634</v>
      </c>
      <c r="C142" s="8">
        <v>2</v>
      </c>
      <c r="D142" s="5" t="s">
        <v>12</v>
      </c>
      <c r="E142" s="6">
        <v>600</v>
      </c>
      <c r="F142" s="6">
        <f t="shared" si="8"/>
        <v>1200</v>
      </c>
      <c r="G142" s="13">
        <f t="shared" si="10"/>
        <v>1.5</v>
      </c>
      <c r="H142" s="13">
        <f t="shared" si="11"/>
        <v>3</v>
      </c>
      <c r="I142" s="7">
        <v>0.16500000000000001</v>
      </c>
      <c r="J142" s="7">
        <f t="shared" si="9"/>
        <v>0.33</v>
      </c>
      <c r="K142" s="5" t="s">
        <v>15635</v>
      </c>
      <c r="L142" s="5" t="s">
        <v>15636</v>
      </c>
    </row>
    <row r="143" spans="1:12" x14ac:dyDescent="0.25">
      <c r="A143" s="5" t="s">
        <v>1938</v>
      </c>
      <c r="B143" s="5" t="s">
        <v>1939</v>
      </c>
      <c r="C143" s="8">
        <v>5</v>
      </c>
      <c r="D143" s="5" t="s">
        <v>12</v>
      </c>
      <c r="E143" s="6">
        <v>500</v>
      </c>
      <c r="F143" s="6">
        <f t="shared" si="8"/>
        <v>2500</v>
      </c>
      <c r="G143" s="13">
        <f t="shared" si="10"/>
        <v>1.25</v>
      </c>
      <c r="H143" s="13">
        <f t="shared" si="11"/>
        <v>6.25</v>
      </c>
      <c r="I143" s="7">
        <v>0.158</v>
      </c>
      <c r="J143" s="7">
        <f t="shared" si="9"/>
        <v>0.79</v>
      </c>
      <c r="K143" s="5" t="s">
        <v>1940</v>
      </c>
      <c r="L143" s="5" t="s">
        <v>1941</v>
      </c>
    </row>
    <row r="144" spans="1:12" x14ac:dyDescent="0.25">
      <c r="A144" s="5" t="s">
        <v>1914</v>
      </c>
      <c r="B144" s="5" t="s">
        <v>1915</v>
      </c>
      <c r="C144" s="8">
        <v>3</v>
      </c>
      <c r="D144" s="5" t="s">
        <v>12</v>
      </c>
      <c r="E144" s="6">
        <v>600</v>
      </c>
      <c r="F144" s="6">
        <f t="shared" si="8"/>
        <v>1800</v>
      </c>
      <c r="G144" s="13">
        <f t="shared" si="10"/>
        <v>1.5</v>
      </c>
      <c r="H144" s="13">
        <f t="shared" si="11"/>
        <v>4.5</v>
      </c>
      <c r="I144" s="7">
        <v>0.26400000000000001</v>
      </c>
      <c r="J144" s="7">
        <f t="shared" si="9"/>
        <v>0.79200000000000004</v>
      </c>
      <c r="K144" s="5" t="s">
        <v>1191</v>
      </c>
      <c r="L144" s="5" t="s">
        <v>1916</v>
      </c>
    </row>
    <row r="145" spans="1:12" x14ac:dyDescent="0.25">
      <c r="A145" s="5" t="s">
        <v>1929</v>
      </c>
      <c r="B145" s="5" t="s">
        <v>1930</v>
      </c>
      <c r="C145" s="8">
        <v>2</v>
      </c>
      <c r="D145" s="5" t="s">
        <v>12</v>
      </c>
      <c r="E145" s="6">
        <v>600</v>
      </c>
      <c r="F145" s="6">
        <f t="shared" si="8"/>
        <v>1200</v>
      </c>
      <c r="G145" s="13">
        <f t="shared" si="10"/>
        <v>1.5</v>
      </c>
      <c r="H145" s="13">
        <f t="shared" si="11"/>
        <v>3</v>
      </c>
      <c r="I145" s="7">
        <v>0.26200000000000001</v>
      </c>
      <c r="J145" s="7">
        <f t="shared" si="9"/>
        <v>0.52400000000000002</v>
      </c>
      <c r="K145" s="5" t="s">
        <v>1191</v>
      </c>
      <c r="L145" s="5" t="s">
        <v>1931</v>
      </c>
    </row>
    <row r="146" spans="1:12" x14ac:dyDescent="0.25">
      <c r="A146" s="5" t="s">
        <v>8157</v>
      </c>
      <c r="B146" s="5" t="s">
        <v>8158</v>
      </c>
      <c r="C146" s="8">
        <v>44</v>
      </c>
      <c r="D146" s="5" t="s">
        <v>12</v>
      </c>
      <c r="E146" s="6">
        <v>600</v>
      </c>
      <c r="F146" s="6">
        <f t="shared" si="8"/>
        <v>26400</v>
      </c>
      <c r="G146" s="13">
        <f t="shared" si="10"/>
        <v>1.5</v>
      </c>
      <c r="H146" s="13">
        <f t="shared" si="11"/>
        <v>66</v>
      </c>
      <c r="I146" s="7">
        <v>0.26200000000000001</v>
      </c>
      <c r="J146" s="7">
        <f t="shared" si="9"/>
        <v>11.528</v>
      </c>
      <c r="K146" s="5" t="s">
        <v>8159</v>
      </c>
      <c r="L146" s="5" t="s">
        <v>8160</v>
      </c>
    </row>
    <row r="147" spans="1:12" x14ac:dyDescent="0.25">
      <c r="A147" s="5" t="s">
        <v>10393</v>
      </c>
      <c r="B147" s="5" t="s">
        <v>10394</v>
      </c>
      <c r="C147" s="8">
        <v>1</v>
      </c>
      <c r="D147" s="5" t="s">
        <v>12</v>
      </c>
      <c r="E147" s="6">
        <v>600</v>
      </c>
      <c r="F147" s="6">
        <f t="shared" si="8"/>
        <v>600</v>
      </c>
      <c r="G147" s="13">
        <f t="shared" si="10"/>
        <v>1.5</v>
      </c>
      <c r="H147" s="13">
        <f t="shared" si="11"/>
        <v>1.5</v>
      </c>
      <c r="I147" s="7">
        <v>0.255</v>
      </c>
      <c r="J147" s="7">
        <f t="shared" si="9"/>
        <v>0.255</v>
      </c>
      <c r="K147" s="5" t="s">
        <v>10395</v>
      </c>
      <c r="L147" s="5" t="s">
        <v>10396</v>
      </c>
    </row>
    <row r="148" spans="1:12" x14ac:dyDescent="0.25">
      <c r="A148" s="5" t="s">
        <v>15463</v>
      </c>
      <c r="B148" s="5" t="s">
        <v>15464</v>
      </c>
      <c r="C148" s="8">
        <v>3</v>
      </c>
      <c r="D148" s="5" t="s">
        <v>12</v>
      </c>
      <c r="E148" s="6">
        <v>551.18110000000001</v>
      </c>
      <c r="F148" s="6">
        <f t="shared" si="8"/>
        <v>1653.5433</v>
      </c>
      <c r="G148" s="13">
        <f t="shared" si="10"/>
        <v>1.3779527499999999</v>
      </c>
      <c r="H148" s="13">
        <f t="shared" si="11"/>
        <v>4.1338582499999994</v>
      </c>
      <c r="I148" s="7">
        <v>0.255</v>
      </c>
      <c r="J148" s="7">
        <f t="shared" si="9"/>
        <v>0.76500000000000001</v>
      </c>
      <c r="K148" s="5" t="s">
        <v>15465</v>
      </c>
      <c r="L148" s="5" t="s">
        <v>15466</v>
      </c>
    </row>
    <row r="149" spans="1:12" x14ac:dyDescent="0.25">
      <c r="A149" s="5" t="s">
        <v>15477</v>
      </c>
      <c r="B149" s="5" t="s">
        <v>15478</v>
      </c>
      <c r="C149" s="8">
        <v>6</v>
      </c>
      <c r="D149" s="5" t="s">
        <v>12</v>
      </c>
      <c r="E149" s="6">
        <v>787.40160000000003</v>
      </c>
      <c r="F149" s="6">
        <f t="shared" si="8"/>
        <v>4724.4096</v>
      </c>
      <c r="G149" s="13">
        <f t="shared" si="10"/>
        <v>1.968504</v>
      </c>
      <c r="H149" s="13">
        <f t="shared" si="11"/>
        <v>11.811024</v>
      </c>
      <c r="I149" s="7">
        <v>0.39500000000000002</v>
      </c>
      <c r="J149" s="7">
        <f t="shared" si="9"/>
        <v>2.37</v>
      </c>
      <c r="K149" s="5" t="s">
        <v>15479</v>
      </c>
      <c r="L149" s="5" t="s">
        <v>15480</v>
      </c>
    </row>
    <row r="150" spans="1:12" x14ac:dyDescent="0.25">
      <c r="A150" s="5" t="s">
        <v>8225</v>
      </c>
      <c r="B150" s="5" t="s">
        <v>8226</v>
      </c>
      <c r="C150" s="8">
        <v>7</v>
      </c>
      <c r="D150" s="5" t="s">
        <v>12</v>
      </c>
      <c r="E150" s="6">
        <v>708.66139999999996</v>
      </c>
      <c r="F150" s="6">
        <f t="shared" si="8"/>
        <v>4960.6297999999997</v>
      </c>
      <c r="G150" s="13">
        <f t="shared" si="10"/>
        <v>1.7716535</v>
      </c>
      <c r="H150" s="13">
        <f t="shared" si="11"/>
        <v>12.401574500000001</v>
      </c>
      <c r="I150" s="7">
        <v>0.39500000000000002</v>
      </c>
      <c r="J150" s="7">
        <f t="shared" si="9"/>
        <v>2.7650000000000001</v>
      </c>
      <c r="K150" s="5" t="s">
        <v>8227</v>
      </c>
      <c r="L150" s="5" t="s">
        <v>8228</v>
      </c>
    </row>
    <row r="151" spans="1:12" x14ac:dyDescent="0.25">
      <c r="A151" s="5" t="s">
        <v>8153</v>
      </c>
      <c r="B151" s="5" t="s">
        <v>8154</v>
      </c>
      <c r="C151" s="8">
        <v>101</v>
      </c>
      <c r="D151" s="5" t="s">
        <v>12</v>
      </c>
      <c r="E151" s="6">
        <v>787.40160000000003</v>
      </c>
      <c r="F151" s="6">
        <f t="shared" si="8"/>
        <v>79527.561600000001</v>
      </c>
      <c r="G151" s="13">
        <f t="shared" si="10"/>
        <v>1.968504</v>
      </c>
      <c r="H151" s="13">
        <f t="shared" si="11"/>
        <v>198.818904</v>
      </c>
      <c r="I151" s="7">
        <v>0.39500000000000002</v>
      </c>
      <c r="J151" s="7">
        <f t="shared" si="9"/>
        <v>39.895000000000003</v>
      </c>
      <c r="K151" s="5" t="s">
        <v>8155</v>
      </c>
      <c r="L151" s="5" t="s">
        <v>8156</v>
      </c>
    </row>
    <row r="152" spans="1:12" x14ac:dyDescent="0.25">
      <c r="A152" s="5" t="s">
        <v>15485</v>
      </c>
      <c r="B152" s="5" t="s">
        <v>15486</v>
      </c>
      <c r="C152" s="8">
        <v>6</v>
      </c>
      <c r="D152" s="5" t="s">
        <v>12</v>
      </c>
      <c r="E152" s="6">
        <v>708.66139999999996</v>
      </c>
      <c r="F152" s="6">
        <f t="shared" si="8"/>
        <v>4251.9683999999997</v>
      </c>
      <c r="G152" s="13">
        <f t="shared" si="10"/>
        <v>1.7716535</v>
      </c>
      <c r="H152" s="13">
        <f t="shared" si="11"/>
        <v>10.629921</v>
      </c>
      <c r="I152" s="7">
        <v>0.39500000000000002</v>
      </c>
      <c r="J152" s="7">
        <f t="shared" si="9"/>
        <v>2.37</v>
      </c>
      <c r="K152" s="5" t="s">
        <v>15483</v>
      </c>
      <c r="L152" s="5" t="s">
        <v>15487</v>
      </c>
    </row>
    <row r="153" spans="1:12" x14ac:dyDescent="0.25">
      <c r="A153" s="5" t="s">
        <v>8193</v>
      </c>
      <c r="B153" s="5" t="s">
        <v>8194</v>
      </c>
      <c r="C153" s="8">
        <v>5</v>
      </c>
      <c r="D153" s="5" t="s">
        <v>12</v>
      </c>
      <c r="E153" s="6">
        <v>787.40160000000003</v>
      </c>
      <c r="F153" s="6">
        <f t="shared" si="8"/>
        <v>3937.0080000000003</v>
      </c>
      <c r="G153" s="13">
        <f t="shared" si="10"/>
        <v>1.968504</v>
      </c>
      <c r="H153" s="13">
        <f t="shared" si="11"/>
        <v>9.8425200000000004</v>
      </c>
      <c r="I153" s="7">
        <v>0.39500000000000002</v>
      </c>
      <c r="J153" s="7">
        <f t="shared" si="9"/>
        <v>1.9750000000000001</v>
      </c>
      <c r="K153" s="5" t="s">
        <v>8191</v>
      </c>
      <c r="L153" s="5" t="s">
        <v>8195</v>
      </c>
    </row>
    <row r="154" spans="1:12" x14ac:dyDescent="0.25">
      <c r="A154" s="5" t="s">
        <v>8236</v>
      </c>
      <c r="B154" s="5" t="s">
        <v>8237</v>
      </c>
      <c r="C154" s="8">
        <v>1</v>
      </c>
      <c r="D154" s="5" t="s">
        <v>12</v>
      </c>
      <c r="E154" s="6">
        <v>787.40160000000003</v>
      </c>
      <c r="F154" s="6">
        <f t="shared" si="8"/>
        <v>787.40160000000003</v>
      </c>
      <c r="G154" s="13">
        <f t="shared" si="10"/>
        <v>1.968504</v>
      </c>
      <c r="H154" s="13">
        <f t="shared" si="11"/>
        <v>1.968504</v>
      </c>
      <c r="I154" s="7">
        <v>0.39500000000000002</v>
      </c>
      <c r="J154" s="7">
        <f t="shared" si="9"/>
        <v>0.39500000000000002</v>
      </c>
      <c r="K154" s="5" t="s">
        <v>8231</v>
      </c>
      <c r="L154" s="5" t="s">
        <v>8238</v>
      </c>
    </row>
    <row r="155" spans="1:12" x14ac:dyDescent="0.25">
      <c r="A155" s="5" t="s">
        <v>7864</v>
      </c>
      <c r="B155" s="5" t="s">
        <v>7865</v>
      </c>
      <c r="C155" s="8">
        <v>2</v>
      </c>
      <c r="D155" s="5" t="s">
        <v>12</v>
      </c>
      <c r="E155" s="6">
        <v>787.40160000000003</v>
      </c>
      <c r="F155" s="6">
        <f t="shared" si="8"/>
        <v>1574.8032000000001</v>
      </c>
      <c r="G155" s="13">
        <f t="shared" si="10"/>
        <v>1.968504</v>
      </c>
      <c r="H155" s="13">
        <f t="shared" si="11"/>
        <v>3.9370080000000001</v>
      </c>
      <c r="I155" s="7">
        <v>0.39500000000000002</v>
      </c>
      <c r="J155" s="7">
        <f t="shared" si="9"/>
        <v>0.79</v>
      </c>
      <c r="K155" s="5" t="s">
        <v>7866</v>
      </c>
      <c r="L155" s="5" t="s">
        <v>7867</v>
      </c>
    </row>
    <row r="156" spans="1:12" x14ac:dyDescent="0.25">
      <c r="A156" s="5" t="s">
        <v>8229</v>
      </c>
      <c r="B156" s="5" t="s">
        <v>8230</v>
      </c>
      <c r="C156" s="8">
        <v>12</v>
      </c>
      <c r="D156" s="5" t="s">
        <v>12</v>
      </c>
      <c r="E156" s="6">
        <v>708.66139999999996</v>
      </c>
      <c r="F156" s="6">
        <f t="shared" si="8"/>
        <v>8503.9367999999995</v>
      </c>
      <c r="G156" s="13">
        <f t="shared" si="10"/>
        <v>1.7716535</v>
      </c>
      <c r="H156" s="13">
        <f t="shared" si="11"/>
        <v>21.259841999999999</v>
      </c>
      <c r="I156" s="7">
        <v>0.39500000000000002</v>
      </c>
      <c r="J156" s="7">
        <f t="shared" si="9"/>
        <v>4.74</v>
      </c>
      <c r="K156" s="5" t="s">
        <v>8231</v>
      </c>
      <c r="L156" s="5" t="s">
        <v>8232</v>
      </c>
    </row>
    <row r="157" spans="1:12" x14ac:dyDescent="0.25">
      <c r="A157" s="5" t="s">
        <v>11508</v>
      </c>
      <c r="B157" s="5" t="s">
        <v>11509</v>
      </c>
      <c r="C157" s="8">
        <v>1</v>
      </c>
      <c r="D157" s="5" t="s">
        <v>12</v>
      </c>
      <c r="E157" s="6">
        <v>1259.8425</v>
      </c>
      <c r="F157" s="6">
        <f t="shared" si="8"/>
        <v>1259.8425</v>
      </c>
      <c r="G157" s="13">
        <f t="shared" si="10"/>
        <v>3.1496062499999997</v>
      </c>
      <c r="H157" s="13">
        <f t="shared" si="11"/>
        <v>3.1496062499999997</v>
      </c>
      <c r="I157" s="7">
        <v>0.505</v>
      </c>
      <c r="J157" s="7">
        <f t="shared" si="9"/>
        <v>0.505</v>
      </c>
      <c r="K157" s="5" t="s">
        <v>11485</v>
      </c>
      <c r="L157" s="5" t="s">
        <v>11510</v>
      </c>
    </row>
    <row r="158" spans="1:12" x14ac:dyDescent="0.25">
      <c r="A158" s="5" t="s">
        <v>8296</v>
      </c>
      <c r="B158" s="5" t="s">
        <v>8297</v>
      </c>
      <c r="C158" s="8">
        <v>3</v>
      </c>
      <c r="D158" s="5" t="s">
        <v>12</v>
      </c>
      <c r="E158" s="6">
        <v>1259.8425</v>
      </c>
      <c r="F158" s="6">
        <f t="shared" si="8"/>
        <v>3779.5275000000001</v>
      </c>
      <c r="G158" s="13">
        <f t="shared" si="10"/>
        <v>3.1496062499999997</v>
      </c>
      <c r="H158" s="13">
        <f t="shared" si="11"/>
        <v>9.4488187499999992</v>
      </c>
      <c r="I158" s="7">
        <v>0.51500000000000001</v>
      </c>
      <c r="J158" s="7">
        <f t="shared" si="9"/>
        <v>1.5449999999999999</v>
      </c>
      <c r="K158" s="5" t="s">
        <v>8298</v>
      </c>
      <c r="L158" s="5" t="s">
        <v>8299</v>
      </c>
    </row>
    <row r="159" spans="1:12" x14ac:dyDescent="0.25">
      <c r="A159" s="5" t="s">
        <v>8313</v>
      </c>
      <c r="B159" s="5" t="s">
        <v>8314</v>
      </c>
      <c r="C159" s="8">
        <v>37</v>
      </c>
      <c r="D159" s="5" t="s">
        <v>12</v>
      </c>
      <c r="E159" s="6">
        <v>1338.5826999999999</v>
      </c>
      <c r="F159" s="6">
        <f t="shared" si="8"/>
        <v>49527.5599</v>
      </c>
      <c r="G159" s="13">
        <f t="shared" si="10"/>
        <v>3.3464567499999998</v>
      </c>
      <c r="H159" s="13">
        <f t="shared" si="11"/>
        <v>123.81889974999999</v>
      </c>
      <c r="I159" s="7">
        <v>0.51500000000000001</v>
      </c>
      <c r="J159" s="7">
        <f t="shared" si="9"/>
        <v>19.055</v>
      </c>
      <c r="K159" s="5" t="s">
        <v>8315</v>
      </c>
      <c r="L159" s="5" t="s">
        <v>8316</v>
      </c>
    </row>
    <row r="160" spans="1:12" x14ac:dyDescent="0.25">
      <c r="A160" s="5" t="s">
        <v>1926</v>
      </c>
      <c r="B160" s="5" t="s">
        <v>1927</v>
      </c>
      <c r="C160" s="8">
        <v>1</v>
      </c>
      <c r="D160" s="5" t="s">
        <v>12</v>
      </c>
      <c r="E160" s="6">
        <v>3149.6062999999999</v>
      </c>
      <c r="F160" s="6">
        <f t="shared" si="8"/>
        <v>3149.6062999999999</v>
      </c>
      <c r="G160" s="13">
        <f t="shared" si="10"/>
        <v>7.8740157499999999</v>
      </c>
      <c r="H160" s="13">
        <f t="shared" si="11"/>
        <v>7.8740157499999999</v>
      </c>
      <c r="I160" s="7">
        <v>0.5</v>
      </c>
      <c r="J160" s="7">
        <f t="shared" si="9"/>
        <v>0.5</v>
      </c>
      <c r="K160" s="5" t="s">
        <v>1191</v>
      </c>
      <c r="L160" s="5" t="s">
        <v>1928</v>
      </c>
    </row>
    <row r="161" spans="1:12" x14ac:dyDescent="0.25">
      <c r="A161" s="5" t="s">
        <v>11619</v>
      </c>
      <c r="B161" s="5" t="s">
        <v>11620</v>
      </c>
      <c r="C161" s="8">
        <v>1</v>
      </c>
      <c r="D161" s="5" t="s">
        <v>12</v>
      </c>
      <c r="E161" s="6">
        <v>1259.8425</v>
      </c>
      <c r="F161" s="6">
        <f t="shared" si="8"/>
        <v>1259.8425</v>
      </c>
      <c r="G161" s="13">
        <f t="shared" si="10"/>
        <v>3.1496062499999997</v>
      </c>
      <c r="H161" s="13">
        <f t="shared" si="11"/>
        <v>3.1496062499999997</v>
      </c>
      <c r="I161" s="7">
        <v>0.72</v>
      </c>
      <c r="J161" s="7">
        <f t="shared" si="9"/>
        <v>0.72</v>
      </c>
      <c r="K161" s="5" t="s">
        <v>11621</v>
      </c>
      <c r="L161" s="5" t="s">
        <v>11622</v>
      </c>
    </row>
    <row r="162" spans="1:12" x14ac:dyDescent="0.25">
      <c r="A162" s="5" t="s">
        <v>15946</v>
      </c>
      <c r="B162" s="5" t="s">
        <v>15947</v>
      </c>
      <c r="C162" s="8">
        <v>2</v>
      </c>
      <c r="D162" s="5" t="s">
        <v>12</v>
      </c>
      <c r="E162" s="6">
        <v>1259.8425</v>
      </c>
      <c r="F162" s="6">
        <f t="shared" si="8"/>
        <v>2519.6849999999999</v>
      </c>
      <c r="G162" s="13">
        <f t="shared" si="10"/>
        <v>3.1496062499999997</v>
      </c>
      <c r="H162" s="13">
        <f t="shared" si="11"/>
        <v>6.2992124999999994</v>
      </c>
      <c r="I162" s="7">
        <v>0.72</v>
      </c>
      <c r="J162" s="7">
        <f t="shared" si="9"/>
        <v>1.44</v>
      </c>
      <c r="K162" s="5" t="s">
        <v>15384</v>
      </c>
      <c r="L162" s="5" t="s">
        <v>15948</v>
      </c>
    </row>
    <row r="163" spans="1:12" x14ac:dyDescent="0.25">
      <c r="A163" s="5" t="s">
        <v>15362</v>
      </c>
      <c r="B163" s="5" t="s">
        <v>15363</v>
      </c>
      <c r="C163" s="8">
        <v>4</v>
      </c>
      <c r="D163" s="5" t="s">
        <v>12</v>
      </c>
      <c r="E163" s="6">
        <v>1181.1024</v>
      </c>
      <c r="F163" s="6">
        <f t="shared" si="8"/>
        <v>4724.4096</v>
      </c>
      <c r="G163" s="13">
        <f t="shared" si="10"/>
        <v>2.9527559999999999</v>
      </c>
      <c r="H163" s="13">
        <f t="shared" si="11"/>
        <v>11.811024</v>
      </c>
      <c r="I163" s="7">
        <v>0.71</v>
      </c>
      <c r="J163" s="7">
        <f t="shared" si="9"/>
        <v>2.84</v>
      </c>
      <c r="K163" s="5" t="s">
        <v>15364</v>
      </c>
      <c r="L163" s="5" t="s">
        <v>15365</v>
      </c>
    </row>
    <row r="164" spans="1:12" x14ac:dyDescent="0.25">
      <c r="A164" s="5" t="s">
        <v>3918</v>
      </c>
      <c r="B164" s="5" t="s">
        <v>3919</v>
      </c>
      <c r="C164" s="8">
        <v>282</v>
      </c>
      <c r="D164" s="5" t="s">
        <v>12</v>
      </c>
      <c r="E164" s="6">
        <v>1259.8425</v>
      </c>
      <c r="F164" s="6">
        <f t="shared" si="8"/>
        <v>355275.58500000002</v>
      </c>
      <c r="G164" s="13">
        <f t="shared" si="10"/>
        <v>3.1496062499999997</v>
      </c>
      <c r="H164" s="13">
        <f t="shared" si="11"/>
        <v>888.18896249999989</v>
      </c>
      <c r="I164" s="7">
        <v>0.73</v>
      </c>
      <c r="J164" s="7">
        <f t="shared" si="9"/>
        <v>205.85999999999999</v>
      </c>
      <c r="K164" s="5" t="s">
        <v>3920</v>
      </c>
      <c r="L164" s="5" t="s">
        <v>3921</v>
      </c>
    </row>
    <row r="165" spans="1:12" x14ac:dyDescent="0.25">
      <c r="A165" s="5" t="s">
        <v>8300</v>
      </c>
      <c r="B165" s="5" t="s">
        <v>8301</v>
      </c>
      <c r="C165" s="8">
        <v>9</v>
      </c>
      <c r="D165" s="5" t="s">
        <v>12</v>
      </c>
      <c r="E165" s="6">
        <v>1181.1024</v>
      </c>
      <c r="F165" s="6">
        <f t="shared" si="8"/>
        <v>10629.9216</v>
      </c>
      <c r="G165" s="13">
        <f t="shared" si="10"/>
        <v>2.9527559999999999</v>
      </c>
      <c r="H165" s="13">
        <f t="shared" si="11"/>
        <v>26.574804</v>
      </c>
      <c r="I165" s="7">
        <v>0.71</v>
      </c>
      <c r="J165" s="7">
        <f t="shared" si="9"/>
        <v>6.39</v>
      </c>
      <c r="K165" s="5" t="s">
        <v>8302</v>
      </c>
      <c r="L165" s="5" t="s">
        <v>8303</v>
      </c>
    </row>
    <row r="166" spans="1:12" x14ac:dyDescent="0.25">
      <c r="A166" s="5" t="s">
        <v>3922</v>
      </c>
      <c r="B166" s="5" t="s">
        <v>3923</v>
      </c>
      <c r="C166" s="8">
        <v>2</v>
      </c>
      <c r="D166" s="5" t="s">
        <v>12</v>
      </c>
      <c r="E166" s="6">
        <v>1417.3227999999999</v>
      </c>
      <c r="F166" s="6">
        <f t="shared" si="8"/>
        <v>2834.6455999999998</v>
      </c>
      <c r="G166" s="13">
        <f t="shared" si="10"/>
        <v>3.543307</v>
      </c>
      <c r="H166" s="13">
        <f t="shared" si="11"/>
        <v>7.086614</v>
      </c>
      <c r="I166" s="7">
        <v>0.73</v>
      </c>
      <c r="J166" s="7">
        <f t="shared" si="9"/>
        <v>1.46</v>
      </c>
      <c r="K166" s="5" t="s">
        <v>3924</v>
      </c>
      <c r="L166" s="5" t="s">
        <v>3925</v>
      </c>
    </row>
    <row r="167" spans="1:12" x14ac:dyDescent="0.25">
      <c r="A167" s="5" t="s">
        <v>11615</v>
      </c>
      <c r="B167" s="5" t="s">
        <v>11616</v>
      </c>
      <c r="C167" s="8">
        <v>4</v>
      </c>
      <c r="D167" s="5" t="s">
        <v>12</v>
      </c>
      <c r="E167" s="6">
        <v>1259.8425</v>
      </c>
      <c r="F167" s="6">
        <f t="shared" si="8"/>
        <v>5039.37</v>
      </c>
      <c r="G167" s="13">
        <f t="shared" si="10"/>
        <v>3.1496062499999997</v>
      </c>
      <c r="H167" s="13">
        <f t="shared" si="11"/>
        <v>12.598424999999999</v>
      </c>
      <c r="I167" s="7">
        <v>0.72</v>
      </c>
      <c r="J167" s="7">
        <f t="shared" si="9"/>
        <v>2.88</v>
      </c>
      <c r="K167" s="5" t="s">
        <v>11617</v>
      </c>
      <c r="L167" s="5" t="s">
        <v>11618</v>
      </c>
    </row>
    <row r="168" spans="1:12" x14ac:dyDescent="0.25">
      <c r="A168" s="5" t="s">
        <v>11649</v>
      </c>
      <c r="B168" s="5" t="s">
        <v>11650</v>
      </c>
      <c r="C168" s="8">
        <v>1</v>
      </c>
      <c r="D168" s="5" t="s">
        <v>12</v>
      </c>
      <c r="E168" s="6">
        <v>1417.3227999999999</v>
      </c>
      <c r="F168" s="6">
        <f t="shared" si="8"/>
        <v>1417.3227999999999</v>
      </c>
      <c r="G168" s="13">
        <f t="shared" si="10"/>
        <v>3.543307</v>
      </c>
      <c r="H168" s="13">
        <f t="shared" si="11"/>
        <v>3.543307</v>
      </c>
      <c r="I168" s="7">
        <v>1</v>
      </c>
      <c r="J168" s="7">
        <f t="shared" si="9"/>
        <v>1</v>
      </c>
      <c r="K168" s="5" t="s">
        <v>4100</v>
      </c>
      <c r="L168" s="5" t="s">
        <v>11651</v>
      </c>
    </row>
    <row r="169" spans="1:12" x14ac:dyDescent="0.25">
      <c r="A169" s="5" t="s">
        <v>4182</v>
      </c>
      <c r="B169" s="5" t="s">
        <v>4183</v>
      </c>
      <c r="C169" s="8">
        <v>8</v>
      </c>
      <c r="D169" s="5" t="s">
        <v>12</v>
      </c>
      <c r="E169" s="6">
        <v>1800</v>
      </c>
      <c r="F169" s="6">
        <f t="shared" si="8"/>
        <v>14400</v>
      </c>
      <c r="G169" s="13">
        <f t="shared" si="10"/>
        <v>4.5</v>
      </c>
      <c r="H169" s="13">
        <f t="shared" si="11"/>
        <v>36</v>
      </c>
      <c r="I169" s="7">
        <v>1</v>
      </c>
      <c r="J169" s="7">
        <f t="shared" si="9"/>
        <v>8</v>
      </c>
      <c r="K169" s="5" t="s">
        <v>4184</v>
      </c>
      <c r="L169" s="5" t="s">
        <v>4185</v>
      </c>
    </row>
    <row r="170" spans="1:12" x14ac:dyDescent="0.25">
      <c r="A170" s="5" t="s">
        <v>11709</v>
      </c>
      <c r="B170" s="5" t="s">
        <v>11710</v>
      </c>
      <c r="C170" s="8">
        <v>1</v>
      </c>
      <c r="D170" s="5" t="s">
        <v>12</v>
      </c>
      <c r="E170" s="6">
        <v>1417.3227999999999</v>
      </c>
      <c r="F170" s="6">
        <f t="shared" si="8"/>
        <v>1417.3227999999999</v>
      </c>
      <c r="G170" s="13">
        <f t="shared" si="10"/>
        <v>3.543307</v>
      </c>
      <c r="H170" s="13">
        <f t="shared" si="11"/>
        <v>3.543307</v>
      </c>
      <c r="I170" s="7">
        <v>0.95499999999999996</v>
      </c>
      <c r="J170" s="7">
        <f t="shared" si="9"/>
        <v>0.95499999999999996</v>
      </c>
      <c r="K170" s="5" t="s">
        <v>11711</v>
      </c>
      <c r="L170" s="5" t="s">
        <v>11712</v>
      </c>
    </row>
    <row r="171" spans="1:12" x14ac:dyDescent="0.25">
      <c r="A171" s="5" t="s">
        <v>4174</v>
      </c>
      <c r="B171" s="5" t="s">
        <v>4175</v>
      </c>
      <c r="C171" s="8">
        <v>6</v>
      </c>
      <c r="D171" s="5" t="s">
        <v>12</v>
      </c>
      <c r="E171" s="6">
        <v>2000</v>
      </c>
      <c r="F171" s="6">
        <f t="shared" si="8"/>
        <v>12000</v>
      </c>
      <c r="G171" s="13">
        <f t="shared" si="10"/>
        <v>5</v>
      </c>
      <c r="H171" s="13">
        <f t="shared" si="11"/>
        <v>30</v>
      </c>
      <c r="I171" s="7">
        <v>1.25</v>
      </c>
      <c r="J171" s="7">
        <f t="shared" si="9"/>
        <v>7.5</v>
      </c>
      <c r="K171" s="5" t="s">
        <v>4176</v>
      </c>
      <c r="L171" s="5" t="s">
        <v>4177</v>
      </c>
    </row>
    <row r="172" spans="1:12" x14ac:dyDescent="0.25">
      <c r="A172" s="5" t="s">
        <v>8304</v>
      </c>
      <c r="B172" s="5" t="s">
        <v>8305</v>
      </c>
      <c r="C172" s="8">
        <v>4</v>
      </c>
      <c r="D172" s="5" t="s">
        <v>12</v>
      </c>
      <c r="E172" s="6">
        <v>1811.0236</v>
      </c>
      <c r="F172" s="6">
        <f t="shared" si="8"/>
        <v>7244.0944</v>
      </c>
      <c r="G172" s="13">
        <f t="shared" si="10"/>
        <v>4.5275590000000001</v>
      </c>
      <c r="H172" s="13">
        <f t="shared" si="11"/>
        <v>18.110236</v>
      </c>
      <c r="I172" s="7">
        <v>1.25</v>
      </c>
      <c r="J172" s="7">
        <f t="shared" si="9"/>
        <v>5</v>
      </c>
      <c r="K172" s="5" t="s">
        <v>8302</v>
      </c>
      <c r="L172" s="5" t="s">
        <v>8306</v>
      </c>
    </row>
    <row r="173" spans="1:12" x14ac:dyDescent="0.25">
      <c r="A173" s="5" t="s">
        <v>8307</v>
      </c>
      <c r="B173" s="5" t="s">
        <v>8308</v>
      </c>
      <c r="C173" s="8">
        <v>2</v>
      </c>
      <c r="D173" s="5" t="s">
        <v>12</v>
      </c>
      <c r="E173" s="6">
        <v>1811.0236</v>
      </c>
      <c r="F173" s="6">
        <f t="shared" si="8"/>
        <v>3622.0472</v>
      </c>
      <c r="G173" s="13">
        <f t="shared" si="10"/>
        <v>4.5275590000000001</v>
      </c>
      <c r="H173" s="13">
        <f t="shared" si="11"/>
        <v>9.0551180000000002</v>
      </c>
      <c r="I173" s="7">
        <v>1.2</v>
      </c>
      <c r="J173" s="7">
        <f t="shared" si="9"/>
        <v>2.4</v>
      </c>
      <c r="K173" s="5" t="s">
        <v>8302</v>
      </c>
      <c r="L173" s="5" t="s">
        <v>8309</v>
      </c>
    </row>
    <row r="174" spans="1:12" x14ac:dyDescent="0.25">
      <c r="A174" s="5" t="s">
        <v>4170</v>
      </c>
      <c r="B174" s="5" t="s">
        <v>4171</v>
      </c>
      <c r="C174" s="8">
        <v>1</v>
      </c>
      <c r="D174" s="5" t="s">
        <v>12</v>
      </c>
      <c r="E174" s="6">
        <v>2000</v>
      </c>
      <c r="F174" s="6">
        <f t="shared" si="8"/>
        <v>2000</v>
      </c>
      <c r="G174" s="13">
        <f t="shared" si="10"/>
        <v>5</v>
      </c>
      <c r="H174" s="13">
        <f t="shared" si="11"/>
        <v>5</v>
      </c>
      <c r="I174" s="7">
        <v>1.25</v>
      </c>
      <c r="J174" s="7">
        <f t="shared" si="9"/>
        <v>1.25</v>
      </c>
      <c r="K174" s="5" t="s">
        <v>4172</v>
      </c>
      <c r="L174" s="5" t="s">
        <v>4173</v>
      </c>
    </row>
    <row r="175" spans="1:12" x14ac:dyDescent="0.25">
      <c r="A175" s="5" t="s">
        <v>10714</v>
      </c>
      <c r="B175" s="5" t="s">
        <v>10715</v>
      </c>
      <c r="C175" s="8">
        <v>3</v>
      </c>
      <c r="D175" s="5" t="s">
        <v>12</v>
      </c>
      <c r="E175" s="6">
        <v>1811.0236</v>
      </c>
      <c r="F175" s="6">
        <f t="shared" si="8"/>
        <v>5433.0707999999995</v>
      </c>
      <c r="G175" s="13">
        <f t="shared" si="10"/>
        <v>4.5275590000000001</v>
      </c>
      <c r="H175" s="13">
        <f t="shared" si="11"/>
        <v>13.582677</v>
      </c>
      <c r="I175" s="7">
        <v>1.25</v>
      </c>
      <c r="J175" s="7">
        <f t="shared" si="9"/>
        <v>3.75</v>
      </c>
      <c r="K175" s="5" t="s">
        <v>10716</v>
      </c>
      <c r="L175" s="5" t="s">
        <v>10717</v>
      </c>
    </row>
    <row r="176" spans="1:12" x14ac:dyDescent="0.25">
      <c r="A176" s="5" t="s">
        <v>7734</v>
      </c>
      <c r="B176" s="5" t="s">
        <v>7735</v>
      </c>
      <c r="C176" s="8">
        <v>2</v>
      </c>
      <c r="D176" s="5" t="s">
        <v>12</v>
      </c>
      <c r="E176" s="6">
        <v>2000</v>
      </c>
      <c r="F176" s="6">
        <f t="shared" si="8"/>
        <v>4000</v>
      </c>
      <c r="G176" s="13">
        <f t="shared" si="10"/>
        <v>5</v>
      </c>
      <c r="H176" s="13">
        <f t="shared" si="11"/>
        <v>10</v>
      </c>
      <c r="I176" s="7">
        <v>1.63</v>
      </c>
      <c r="J176" s="7">
        <f t="shared" si="9"/>
        <v>3.26</v>
      </c>
      <c r="K176" s="5" t="s">
        <v>7736</v>
      </c>
      <c r="L176" s="5" t="s">
        <v>7737</v>
      </c>
    </row>
    <row r="177" spans="1:12" x14ac:dyDescent="0.25">
      <c r="A177" s="5" t="s">
        <v>8310</v>
      </c>
      <c r="B177" s="5" t="s">
        <v>8311</v>
      </c>
      <c r="C177" s="8">
        <v>1</v>
      </c>
      <c r="D177" s="5" t="s">
        <v>12</v>
      </c>
      <c r="E177" s="6">
        <v>2362.2046999999998</v>
      </c>
      <c r="F177" s="6">
        <f t="shared" si="8"/>
        <v>2362.2046999999998</v>
      </c>
      <c r="G177" s="13">
        <f t="shared" si="10"/>
        <v>5.9055117499999996</v>
      </c>
      <c r="H177" s="13">
        <f t="shared" si="11"/>
        <v>5.9055117499999996</v>
      </c>
      <c r="I177" s="7">
        <v>1.55</v>
      </c>
      <c r="J177" s="7">
        <f t="shared" si="9"/>
        <v>1.55</v>
      </c>
      <c r="K177" s="5" t="s">
        <v>8302</v>
      </c>
      <c r="L177" s="5" t="s">
        <v>8312</v>
      </c>
    </row>
    <row r="178" spans="1:12" x14ac:dyDescent="0.25">
      <c r="A178" s="5" t="s">
        <v>12148</v>
      </c>
      <c r="B178" s="5" t="s">
        <v>12149</v>
      </c>
      <c r="C178" s="8">
        <v>1</v>
      </c>
      <c r="D178" s="5" t="s">
        <v>12</v>
      </c>
      <c r="E178" s="6">
        <v>2204.7244000000001</v>
      </c>
      <c r="F178" s="6">
        <f t="shared" si="8"/>
        <v>2204.7244000000001</v>
      </c>
      <c r="G178" s="13">
        <f t="shared" si="10"/>
        <v>5.5118109999999998</v>
      </c>
      <c r="H178" s="13">
        <f t="shared" si="11"/>
        <v>5.5118109999999998</v>
      </c>
      <c r="I178" s="7">
        <v>2</v>
      </c>
      <c r="J178" s="7">
        <f t="shared" si="9"/>
        <v>2</v>
      </c>
      <c r="K178" s="5" t="s">
        <v>10245</v>
      </c>
      <c r="L178" s="5" t="s">
        <v>12150</v>
      </c>
    </row>
    <row r="179" spans="1:12" x14ac:dyDescent="0.25">
      <c r="A179" s="5" t="s">
        <v>5397</v>
      </c>
      <c r="B179" s="5" t="s">
        <v>5398</v>
      </c>
      <c r="C179" s="8">
        <v>2</v>
      </c>
      <c r="D179" s="5" t="s">
        <v>12</v>
      </c>
      <c r="E179" s="6">
        <v>2440.9449</v>
      </c>
      <c r="F179" s="6">
        <f t="shared" si="8"/>
        <v>4881.8897999999999</v>
      </c>
      <c r="G179" s="13">
        <f t="shared" si="10"/>
        <v>6.1023622499999997</v>
      </c>
      <c r="H179" s="13">
        <f t="shared" si="11"/>
        <v>12.204724499999999</v>
      </c>
      <c r="I179" s="7">
        <v>2</v>
      </c>
      <c r="J179" s="7">
        <f t="shared" si="9"/>
        <v>4</v>
      </c>
      <c r="K179" s="5" t="s">
        <v>5399</v>
      </c>
      <c r="L179" s="5" t="s">
        <v>5400</v>
      </c>
    </row>
    <row r="180" spans="1:12" x14ac:dyDescent="0.25">
      <c r="A180" s="5" t="s">
        <v>4372</v>
      </c>
      <c r="B180" s="5" t="s">
        <v>4373</v>
      </c>
      <c r="C180" s="8">
        <v>3</v>
      </c>
      <c r="D180" s="5" t="s">
        <v>12</v>
      </c>
      <c r="E180" s="6">
        <v>2400</v>
      </c>
      <c r="F180" s="6">
        <f t="shared" si="8"/>
        <v>7200</v>
      </c>
      <c r="G180" s="13">
        <f t="shared" si="10"/>
        <v>6</v>
      </c>
      <c r="H180" s="13">
        <f t="shared" si="11"/>
        <v>18</v>
      </c>
      <c r="I180" s="7">
        <v>2</v>
      </c>
      <c r="J180" s="7">
        <f t="shared" si="9"/>
        <v>6</v>
      </c>
      <c r="K180" s="5" t="s">
        <v>4374</v>
      </c>
      <c r="L180" s="5" t="s">
        <v>4375</v>
      </c>
    </row>
    <row r="181" spans="1:12" x14ac:dyDescent="0.25">
      <c r="A181" s="5" t="s">
        <v>15967</v>
      </c>
      <c r="B181" s="5" t="s">
        <v>15968</v>
      </c>
      <c r="C181" s="8">
        <v>2</v>
      </c>
      <c r="D181" s="5" t="s">
        <v>12</v>
      </c>
      <c r="E181" s="6">
        <v>2125.9843000000001</v>
      </c>
      <c r="F181" s="6">
        <f t="shared" si="8"/>
        <v>4251.9686000000002</v>
      </c>
      <c r="G181" s="13">
        <f t="shared" si="10"/>
        <v>5.31496075</v>
      </c>
      <c r="H181" s="13">
        <f t="shared" si="11"/>
        <v>10.6299215</v>
      </c>
      <c r="I181" s="7">
        <v>2</v>
      </c>
      <c r="J181" s="7">
        <f t="shared" si="9"/>
        <v>4</v>
      </c>
      <c r="K181" s="5" t="s">
        <v>15402</v>
      </c>
      <c r="L181" s="5" t="s">
        <v>15969</v>
      </c>
    </row>
    <row r="182" spans="1:12" x14ac:dyDescent="0.25">
      <c r="A182" s="5" t="s">
        <v>4950</v>
      </c>
      <c r="B182" s="5" t="s">
        <v>4951</v>
      </c>
      <c r="C182" s="8">
        <v>2</v>
      </c>
      <c r="D182" s="5" t="s">
        <v>12</v>
      </c>
      <c r="E182" s="6">
        <v>2755.9054999999998</v>
      </c>
      <c r="F182" s="6">
        <f t="shared" si="8"/>
        <v>5511.8109999999997</v>
      </c>
      <c r="G182" s="13">
        <f t="shared" si="10"/>
        <v>6.8897637499999993</v>
      </c>
      <c r="H182" s="13">
        <f t="shared" si="11"/>
        <v>13.779527499999999</v>
      </c>
      <c r="I182" s="7">
        <v>2.4500000000000002</v>
      </c>
      <c r="J182" s="7">
        <f t="shared" si="9"/>
        <v>4.9000000000000004</v>
      </c>
      <c r="K182" s="5" t="s">
        <v>4871</v>
      </c>
      <c r="L182" s="5" t="s">
        <v>4952</v>
      </c>
    </row>
    <row r="183" spans="1:12" x14ac:dyDescent="0.25">
      <c r="A183" s="5" t="s">
        <v>15404</v>
      </c>
      <c r="B183" s="5" t="s">
        <v>15405</v>
      </c>
      <c r="C183" s="8">
        <v>3</v>
      </c>
      <c r="D183" s="5" t="s">
        <v>12</v>
      </c>
      <c r="E183" s="6">
        <v>3149.6062999999999</v>
      </c>
      <c r="F183" s="6">
        <f t="shared" si="8"/>
        <v>9448.8189000000002</v>
      </c>
      <c r="G183" s="13">
        <f t="shared" si="10"/>
        <v>7.8740157499999999</v>
      </c>
      <c r="H183" s="13">
        <f t="shared" si="11"/>
        <v>23.622047250000001</v>
      </c>
      <c r="I183" s="7">
        <v>2.5</v>
      </c>
      <c r="J183" s="7">
        <f t="shared" si="9"/>
        <v>7.5</v>
      </c>
      <c r="K183" s="5" t="s">
        <v>15402</v>
      </c>
      <c r="L183" s="5" t="s">
        <v>15406</v>
      </c>
    </row>
    <row r="184" spans="1:12" x14ac:dyDescent="0.25">
      <c r="A184" s="5" t="s">
        <v>9227</v>
      </c>
      <c r="B184" s="5" t="s">
        <v>9228</v>
      </c>
      <c r="C184" s="8">
        <v>1</v>
      </c>
      <c r="D184" s="5" t="s">
        <v>12</v>
      </c>
      <c r="E184" s="6">
        <v>2992.1260000000002</v>
      </c>
      <c r="F184" s="6">
        <f t="shared" si="8"/>
        <v>2992.1260000000002</v>
      </c>
      <c r="G184" s="13">
        <f t="shared" si="10"/>
        <v>7.4803150000000009</v>
      </c>
      <c r="H184" s="13">
        <f t="shared" si="11"/>
        <v>7.4803150000000009</v>
      </c>
      <c r="I184" s="7">
        <v>2.5</v>
      </c>
      <c r="J184" s="7">
        <f t="shared" si="9"/>
        <v>2.5</v>
      </c>
      <c r="K184" s="5" t="s">
        <v>9229</v>
      </c>
      <c r="L184" s="5" t="s">
        <v>9230</v>
      </c>
    </row>
    <row r="185" spans="1:12" x14ac:dyDescent="0.25">
      <c r="A185" s="5" t="s">
        <v>6400</v>
      </c>
      <c r="B185" s="5" t="s">
        <v>6401</v>
      </c>
      <c r="C185" s="8">
        <v>218</v>
      </c>
      <c r="D185" s="5" t="s">
        <v>12</v>
      </c>
      <c r="E185" s="6">
        <v>3149.6062999999999</v>
      </c>
      <c r="F185" s="6">
        <f t="shared" si="8"/>
        <v>686614.17339999997</v>
      </c>
      <c r="G185" s="13">
        <f t="shared" si="10"/>
        <v>7.8740157499999999</v>
      </c>
      <c r="H185" s="13">
        <f t="shared" si="11"/>
        <v>1716.5354335</v>
      </c>
      <c r="I185" s="7">
        <v>2.5</v>
      </c>
      <c r="J185" s="7">
        <f t="shared" si="9"/>
        <v>545</v>
      </c>
      <c r="K185" s="5" t="s">
        <v>6402</v>
      </c>
      <c r="L185" s="5" t="s">
        <v>6403</v>
      </c>
    </row>
    <row r="186" spans="1:12" x14ac:dyDescent="0.25">
      <c r="A186" s="5" t="s">
        <v>15970</v>
      </c>
      <c r="B186" s="5" t="s">
        <v>15971</v>
      </c>
      <c r="C186" s="8">
        <v>6</v>
      </c>
      <c r="D186" s="5" t="s">
        <v>12</v>
      </c>
      <c r="E186" s="6">
        <v>3149.6062999999999</v>
      </c>
      <c r="F186" s="6">
        <f t="shared" si="8"/>
        <v>18897.6378</v>
      </c>
      <c r="G186" s="13">
        <f t="shared" si="10"/>
        <v>7.8740157499999999</v>
      </c>
      <c r="H186" s="13">
        <f t="shared" si="11"/>
        <v>47.244094500000003</v>
      </c>
      <c r="I186" s="7">
        <v>2.5</v>
      </c>
      <c r="J186" s="7">
        <f t="shared" si="9"/>
        <v>15</v>
      </c>
      <c r="K186" s="5" t="s">
        <v>15395</v>
      </c>
      <c r="L186" s="5" t="s">
        <v>15972</v>
      </c>
    </row>
    <row r="187" spans="1:12" x14ac:dyDescent="0.25">
      <c r="A187" s="5" t="s">
        <v>10239</v>
      </c>
      <c r="B187" s="5" t="s">
        <v>10240</v>
      </c>
      <c r="C187" s="8">
        <v>3</v>
      </c>
      <c r="D187" s="5" t="s">
        <v>12</v>
      </c>
      <c r="E187" s="6">
        <v>2755.9054999999998</v>
      </c>
      <c r="F187" s="6">
        <f t="shared" si="8"/>
        <v>8267.7164999999986</v>
      </c>
      <c r="G187" s="13">
        <f t="shared" si="10"/>
        <v>6.8897637499999993</v>
      </c>
      <c r="H187" s="13">
        <f t="shared" si="11"/>
        <v>20.669291249999997</v>
      </c>
      <c r="I187" s="7">
        <v>2.4500000000000002</v>
      </c>
      <c r="J187" s="7">
        <f t="shared" si="9"/>
        <v>7.3500000000000005</v>
      </c>
      <c r="K187" s="5" t="s">
        <v>10241</v>
      </c>
      <c r="L187" s="5" t="s">
        <v>10242</v>
      </c>
    </row>
    <row r="188" spans="1:12" x14ac:dyDescent="0.25">
      <c r="A188" s="5" t="s">
        <v>4021</v>
      </c>
      <c r="B188" s="5" t="s">
        <v>4022</v>
      </c>
      <c r="C188" s="8">
        <v>10</v>
      </c>
      <c r="D188" s="5" t="s">
        <v>12</v>
      </c>
      <c r="E188" s="6">
        <v>3149.6062999999999</v>
      </c>
      <c r="F188" s="6">
        <f t="shared" si="8"/>
        <v>31496.062999999998</v>
      </c>
      <c r="G188" s="13">
        <f t="shared" si="10"/>
        <v>7.8740157499999999</v>
      </c>
      <c r="H188" s="13">
        <f t="shared" si="11"/>
        <v>78.740157499999995</v>
      </c>
      <c r="I188" s="7">
        <v>2.5</v>
      </c>
      <c r="J188" s="7">
        <f t="shared" si="9"/>
        <v>25</v>
      </c>
      <c r="K188" s="5" t="s">
        <v>4023</v>
      </c>
      <c r="L188" s="5" t="s">
        <v>4024</v>
      </c>
    </row>
    <row r="189" spans="1:12" x14ac:dyDescent="0.25">
      <c r="A189" s="5" t="s">
        <v>11747</v>
      </c>
      <c r="B189" s="5" t="s">
        <v>11748</v>
      </c>
      <c r="C189" s="8">
        <v>1</v>
      </c>
      <c r="D189" s="5" t="s">
        <v>12</v>
      </c>
      <c r="E189" s="6">
        <v>2755.9054999999998</v>
      </c>
      <c r="F189" s="6">
        <f t="shared" si="8"/>
        <v>2755.9054999999998</v>
      </c>
      <c r="G189" s="13">
        <f t="shared" si="10"/>
        <v>6.8897637499999993</v>
      </c>
      <c r="H189" s="13">
        <f t="shared" si="11"/>
        <v>6.8897637499999993</v>
      </c>
      <c r="I189" s="7">
        <v>2.2999999999999998</v>
      </c>
      <c r="J189" s="7">
        <f t="shared" si="9"/>
        <v>2.2999999999999998</v>
      </c>
      <c r="K189" s="5" t="s">
        <v>10245</v>
      </c>
      <c r="L189" s="5" t="s">
        <v>11749</v>
      </c>
    </row>
    <row r="190" spans="1:12" x14ac:dyDescent="0.25">
      <c r="A190" s="5" t="s">
        <v>15407</v>
      </c>
      <c r="B190" s="5" t="s">
        <v>15408</v>
      </c>
      <c r="C190" s="8">
        <v>6</v>
      </c>
      <c r="D190" s="5" t="s">
        <v>12</v>
      </c>
      <c r="E190" s="6">
        <v>2755.9054999999998</v>
      </c>
      <c r="F190" s="6">
        <f t="shared" si="8"/>
        <v>16535.432999999997</v>
      </c>
      <c r="G190" s="13">
        <f t="shared" si="10"/>
        <v>6.8897637499999993</v>
      </c>
      <c r="H190" s="13">
        <f t="shared" si="11"/>
        <v>41.338582499999994</v>
      </c>
      <c r="I190" s="7">
        <v>2.4500000000000002</v>
      </c>
      <c r="J190" s="7">
        <f t="shared" si="9"/>
        <v>14.700000000000001</v>
      </c>
      <c r="K190" s="5" t="s">
        <v>15395</v>
      </c>
      <c r="L190" s="5" t="s">
        <v>15409</v>
      </c>
    </row>
    <row r="191" spans="1:12" x14ac:dyDescent="0.25">
      <c r="A191" s="5" t="s">
        <v>7931</v>
      </c>
      <c r="B191" s="5" t="s">
        <v>7932</v>
      </c>
      <c r="C191" s="8">
        <v>2</v>
      </c>
      <c r="D191" s="5" t="s">
        <v>12</v>
      </c>
      <c r="E191" s="6">
        <v>4330.7087000000001</v>
      </c>
      <c r="F191" s="6">
        <f t="shared" si="8"/>
        <v>8661.4174000000003</v>
      </c>
      <c r="G191" s="13">
        <f t="shared" si="10"/>
        <v>10.826771750000001</v>
      </c>
      <c r="H191" s="13">
        <f t="shared" si="11"/>
        <v>21.653543500000001</v>
      </c>
      <c r="I191" s="7">
        <v>3.1</v>
      </c>
      <c r="J191" s="7">
        <f t="shared" si="9"/>
        <v>6.2</v>
      </c>
      <c r="K191" s="5" t="s">
        <v>7933</v>
      </c>
      <c r="L191" s="5" t="s">
        <v>7934</v>
      </c>
    </row>
    <row r="192" spans="1:12" x14ac:dyDescent="0.25">
      <c r="A192" s="5" t="s">
        <v>15400</v>
      </c>
      <c r="B192" s="5" t="s">
        <v>15401</v>
      </c>
      <c r="C192" s="8">
        <v>1</v>
      </c>
      <c r="D192" s="5" t="s">
        <v>12</v>
      </c>
      <c r="E192" s="6">
        <v>3937.0079000000001</v>
      </c>
      <c r="F192" s="6">
        <f t="shared" si="8"/>
        <v>3937.0079000000001</v>
      </c>
      <c r="G192" s="13">
        <f t="shared" si="10"/>
        <v>9.842519750000001</v>
      </c>
      <c r="H192" s="13">
        <f t="shared" si="11"/>
        <v>9.842519750000001</v>
      </c>
      <c r="I192" s="7">
        <v>3.1</v>
      </c>
      <c r="J192" s="7">
        <f t="shared" si="9"/>
        <v>3.1</v>
      </c>
      <c r="K192" s="5" t="s">
        <v>15402</v>
      </c>
      <c r="L192" s="5" t="s">
        <v>15403</v>
      </c>
    </row>
    <row r="193" spans="1:12" x14ac:dyDescent="0.25">
      <c r="A193" s="5" t="s">
        <v>4906</v>
      </c>
      <c r="B193" s="5" t="s">
        <v>4907</v>
      </c>
      <c r="C193" s="8">
        <v>2</v>
      </c>
      <c r="D193" s="5" t="s">
        <v>12</v>
      </c>
      <c r="E193" s="6">
        <v>8400</v>
      </c>
      <c r="F193" s="6">
        <f t="shared" si="8"/>
        <v>16800</v>
      </c>
      <c r="G193" s="13">
        <f t="shared" si="10"/>
        <v>21</v>
      </c>
      <c r="H193" s="13">
        <f t="shared" si="11"/>
        <v>42</v>
      </c>
      <c r="I193" s="7">
        <v>3.5</v>
      </c>
      <c r="J193" s="7">
        <f t="shared" si="9"/>
        <v>7</v>
      </c>
      <c r="K193" s="5" t="s">
        <v>4908</v>
      </c>
      <c r="L193" s="5" t="s">
        <v>4909</v>
      </c>
    </row>
    <row r="194" spans="1:12" x14ac:dyDescent="0.25">
      <c r="A194" s="5" t="s">
        <v>4833</v>
      </c>
      <c r="B194" s="5" t="s">
        <v>4834</v>
      </c>
      <c r="C194" s="8">
        <v>6</v>
      </c>
      <c r="D194" s="5" t="s">
        <v>12</v>
      </c>
      <c r="E194" s="6">
        <v>5511.8109999999997</v>
      </c>
      <c r="F194" s="6">
        <f t="shared" ref="F194:F257" si="12">SUMPRODUCT(C194,E194)</f>
        <v>33070.865999999995</v>
      </c>
      <c r="G194" s="13">
        <f t="shared" si="10"/>
        <v>13.779527499999999</v>
      </c>
      <c r="H194" s="13">
        <f t="shared" si="11"/>
        <v>82.677164999999988</v>
      </c>
      <c r="I194" s="7">
        <v>3.7</v>
      </c>
      <c r="J194" s="7">
        <f t="shared" ref="J194:J257" si="13">SUMPRODUCT(C194,I194)</f>
        <v>22.200000000000003</v>
      </c>
      <c r="K194" s="5" t="s">
        <v>4701</v>
      </c>
      <c r="L194" s="5" t="s">
        <v>4835</v>
      </c>
    </row>
    <row r="195" spans="1:12" x14ac:dyDescent="0.25">
      <c r="A195" s="5" t="s">
        <v>776</v>
      </c>
      <c r="B195" s="5" t="s">
        <v>777</v>
      </c>
      <c r="C195" s="8">
        <v>1</v>
      </c>
      <c r="D195" s="5" t="s">
        <v>12</v>
      </c>
      <c r="E195" s="6">
        <v>30000</v>
      </c>
      <c r="F195" s="6">
        <f t="shared" si="12"/>
        <v>30000</v>
      </c>
      <c r="G195" s="13">
        <f t="shared" ref="G195:G258" si="14">E195/400</f>
        <v>75</v>
      </c>
      <c r="H195" s="13">
        <f t="shared" ref="H195:H258" si="15">SUMPRODUCT(C195,G195)</f>
        <v>75</v>
      </c>
      <c r="I195" s="7">
        <v>8.1999999999999993</v>
      </c>
      <c r="J195" s="7">
        <f t="shared" si="13"/>
        <v>8.1999999999999993</v>
      </c>
      <c r="K195" s="5" t="s">
        <v>698</v>
      </c>
      <c r="L195" s="5" t="s">
        <v>778</v>
      </c>
    </row>
    <row r="196" spans="1:12" x14ac:dyDescent="0.25">
      <c r="A196" s="5" t="s">
        <v>14173</v>
      </c>
      <c r="B196" s="5" t="s">
        <v>14174</v>
      </c>
      <c r="C196" s="8">
        <v>1</v>
      </c>
      <c r="D196" s="5" t="s">
        <v>12</v>
      </c>
      <c r="E196" s="6">
        <v>15000</v>
      </c>
      <c r="F196" s="6">
        <f t="shared" si="12"/>
        <v>15000</v>
      </c>
      <c r="G196" s="13">
        <f t="shared" si="14"/>
        <v>37.5</v>
      </c>
      <c r="H196" s="13">
        <f t="shared" si="15"/>
        <v>37.5</v>
      </c>
      <c r="I196" s="7">
        <v>8.1</v>
      </c>
      <c r="J196" s="7">
        <f t="shared" si="13"/>
        <v>8.1</v>
      </c>
      <c r="K196" s="5" t="s">
        <v>7133</v>
      </c>
      <c r="L196" s="5" t="s">
        <v>14175</v>
      </c>
    </row>
    <row r="197" spans="1:12" x14ac:dyDescent="0.25">
      <c r="A197" s="5" t="s">
        <v>779</v>
      </c>
      <c r="B197" s="5" t="s">
        <v>780</v>
      </c>
      <c r="C197" s="8">
        <v>1</v>
      </c>
      <c r="D197" s="5" t="s">
        <v>12</v>
      </c>
      <c r="E197" s="6">
        <v>32000</v>
      </c>
      <c r="F197" s="6">
        <f t="shared" si="12"/>
        <v>32000</v>
      </c>
      <c r="G197" s="13">
        <f t="shared" si="14"/>
        <v>80</v>
      </c>
      <c r="H197" s="13">
        <f t="shared" si="15"/>
        <v>80</v>
      </c>
      <c r="I197" s="7">
        <v>11.7</v>
      </c>
      <c r="J197" s="7">
        <f t="shared" si="13"/>
        <v>11.7</v>
      </c>
      <c r="K197" s="5" t="s">
        <v>698</v>
      </c>
      <c r="L197" s="5" t="s">
        <v>781</v>
      </c>
    </row>
    <row r="198" spans="1:12" x14ac:dyDescent="0.25">
      <c r="A198" s="5" t="s">
        <v>707</v>
      </c>
      <c r="B198" s="5" t="s">
        <v>708</v>
      </c>
      <c r="C198" s="8">
        <v>2</v>
      </c>
      <c r="D198" s="5" t="s">
        <v>12</v>
      </c>
      <c r="E198" s="6">
        <v>186000</v>
      </c>
      <c r="F198" s="6">
        <f t="shared" si="12"/>
        <v>372000</v>
      </c>
      <c r="G198" s="13">
        <f t="shared" si="14"/>
        <v>465</v>
      </c>
      <c r="H198" s="13">
        <f t="shared" si="15"/>
        <v>930</v>
      </c>
      <c r="I198" s="7">
        <v>18.600000000000001</v>
      </c>
      <c r="J198" s="7">
        <f t="shared" si="13"/>
        <v>37.200000000000003</v>
      </c>
      <c r="K198" s="5" t="s">
        <v>702</v>
      </c>
      <c r="L198" s="5" t="s">
        <v>709</v>
      </c>
    </row>
    <row r="199" spans="1:12" x14ac:dyDescent="0.25">
      <c r="A199" s="5" t="s">
        <v>3992</v>
      </c>
      <c r="B199" s="5" t="s">
        <v>3993</v>
      </c>
      <c r="C199" s="8">
        <v>1</v>
      </c>
      <c r="D199" s="5" t="s">
        <v>12</v>
      </c>
      <c r="E199" s="6">
        <v>3149.6062999999999</v>
      </c>
      <c r="F199" s="6">
        <f t="shared" si="12"/>
        <v>3149.6062999999999</v>
      </c>
      <c r="G199" s="13">
        <f t="shared" si="14"/>
        <v>7.8740157499999999</v>
      </c>
      <c r="H199" s="13">
        <f t="shared" si="15"/>
        <v>7.8740157499999999</v>
      </c>
      <c r="I199" s="7">
        <v>0.54</v>
      </c>
      <c r="J199" s="7">
        <f t="shared" si="13"/>
        <v>0.54</v>
      </c>
      <c r="K199" s="5" t="s">
        <v>3994</v>
      </c>
      <c r="L199" s="5" t="s">
        <v>3995</v>
      </c>
    </row>
    <row r="200" spans="1:12" x14ac:dyDescent="0.25">
      <c r="A200" s="5" t="s">
        <v>10996</v>
      </c>
      <c r="B200" s="5" t="s">
        <v>10997</v>
      </c>
      <c r="C200" s="8">
        <v>108</v>
      </c>
      <c r="D200" s="5" t="s">
        <v>12</v>
      </c>
      <c r="E200" s="6">
        <v>2000</v>
      </c>
      <c r="F200" s="6">
        <f t="shared" si="12"/>
        <v>216000</v>
      </c>
      <c r="G200" s="13">
        <f t="shared" si="14"/>
        <v>5</v>
      </c>
      <c r="H200" s="13">
        <f t="shared" si="15"/>
        <v>540</v>
      </c>
      <c r="I200" s="7">
        <v>0.35</v>
      </c>
      <c r="J200" s="7">
        <f t="shared" si="13"/>
        <v>37.799999999999997</v>
      </c>
      <c r="K200" s="5" t="s">
        <v>10998</v>
      </c>
      <c r="L200" s="5" t="s">
        <v>10999</v>
      </c>
    </row>
    <row r="201" spans="1:12" x14ac:dyDescent="0.25">
      <c r="A201" s="5" t="s">
        <v>3952</v>
      </c>
      <c r="B201" s="5" t="s">
        <v>3953</v>
      </c>
      <c r="C201" s="8">
        <v>69</v>
      </c>
      <c r="D201" s="5" t="s">
        <v>12</v>
      </c>
      <c r="E201" s="6">
        <v>12000</v>
      </c>
      <c r="F201" s="6">
        <f t="shared" si="12"/>
        <v>828000</v>
      </c>
      <c r="G201" s="13">
        <f t="shared" si="14"/>
        <v>30</v>
      </c>
      <c r="H201" s="13">
        <f t="shared" si="15"/>
        <v>2070</v>
      </c>
      <c r="I201" s="7">
        <v>8.64</v>
      </c>
      <c r="J201" s="7">
        <f t="shared" si="13"/>
        <v>596.16000000000008</v>
      </c>
      <c r="K201" s="5" t="s">
        <v>3954</v>
      </c>
      <c r="L201" s="5" t="s">
        <v>3955</v>
      </c>
    </row>
    <row r="202" spans="1:12" x14ac:dyDescent="0.25">
      <c r="A202" s="5" t="s">
        <v>10466</v>
      </c>
      <c r="B202" s="5" t="s">
        <v>10467</v>
      </c>
      <c r="C202" s="8">
        <v>3</v>
      </c>
      <c r="D202" s="5" t="s">
        <v>12</v>
      </c>
      <c r="E202" s="6">
        <v>800</v>
      </c>
      <c r="F202" s="6">
        <f t="shared" si="12"/>
        <v>2400</v>
      </c>
      <c r="G202" s="13">
        <f t="shared" si="14"/>
        <v>2</v>
      </c>
      <c r="H202" s="13">
        <f t="shared" si="15"/>
        <v>6</v>
      </c>
      <c r="I202" s="7">
        <v>0.11799999999999999</v>
      </c>
      <c r="J202" s="7">
        <f t="shared" si="13"/>
        <v>0.35399999999999998</v>
      </c>
      <c r="K202" s="5" t="s">
        <v>1042</v>
      </c>
      <c r="L202" s="5" t="s">
        <v>10468</v>
      </c>
    </row>
    <row r="203" spans="1:12" x14ac:dyDescent="0.25">
      <c r="A203" s="5" t="s">
        <v>10887</v>
      </c>
      <c r="B203" s="5" t="s">
        <v>10888</v>
      </c>
      <c r="C203" s="8">
        <v>3</v>
      </c>
      <c r="D203" s="5" t="s">
        <v>12</v>
      </c>
      <c r="E203" s="6">
        <v>511.81099999999998</v>
      </c>
      <c r="F203" s="6">
        <f t="shared" si="12"/>
        <v>1535.433</v>
      </c>
      <c r="G203" s="13">
        <f t="shared" si="14"/>
        <v>1.2795274999999999</v>
      </c>
      <c r="H203" s="13">
        <f t="shared" si="15"/>
        <v>3.8385824999999998</v>
      </c>
      <c r="I203" s="7">
        <v>0.03</v>
      </c>
      <c r="J203" s="7">
        <f t="shared" si="13"/>
        <v>0.09</v>
      </c>
      <c r="K203" s="5" t="s">
        <v>10889</v>
      </c>
      <c r="L203" s="5" t="s">
        <v>10890</v>
      </c>
    </row>
    <row r="204" spans="1:12" x14ac:dyDescent="0.25">
      <c r="A204" s="5" t="s">
        <v>14958</v>
      </c>
      <c r="B204" s="5" t="s">
        <v>14959</v>
      </c>
      <c r="C204" s="8">
        <v>1</v>
      </c>
      <c r="D204" s="5" t="s">
        <v>12</v>
      </c>
      <c r="E204" s="6">
        <v>212.5984</v>
      </c>
      <c r="F204" s="6">
        <f t="shared" si="12"/>
        <v>212.5984</v>
      </c>
      <c r="G204" s="13">
        <f t="shared" si="14"/>
        <v>0.53149599999999997</v>
      </c>
      <c r="H204" s="13">
        <f t="shared" si="15"/>
        <v>0.53149599999999997</v>
      </c>
      <c r="I204" s="7">
        <v>0.03</v>
      </c>
      <c r="J204" s="7">
        <f t="shared" si="13"/>
        <v>0.03</v>
      </c>
      <c r="K204" s="5" t="s">
        <v>2581</v>
      </c>
      <c r="L204" s="5" t="s">
        <v>14960</v>
      </c>
    </row>
    <row r="205" spans="1:12" x14ac:dyDescent="0.25">
      <c r="A205" s="5" t="s">
        <v>13113</v>
      </c>
      <c r="B205" s="5" t="s">
        <v>13114</v>
      </c>
      <c r="C205" s="8">
        <v>3</v>
      </c>
      <c r="D205" s="5" t="s">
        <v>12</v>
      </c>
      <c r="E205" s="6">
        <v>393.70080000000002</v>
      </c>
      <c r="F205" s="6">
        <f t="shared" si="12"/>
        <v>1181.1024</v>
      </c>
      <c r="G205" s="13">
        <f t="shared" si="14"/>
        <v>0.98425200000000002</v>
      </c>
      <c r="H205" s="13">
        <f t="shared" si="15"/>
        <v>2.9527559999999999</v>
      </c>
      <c r="I205" s="7">
        <v>0.03</v>
      </c>
      <c r="J205" s="7">
        <f t="shared" si="13"/>
        <v>0.09</v>
      </c>
      <c r="K205" s="5" t="s">
        <v>13105</v>
      </c>
      <c r="L205" s="5" t="s">
        <v>13115</v>
      </c>
    </row>
    <row r="206" spans="1:12" x14ac:dyDescent="0.25">
      <c r="A206" s="5" t="s">
        <v>13107</v>
      </c>
      <c r="B206" s="5" t="s">
        <v>13108</v>
      </c>
      <c r="C206" s="8">
        <v>1</v>
      </c>
      <c r="D206" s="5" t="s">
        <v>12</v>
      </c>
      <c r="E206" s="6">
        <v>314.9606</v>
      </c>
      <c r="F206" s="6">
        <f t="shared" si="12"/>
        <v>314.9606</v>
      </c>
      <c r="G206" s="13">
        <f t="shared" si="14"/>
        <v>0.78740149999999998</v>
      </c>
      <c r="H206" s="13">
        <f t="shared" si="15"/>
        <v>0.78740149999999998</v>
      </c>
      <c r="I206" s="7">
        <v>0.03</v>
      </c>
      <c r="J206" s="7">
        <f t="shared" si="13"/>
        <v>0.03</v>
      </c>
      <c r="K206" s="5" t="s">
        <v>13105</v>
      </c>
      <c r="L206" s="5" t="s">
        <v>13109</v>
      </c>
    </row>
    <row r="207" spans="1:12" x14ac:dyDescent="0.25">
      <c r="A207" s="5" t="s">
        <v>13416</v>
      </c>
      <c r="B207" s="5" t="s">
        <v>13417</v>
      </c>
      <c r="C207" s="8">
        <v>6</v>
      </c>
      <c r="D207" s="5" t="s">
        <v>12</v>
      </c>
      <c r="E207" s="6">
        <v>200</v>
      </c>
      <c r="F207" s="6">
        <f t="shared" si="12"/>
        <v>1200</v>
      </c>
      <c r="G207" s="13">
        <f t="shared" si="14"/>
        <v>0.5</v>
      </c>
      <c r="H207" s="13">
        <f t="shared" si="15"/>
        <v>3</v>
      </c>
      <c r="I207" s="7">
        <v>0.03</v>
      </c>
      <c r="J207" s="7">
        <f t="shared" si="13"/>
        <v>0.18</v>
      </c>
      <c r="K207" s="5" t="s">
        <v>13414</v>
      </c>
      <c r="L207" s="5" t="s">
        <v>13418</v>
      </c>
    </row>
    <row r="208" spans="1:12" x14ac:dyDescent="0.25">
      <c r="A208" s="5" t="s">
        <v>13103</v>
      </c>
      <c r="B208" s="5" t="s">
        <v>13104</v>
      </c>
      <c r="C208" s="8">
        <v>1</v>
      </c>
      <c r="D208" s="5" t="s">
        <v>12</v>
      </c>
      <c r="E208" s="6">
        <v>393.70080000000002</v>
      </c>
      <c r="F208" s="6">
        <f t="shared" si="12"/>
        <v>393.70080000000002</v>
      </c>
      <c r="G208" s="13">
        <f t="shared" si="14"/>
        <v>0.98425200000000002</v>
      </c>
      <c r="H208" s="13">
        <f t="shared" si="15"/>
        <v>0.98425200000000002</v>
      </c>
      <c r="I208" s="7">
        <v>0.03</v>
      </c>
      <c r="J208" s="7">
        <f t="shared" si="13"/>
        <v>0.03</v>
      </c>
      <c r="K208" s="5" t="s">
        <v>13105</v>
      </c>
      <c r="L208" s="5" t="s">
        <v>13106</v>
      </c>
    </row>
    <row r="209" spans="1:12" x14ac:dyDescent="0.25">
      <c r="A209" s="5" t="s">
        <v>12086</v>
      </c>
      <c r="B209" s="5" t="s">
        <v>12087</v>
      </c>
      <c r="C209" s="8">
        <v>4</v>
      </c>
      <c r="D209" s="5" t="s">
        <v>12</v>
      </c>
      <c r="E209" s="6">
        <v>212.5984</v>
      </c>
      <c r="F209" s="6">
        <f t="shared" si="12"/>
        <v>850.39359999999999</v>
      </c>
      <c r="G209" s="13">
        <f t="shared" si="14"/>
        <v>0.53149599999999997</v>
      </c>
      <c r="H209" s="13">
        <f t="shared" si="15"/>
        <v>2.1259839999999999</v>
      </c>
      <c r="I209" s="7">
        <v>0.03</v>
      </c>
      <c r="J209" s="7">
        <f t="shared" si="13"/>
        <v>0.12</v>
      </c>
      <c r="K209" s="5" t="s">
        <v>3994</v>
      </c>
      <c r="L209" s="5" t="s">
        <v>12088</v>
      </c>
    </row>
    <row r="210" spans="1:12" x14ac:dyDescent="0.25">
      <c r="A210" s="5" t="s">
        <v>1859</v>
      </c>
      <c r="B210" s="5" t="s">
        <v>1860</v>
      </c>
      <c r="C210" s="8">
        <v>2</v>
      </c>
      <c r="D210" s="5" t="s">
        <v>12</v>
      </c>
      <c r="E210" s="6">
        <v>314.9606</v>
      </c>
      <c r="F210" s="6">
        <f t="shared" si="12"/>
        <v>629.9212</v>
      </c>
      <c r="G210" s="13">
        <f t="shared" si="14"/>
        <v>0.78740149999999998</v>
      </c>
      <c r="H210" s="13">
        <f t="shared" si="15"/>
        <v>1.574803</v>
      </c>
      <c r="I210" s="7">
        <v>3.6999999999999998E-2</v>
      </c>
      <c r="J210" s="7">
        <f t="shared" si="13"/>
        <v>7.3999999999999996E-2</v>
      </c>
      <c r="K210" s="5" t="s">
        <v>1140</v>
      </c>
      <c r="L210" s="5" t="s">
        <v>1861</v>
      </c>
    </row>
    <row r="211" spans="1:12" x14ac:dyDescent="0.25">
      <c r="A211" s="5" t="s">
        <v>14893</v>
      </c>
      <c r="B211" s="5" t="s">
        <v>14894</v>
      </c>
      <c r="C211" s="8">
        <v>18</v>
      </c>
      <c r="D211" s="5" t="s">
        <v>12</v>
      </c>
      <c r="E211" s="6">
        <v>236.22049999999999</v>
      </c>
      <c r="F211" s="6">
        <f t="shared" si="12"/>
        <v>4251.9690000000001</v>
      </c>
      <c r="G211" s="13">
        <f t="shared" si="14"/>
        <v>0.59055124999999997</v>
      </c>
      <c r="H211" s="13">
        <f t="shared" si="15"/>
        <v>10.629922499999999</v>
      </c>
      <c r="I211" s="7">
        <v>3.5000000000000003E-2</v>
      </c>
      <c r="J211" s="7">
        <f t="shared" si="13"/>
        <v>0.63000000000000012</v>
      </c>
      <c r="K211" s="5" t="s">
        <v>14895</v>
      </c>
      <c r="L211" s="5" t="s">
        <v>14896</v>
      </c>
    </row>
    <row r="212" spans="1:12" x14ac:dyDescent="0.25">
      <c r="A212" s="5" t="s">
        <v>4425</v>
      </c>
      <c r="B212" s="5" t="s">
        <v>4426</v>
      </c>
      <c r="C212" s="8">
        <v>1</v>
      </c>
      <c r="D212" s="5" t="s">
        <v>12</v>
      </c>
      <c r="E212" s="6">
        <v>236.22049999999999</v>
      </c>
      <c r="F212" s="6">
        <f t="shared" si="12"/>
        <v>236.22049999999999</v>
      </c>
      <c r="G212" s="13">
        <f t="shared" si="14"/>
        <v>0.59055124999999997</v>
      </c>
      <c r="H212" s="13">
        <f t="shared" si="15"/>
        <v>0.59055124999999997</v>
      </c>
      <c r="I212" s="7">
        <v>3.5000000000000003E-2</v>
      </c>
      <c r="J212" s="7">
        <f t="shared" si="13"/>
        <v>3.5000000000000003E-2</v>
      </c>
      <c r="K212" s="5" t="s">
        <v>4385</v>
      </c>
      <c r="L212" s="5" t="s">
        <v>4427</v>
      </c>
    </row>
    <row r="213" spans="1:12" x14ac:dyDescent="0.25">
      <c r="A213" s="5" t="s">
        <v>1868</v>
      </c>
      <c r="B213" s="5" t="s">
        <v>1869</v>
      </c>
      <c r="C213" s="8">
        <v>3</v>
      </c>
      <c r="D213" s="5" t="s">
        <v>12</v>
      </c>
      <c r="E213" s="6">
        <v>1000</v>
      </c>
      <c r="F213" s="6">
        <f t="shared" si="12"/>
        <v>3000</v>
      </c>
      <c r="G213" s="13">
        <f t="shared" si="14"/>
        <v>2.5</v>
      </c>
      <c r="H213" s="13">
        <f t="shared" si="15"/>
        <v>7.5</v>
      </c>
      <c r="I213" s="7">
        <v>4.8000000000000001E-2</v>
      </c>
      <c r="J213" s="7">
        <f t="shared" si="13"/>
        <v>0.14400000000000002</v>
      </c>
      <c r="K213" s="5" t="s">
        <v>1140</v>
      </c>
      <c r="L213" s="5" t="s">
        <v>1870</v>
      </c>
    </row>
    <row r="214" spans="1:12" x14ac:dyDescent="0.25">
      <c r="A214" s="5" t="s">
        <v>1830</v>
      </c>
      <c r="B214" s="5" t="s">
        <v>1831</v>
      </c>
      <c r="C214" s="8">
        <v>2</v>
      </c>
      <c r="D214" s="5" t="s">
        <v>12</v>
      </c>
      <c r="E214" s="6">
        <v>349.60629999999998</v>
      </c>
      <c r="F214" s="6">
        <f t="shared" si="12"/>
        <v>699.21259999999995</v>
      </c>
      <c r="G214" s="13">
        <f t="shared" si="14"/>
        <v>0.87401574999999998</v>
      </c>
      <c r="H214" s="13">
        <f t="shared" si="15"/>
        <v>1.7480315</v>
      </c>
      <c r="I214" s="7">
        <v>8.5999999999999993E-2</v>
      </c>
      <c r="J214" s="7">
        <f t="shared" si="13"/>
        <v>0.17199999999999999</v>
      </c>
      <c r="K214" s="5" t="s">
        <v>1140</v>
      </c>
      <c r="L214" s="5" t="s">
        <v>1832</v>
      </c>
    </row>
    <row r="215" spans="1:12" x14ac:dyDescent="0.25">
      <c r="A215" s="5" t="s">
        <v>1821</v>
      </c>
      <c r="B215" s="5" t="s">
        <v>1822</v>
      </c>
      <c r="C215" s="8">
        <v>4</v>
      </c>
      <c r="D215" s="5" t="s">
        <v>12</v>
      </c>
      <c r="E215" s="6">
        <v>279.52760000000001</v>
      </c>
      <c r="F215" s="6">
        <f t="shared" si="12"/>
        <v>1118.1104</v>
      </c>
      <c r="G215" s="13">
        <f t="shared" si="14"/>
        <v>0.69881899999999997</v>
      </c>
      <c r="H215" s="13">
        <f t="shared" si="15"/>
        <v>2.7952759999999999</v>
      </c>
      <c r="I215" s="7">
        <v>8.7999999999999995E-2</v>
      </c>
      <c r="J215" s="7">
        <f t="shared" si="13"/>
        <v>0.35199999999999998</v>
      </c>
      <c r="K215" s="5" t="s">
        <v>1140</v>
      </c>
      <c r="L215" s="5" t="s">
        <v>1823</v>
      </c>
    </row>
    <row r="216" spans="1:12" x14ac:dyDescent="0.25">
      <c r="A216" s="5" t="s">
        <v>5248</v>
      </c>
      <c r="B216" s="5" t="s">
        <v>5249</v>
      </c>
      <c r="C216" s="8">
        <v>3</v>
      </c>
      <c r="D216" s="5" t="s">
        <v>12</v>
      </c>
      <c r="E216" s="6">
        <v>393.70080000000002</v>
      </c>
      <c r="F216" s="6">
        <f t="shared" si="12"/>
        <v>1181.1024</v>
      </c>
      <c r="G216" s="13">
        <f t="shared" si="14"/>
        <v>0.98425200000000002</v>
      </c>
      <c r="H216" s="13">
        <f t="shared" si="15"/>
        <v>2.9527559999999999</v>
      </c>
      <c r="I216" s="7">
        <v>8.5000000000000006E-2</v>
      </c>
      <c r="J216" s="7">
        <f t="shared" si="13"/>
        <v>0.255</v>
      </c>
      <c r="K216" s="5" t="s">
        <v>5250</v>
      </c>
      <c r="L216" s="5" t="s">
        <v>5251</v>
      </c>
    </row>
    <row r="217" spans="1:12" x14ac:dyDescent="0.25">
      <c r="A217" s="5" t="s">
        <v>16018</v>
      </c>
      <c r="B217" s="5" t="s">
        <v>16019</v>
      </c>
      <c r="C217" s="8">
        <v>2</v>
      </c>
      <c r="D217" s="5" t="s">
        <v>12</v>
      </c>
      <c r="E217" s="6">
        <v>314.9606</v>
      </c>
      <c r="F217" s="6">
        <f t="shared" si="12"/>
        <v>629.9212</v>
      </c>
      <c r="G217" s="13">
        <f t="shared" si="14"/>
        <v>0.78740149999999998</v>
      </c>
      <c r="H217" s="13">
        <f t="shared" si="15"/>
        <v>1.574803</v>
      </c>
      <c r="I217" s="7">
        <v>8.5999999999999993E-2</v>
      </c>
      <c r="J217" s="7">
        <f t="shared" si="13"/>
        <v>0.17199999999999999</v>
      </c>
      <c r="K217" s="5" t="s">
        <v>13</v>
      </c>
      <c r="L217" s="5" t="s">
        <v>16020</v>
      </c>
    </row>
    <row r="218" spans="1:12" x14ac:dyDescent="0.25">
      <c r="A218" s="5" t="s">
        <v>15217</v>
      </c>
      <c r="B218" s="5" t="s">
        <v>15218</v>
      </c>
      <c r="C218" s="8">
        <v>34</v>
      </c>
      <c r="D218" s="5" t="s">
        <v>12</v>
      </c>
      <c r="E218" s="6">
        <v>314.9606</v>
      </c>
      <c r="F218" s="6">
        <f t="shared" si="12"/>
        <v>10708.660400000001</v>
      </c>
      <c r="G218" s="13">
        <f t="shared" si="14"/>
        <v>0.78740149999999998</v>
      </c>
      <c r="H218" s="13">
        <f t="shared" si="15"/>
        <v>26.771650999999999</v>
      </c>
      <c r="I218" s="7">
        <v>0.11</v>
      </c>
      <c r="J218" s="7">
        <f t="shared" si="13"/>
        <v>3.74</v>
      </c>
      <c r="K218" s="5" t="s">
        <v>15219</v>
      </c>
      <c r="L218" s="5" t="s">
        <v>15220</v>
      </c>
    </row>
    <row r="219" spans="1:12" x14ac:dyDescent="0.25">
      <c r="A219" s="5" t="s">
        <v>10173</v>
      </c>
      <c r="B219" s="5" t="s">
        <v>10174</v>
      </c>
      <c r="C219" s="8">
        <v>40</v>
      </c>
      <c r="D219" s="5" t="s">
        <v>12</v>
      </c>
      <c r="E219" s="6">
        <v>314.9606</v>
      </c>
      <c r="F219" s="6">
        <f t="shared" si="12"/>
        <v>12598.423999999999</v>
      </c>
      <c r="G219" s="13">
        <f t="shared" si="14"/>
        <v>0.78740149999999998</v>
      </c>
      <c r="H219" s="13">
        <f t="shared" si="15"/>
        <v>31.49606</v>
      </c>
      <c r="I219" s="7">
        <v>0.11</v>
      </c>
      <c r="J219" s="7">
        <f t="shared" si="13"/>
        <v>4.4000000000000004</v>
      </c>
      <c r="K219" s="5" t="s">
        <v>10175</v>
      </c>
      <c r="L219" s="5" t="s">
        <v>10176</v>
      </c>
    </row>
    <row r="220" spans="1:12" x14ac:dyDescent="0.25">
      <c r="A220" s="5" t="s">
        <v>1824</v>
      </c>
      <c r="B220" s="5" t="s">
        <v>1825</v>
      </c>
      <c r="C220" s="8">
        <v>2</v>
      </c>
      <c r="D220" s="5" t="s">
        <v>12</v>
      </c>
      <c r="E220" s="6">
        <v>314.9606</v>
      </c>
      <c r="F220" s="6">
        <f t="shared" si="12"/>
        <v>629.9212</v>
      </c>
      <c r="G220" s="13">
        <f t="shared" si="14"/>
        <v>0.78740149999999998</v>
      </c>
      <c r="H220" s="13">
        <f t="shared" si="15"/>
        <v>1.574803</v>
      </c>
      <c r="I220" s="7">
        <v>0.113</v>
      </c>
      <c r="J220" s="7">
        <f t="shared" si="13"/>
        <v>0.22600000000000001</v>
      </c>
      <c r="K220" s="5" t="s">
        <v>1140</v>
      </c>
      <c r="L220" s="5" t="s">
        <v>1826</v>
      </c>
    </row>
    <row r="221" spans="1:12" x14ac:dyDescent="0.25">
      <c r="A221" s="5" t="s">
        <v>14779</v>
      </c>
      <c r="B221" s="5" t="s">
        <v>14780</v>
      </c>
      <c r="C221" s="8">
        <v>2</v>
      </c>
      <c r="D221" s="5" t="s">
        <v>12</v>
      </c>
      <c r="E221" s="6">
        <v>314.9606</v>
      </c>
      <c r="F221" s="6">
        <f t="shared" si="12"/>
        <v>629.9212</v>
      </c>
      <c r="G221" s="13">
        <f t="shared" si="14"/>
        <v>0.78740149999999998</v>
      </c>
      <c r="H221" s="13">
        <f t="shared" si="15"/>
        <v>1.574803</v>
      </c>
      <c r="I221" s="7">
        <v>0.11</v>
      </c>
      <c r="J221" s="7">
        <f t="shared" si="13"/>
        <v>0.22</v>
      </c>
      <c r="K221" s="5" t="s">
        <v>14781</v>
      </c>
      <c r="L221" s="5" t="s">
        <v>14782</v>
      </c>
    </row>
    <row r="222" spans="1:12" x14ac:dyDescent="0.25">
      <c r="A222" s="5" t="s">
        <v>14771</v>
      </c>
      <c r="B222" s="5" t="s">
        <v>14772</v>
      </c>
      <c r="C222" s="8">
        <v>154</v>
      </c>
      <c r="D222" s="5" t="s">
        <v>12</v>
      </c>
      <c r="E222" s="6">
        <v>314.9606</v>
      </c>
      <c r="F222" s="6">
        <f t="shared" si="12"/>
        <v>48503.932399999998</v>
      </c>
      <c r="G222" s="13">
        <f t="shared" si="14"/>
        <v>0.78740149999999998</v>
      </c>
      <c r="H222" s="13">
        <f t="shared" si="15"/>
        <v>121.25983099999999</v>
      </c>
      <c r="I222" s="7">
        <v>0.11</v>
      </c>
      <c r="J222" s="7">
        <f t="shared" si="13"/>
        <v>16.940000000000001</v>
      </c>
      <c r="K222" s="5" t="s">
        <v>14773</v>
      </c>
      <c r="L222" s="5" t="s">
        <v>14774</v>
      </c>
    </row>
    <row r="223" spans="1:12" x14ac:dyDescent="0.25">
      <c r="A223" s="5" t="s">
        <v>15509</v>
      </c>
      <c r="B223" s="5" t="s">
        <v>15510</v>
      </c>
      <c r="C223" s="8">
        <v>21</v>
      </c>
      <c r="D223" s="5" t="s">
        <v>12</v>
      </c>
      <c r="E223" s="6">
        <v>283.46460000000002</v>
      </c>
      <c r="F223" s="6">
        <f t="shared" si="12"/>
        <v>5952.7566000000006</v>
      </c>
      <c r="G223" s="13">
        <f t="shared" si="14"/>
        <v>0.70866150000000006</v>
      </c>
      <c r="H223" s="13">
        <f t="shared" si="15"/>
        <v>14.881891500000002</v>
      </c>
      <c r="I223" s="7">
        <v>0.105</v>
      </c>
      <c r="J223" s="7">
        <f t="shared" si="13"/>
        <v>2.2050000000000001</v>
      </c>
      <c r="K223" s="5" t="s">
        <v>15511</v>
      </c>
      <c r="L223" s="5" t="s">
        <v>15512</v>
      </c>
    </row>
    <row r="224" spans="1:12" x14ac:dyDescent="0.25">
      <c r="A224" s="5" t="s">
        <v>15011</v>
      </c>
      <c r="B224" s="5" t="s">
        <v>15012</v>
      </c>
      <c r="C224" s="8">
        <v>74</v>
      </c>
      <c r="D224" s="5" t="s">
        <v>12</v>
      </c>
      <c r="E224" s="6">
        <v>283.46460000000002</v>
      </c>
      <c r="F224" s="6">
        <f t="shared" si="12"/>
        <v>20976.380400000002</v>
      </c>
      <c r="G224" s="13">
        <f t="shared" si="14"/>
        <v>0.70866150000000006</v>
      </c>
      <c r="H224" s="13">
        <f t="shared" si="15"/>
        <v>52.440951000000005</v>
      </c>
      <c r="I224" s="7">
        <v>0.115</v>
      </c>
      <c r="J224" s="7">
        <f t="shared" si="13"/>
        <v>8.51</v>
      </c>
      <c r="K224" s="5" t="s">
        <v>15013</v>
      </c>
      <c r="L224" s="5" t="s">
        <v>15014</v>
      </c>
    </row>
    <row r="225" spans="1:12" x14ac:dyDescent="0.25">
      <c r="A225" s="5" t="s">
        <v>14775</v>
      </c>
      <c r="B225" s="5" t="s">
        <v>14776</v>
      </c>
      <c r="C225" s="8">
        <v>1</v>
      </c>
      <c r="D225" s="5" t="s">
        <v>12</v>
      </c>
      <c r="E225" s="6">
        <v>314.9606</v>
      </c>
      <c r="F225" s="6">
        <f t="shared" si="12"/>
        <v>314.9606</v>
      </c>
      <c r="G225" s="13">
        <f t="shared" si="14"/>
        <v>0.78740149999999998</v>
      </c>
      <c r="H225" s="13">
        <f t="shared" si="15"/>
        <v>0.78740149999999998</v>
      </c>
      <c r="I225" s="7">
        <v>0.11</v>
      </c>
      <c r="J225" s="7">
        <f t="shared" si="13"/>
        <v>0.11</v>
      </c>
      <c r="K225" s="5" t="s">
        <v>14777</v>
      </c>
      <c r="L225" s="5" t="s">
        <v>14778</v>
      </c>
    </row>
    <row r="226" spans="1:12" x14ac:dyDescent="0.25">
      <c r="A226" s="5" t="s">
        <v>8064</v>
      </c>
      <c r="B226" s="5" t="s">
        <v>8065</v>
      </c>
      <c r="C226" s="8">
        <v>2</v>
      </c>
      <c r="D226" s="5" t="s">
        <v>12</v>
      </c>
      <c r="E226" s="6">
        <v>787.40160000000003</v>
      </c>
      <c r="F226" s="6">
        <f t="shared" si="12"/>
        <v>1574.8032000000001</v>
      </c>
      <c r="G226" s="13">
        <f t="shared" si="14"/>
        <v>1.968504</v>
      </c>
      <c r="H226" s="13">
        <f t="shared" si="15"/>
        <v>3.9370080000000001</v>
      </c>
      <c r="I226" s="7">
        <v>0.12</v>
      </c>
      <c r="J226" s="7">
        <f t="shared" si="13"/>
        <v>0.24</v>
      </c>
      <c r="K226" s="5" t="s">
        <v>8058</v>
      </c>
      <c r="L226" s="5" t="s">
        <v>8066</v>
      </c>
    </row>
    <row r="227" spans="1:12" x14ac:dyDescent="0.25">
      <c r="A227" s="5" t="s">
        <v>1862</v>
      </c>
      <c r="B227" s="5" t="s">
        <v>1863</v>
      </c>
      <c r="C227" s="8">
        <v>1</v>
      </c>
      <c r="D227" s="5" t="s">
        <v>12</v>
      </c>
      <c r="E227" s="6">
        <v>1552.7559000000001</v>
      </c>
      <c r="F227" s="6">
        <f t="shared" si="12"/>
        <v>1552.7559000000001</v>
      </c>
      <c r="G227" s="13">
        <f t="shared" si="14"/>
        <v>3.8818897500000005</v>
      </c>
      <c r="H227" s="13">
        <f t="shared" si="15"/>
        <v>3.8818897500000005</v>
      </c>
      <c r="I227" s="7">
        <v>0.13700000000000001</v>
      </c>
      <c r="J227" s="7">
        <f t="shared" si="13"/>
        <v>0.13700000000000001</v>
      </c>
      <c r="K227" s="5" t="s">
        <v>1140</v>
      </c>
      <c r="L227" s="5" t="s">
        <v>1864</v>
      </c>
    </row>
    <row r="228" spans="1:12" x14ac:dyDescent="0.25">
      <c r="A228" s="5" t="s">
        <v>14811</v>
      </c>
      <c r="B228" s="5" t="s">
        <v>14812</v>
      </c>
      <c r="C228" s="8">
        <v>1</v>
      </c>
      <c r="D228" s="5" t="s">
        <v>12</v>
      </c>
      <c r="E228" s="6">
        <v>787.40160000000003</v>
      </c>
      <c r="F228" s="6">
        <f t="shared" si="12"/>
        <v>787.40160000000003</v>
      </c>
      <c r="G228" s="13">
        <f t="shared" si="14"/>
        <v>1.968504</v>
      </c>
      <c r="H228" s="13">
        <f t="shared" si="15"/>
        <v>1.968504</v>
      </c>
      <c r="I228" s="7">
        <v>0.246</v>
      </c>
      <c r="J228" s="7">
        <f t="shared" si="13"/>
        <v>0.246</v>
      </c>
      <c r="K228" s="5" t="s">
        <v>14809</v>
      </c>
      <c r="L228" s="5" t="s">
        <v>14813</v>
      </c>
    </row>
    <row r="229" spans="1:12" x14ac:dyDescent="0.25">
      <c r="A229" s="5" t="s">
        <v>1850</v>
      </c>
      <c r="B229" s="5" t="s">
        <v>1851</v>
      </c>
      <c r="C229" s="8">
        <v>1</v>
      </c>
      <c r="D229" s="5" t="s">
        <v>12</v>
      </c>
      <c r="E229" s="6">
        <v>1500</v>
      </c>
      <c r="F229" s="6">
        <f t="shared" si="12"/>
        <v>1500</v>
      </c>
      <c r="G229" s="13">
        <f t="shared" si="14"/>
        <v>3.75</v>
      </c>
      <c r="H229" s="13">
        <f t="shared" si="15"/>
        <v>3.75</v>
      </c>
      <c r="I229" s="7">
        <v>0.16900000000000001</v>
      </c>
      <c r="J229" s="7">
        <f t="shared" si="13"/>
        <v>0.16900000000000001</v>
      </c>
      <c r="K229" s="5" t="s">
        <v>1169</v>
      </c>
      <c r="L229" s="5" t="s">
        <v>1852</v>
      </c>
    </row>
    <row r="230" spans="1:12" x14ac:dyDescent="0.25">
      <c r="A230" s="5" t="s">
        <v>11652</v>
      </c>
      <c r="B230" s="5" t="s">
        <v>11653</v>
      </c>
      <c r="C230" s="8">
        <v>14</v>
      </c>
      <c r="D230" s="5" t="s">
        <v>12</v>
      </c>
      <c r="E230" s="6">
        <v>1000</v>
      </c>
      <c r="F230" s="6">
        <f t="shared" si="12"/>
        <v>14000</v>
      </c>
      <c r="G230" s="13">
        <f t="shared" si="14"/>
        <v>2.5</v>
      </c>
      <c r="H230" s="13">
        <f t="shared" si="15"/>
        <v>35</v>
      </c>
      <c r="I230" s="7">
        <v>0.17899999999999999</v>
      </c>
      <c r="J230" s="7">
        <f t="shared" si="13"/>
        <v>2.5059999999999998</v>
      </c>
      <c r="K230" s="5" t="s">
        <v>11654</v>
      </c>
      <c r="L230" s="5" t="s">
        <v>11655</v>
      </c>
    </row>
    <row r="231" spans="1:12" x14ac:dyDescent="0.25">
      <c r="A231" s="5" t="s">
        <v>1843</v>
      </c>
      <c r="B231" s="5" t="s">
        <v>1844</v>
      </c>
      <c r="C231" s="8">
        <v>1</v>
      </c>
      <c r="D231" s="5" t="s">
        <v>12</v>
      </c>
      <c r="E231" s="6">
        <v>2181.1024000000002</v>
      </c>
      <c r="F231" s="6">
        <f t="shared" si="12"/>
        <v>2181.1024000000002</v>
      </c>
      <c r="G231" s="13">
        <f t="shared" si="14"/>
        <v>5.4527560000000008</v>
      </c>
      <c r="H231" s="13">
        <f t="shared" si="15"/>
        <v>5.4527560000000008</v>
      </c>
      <c r="I231" s="7">
        <v>0.18</v>
      </c>
      <c r="J231" s="7">
        <f t="shared" si="13"/>
        <v>0.18</v>
      </c>
      <c r="K231" s="5" t="s">
        <v>1140</v>
      </c>
      <c r="L231" s="5" t="s">
        <v>1845</v>
      </c>
    </row>
    <row r="232" spans="1:12" x14ac:dyDescent="0.25">
      <c r="A232" s="5" t="s">
        <v>1865</v>
      </c>
      <c r="B232" s="5" t="s">
        <v>1866</v>
      </c>
      <c r="C232" s="8">
        <v>1</v>
      </c>
      <c r="D232" s="5" t="s">
        <v>12</v>
      </c>
      <c r="E232" s="6">
        <v>2992.1260000000002</v>
      </c>
      <c r="F232" s="6">
        <f t="shared" si="12"/>
        <v>2992.1260000000002</v>
      </c>
      <c r="G232" s="13">
        <f t="shared" si="14"/>
        <v>7.4803150000000009</v>
      </c>
      <c r="H232" s="13">
        <f t="shared" si="15"/>
        <v>7.4803150000000009</v>
      </c>
      <c r="I232" s="7">
        <v>0.19800000000000001</v>
      </c>
      <c r="J232" s="7">
        <f t="shared" si="13"/>
        <v>0.19800000000000001</v>
      </c>
      <c r="K232" s="5" t="s">
        <v>1140</v>
      </c>
      <c r="L232" s="5" t="s">
        <v>1867</v>
      </c>
    </row>
    <row r="233" spans="1:12" x14ac:dyDescent="0.25">
      <c r="A233" s="5" t="s">
        <v>1833</v>
      </c>
      <c r="B233" s="5" t="s">
        <v>1834</v>
      </c>
      <c r="C233" s="8">
        <v>8</v>
      </c>
      <c r="D233" s="5" t="s">
        <v>12</v>
      </c>
      <c r="E233" s="6">
        <v>2000</v>
      </c>
      <c r="F233" s="6">
        <f t="shared" si="12"/>
        <v>16000</v>
      </c>
      <c r="G233" s="13">
        <f t="shared" si="14"/>
        <v>5</v>
      </c>
      <c r="H233" s="13">
        <f t="shared" si="15"/>
        <v>40</v>
      </c>
      <c r="I233" s="7">
        <v>0.17899999999999999</v>
      </c>
      <c r="J233" s="7">
        <f t="shared" si="13"/>
        <v>1.4319999999999999</v>
      </c>
      <c r="K233" s="5" t="s">
        <v>1835</v>
      </c>
      <c r="L233" s="5" t="s">
        <v>1836</v>
      </c>
    </row>
    <row r="234" spans="1:12" x14ac:dyDescent="0.25">
      <c r="A234" s="5" t="s">
        <v>15869</v>
      </c>
      <c r="B234" s="5" t="s">
        <v>15870</v>
      </c>
      <c r="C234" s="8">
        <v>4</v>
      </c>
      <c r="D234" s="5" t="s">
        <v>12</v>
      </c>
      <c r="E234" s="6">
        <v>866.14170000000001</v>
      </c>
      <c r="F234" s="6">
        <f t="shared" si="12"/>
        <v>3464.5668000000001</v>
      </c>
      <c r="G234" s="13">
        <f t="shared" si="14"/>
        <v>2.16535425</v>
      </c>
      <c r="H234" s="13">
        <f t="shared" si="15"/>
        <v>8.6614170000000001</v>
      </c>
      <c r="I234" s="7">
        <v>0.17</v>
      </c>
      <c r="J234" s="7">
        <f t="shared" si="13"/>
        <v>0.68</v>
      </c>
      <c r="K234" s="5" t="s">
        <v>15215</v>
      </c>
      <c r="L234" s="5" t="s">
        <v>15871</v>
      </c>
    </row>
    <row r="235" spans="1:12" x14ac:dyDescent="0.25">
      <c r="A235" s="5" t="s">
        <v>9351</v>
      </c>
      <c r="B235" s="5" t="s">
        <v>9352</v>
      </c>
      <c r="C235" s="8">
        <v>10</v>
      </c>
      <c r="D235" s="5" t="s">
        <v>12</v>
      </c>
      <c r="E235" s="6">
        <v>1500</v>
      </c>
      <c r="F235" s="6">
        <f t="shared" si="12"/>
        <v>15000</v>
      </c>
      <c r="G235" s="13">
        <f t="shared" si="14"/>
        <v>3.75</v>
      </c>
      <c r="H235" s="13">
        <f t="shared" si="15"/>
        <v>37.5</v>
      </c>
      <c r="I235" s="7">
        <v>0.5</v>
      </c>
      <c r="J235" s="7">
        <f t="shared" si="13"/>
        <v>5</v>
      </c>
      <c r="K235" s="5" t="s">
        <v>9353</v>
      </c>
      <c r="L235" s="5" t="s">
        <v>9354</v>
      </c>
    </row>
    <row r="236" spans="1:12" x14ac:dyDescent="0.25">
      <c r="A236" s="5" t="s">
        <v>9464</v>
      </c>
      <c r="B236" s="5" t="s">
        <v>9465</v>
      </c>
      <c r="C236" s="8">
        <v>19</v>
      </c>
      <c r="D236" s="5" t="s">
        <v>12</v>
      </c>
      <c r="E236" s="6">
        <v>1968.5038999999999</v>
      </c>
      <c r="F236" s="6">
        <f t="shared" si="12"/>
        <v>37401.574099999998</v>
      </c>
      <c r="G236" s="13">
        <f t="shared" si="14"/>
        <v>4.9212597499999999</v>
      </c>
      <c r="H236" s="13">
        <f t="shared" si="15"/>
        <v>93.503935249999998</v>
      </c>
      <c r="I236" s="7">
        <v>0.4</v>
      </c>
      <c r="J236" s="7">
        <f t="shared" si="13"/>
        <v>7.6000000000000005</v>
      </c>
      <c r="K236" s="5" t="s">
        <v>9466</v>
      </c>
      <c r="L236" s="5" t="s">
        <v>9467</v>
      </c>
    </row>
    <row r="237" spans="1:12" x14ac:dyDescent="0.25">
      <c r="A237" s="5" t="s">
        <v>9454</v>
      </c>
      <c r="B237" s="5" t="s">
        <v>9455</v>
      </c>
      <c r="C237" s="8">
        <v>16</v>
      </c>
      <c r="D237" s="5" t="s">
        <v>12</v>
      </c>
      <c r="E237" s="6">
        <v>2362.2046999999998</v>
      </c>
      <c r="F237" s="6">
        <f t="shared" si="12"/>
        <v>37795.275199999996</v>
      </c>
      <c r="G237" s="13">
        <f t="shared" si="14"/>
        <v>5.9055117499999996</v>
      </c>
      <c r="H237" s="13">
        <f t="shared" si="15"/>
        <v>94.488187999999994</v>
      </c>
      <c r="I237" s="7">
        <v>0.5</v>
      </c>
      <c r="J237" s="7">
        <f t="shared" si="13"/>
        <v>8</v>
      </c>
      <c r="K237" s="5" t="s">
        <v>9456</v>
      </c>
      <c r="L237" s="5" t="s">
        <v>9457</v>
      </c>
    </row>
    <row r="238" spans="1:12" x14ac:dyDescent="0.25">
      <c r="A238" s="5" t="s">
        <v>9280</v>
      </c>
      <c r="B238" s="5" t="s">
        <v>9281</v>
      </c>
      <c r="C238" s="8">
        <v>1</v>
      </c>
      <c r="D238" s="5" t="s">
        <v>12</v>
      </c>
      <c r="E238" s="6">
        <v>2755.9054999999998</v>
      </c>
      <c r="F238" s="6">
        <f t="shared" si="12"/>
        <v>2755.9054999999998</v>
      </c>
      <c r="G238" s="13">
        <f t="shared" si="14"/>
        <v>6.8897637499999993</v>
      </c>
      <c r="H238" s="13">
        <f t="shared" si="15"/>
        <v>6.8897637499999993</v>
      </c>
      <c r="I238" s="7">
        <v>0.6</v>
      </c>
      <c r="J238" s="7">
        <f t="shared" si="13"/>
        <v>0.6</v>
      </c>
      <c r="K238" s="5" t="s">
        <v>9278</v>
      </c>
      <c r="L238" s="5" t="s">
        <v>9282</v>
      </c>
    </row>
    <row r="239" spans="1:12" x14ac:dyDescent="0.25">
      <c r="A239" s="5" t="s">
        <v>9283</v>
      </c>
      <c r="B239" s="5" t="s">
        <v>9284</v>
      </c>
      <c r="C239" s="8">
        <v>1</v>
      </c>
      <c r="D239" s="5" t="s">
        <v>12</v>
      </c>
      <c r="E239" s="6">
        <v>2362.2046999999998</v>
      </c>
      <c r="F239" s="6">
        <f t="shared" si="12"/>
        <v>2362.2046999999998</v>
      </c>
      <c r="G239" s="13">
        <f t="shared" si="14"/>
        <v>5.9055117499999996</v>
      </c>
      <c r="H239" s="13">
        <f t="shared" si="15"/>
        <v>5.9055117499999996</v>
      </c>
      <c r="I239" s="7">
        <v>0.6</v>
      </c>
      <c r="J239" s="7">
        <f t="shared" si="13"/>
        <v>0.6</v>
      </c>
      <c r="K239" s="5" t="s">
        <v>9278</v>
      </c>
      <c r="L239" s="5" t="s">
        <v>9285</v>
      </c>
    </row>
    <row r="240" spans="1:12" x14ac:dyDescent="0.25">
      <c r="A240" s="5" t="s">
        <v>9276</v>
      </c>
      <c r="B240" s="5" t="s">
        <v>9277</v>
      </c>
      <c r="C240" s="8">
        <v>1</v>
      </c>
      <c r="D240" s="5" t="s">
        <v>12</v>
      </c>
      <c r="E240" s="6">
        <v>3149.6062999999999</v>
      </c>
      <c r="F240" s="6">
        <f t="shared" si="12"/>
        <v>3149.6062999999999</v>
      </c>
      <c r="G240" s="13">
        <f t="shared" si="14"/>
        <v>7.8740157499999999</v>
      </c>
      <c r="H240" s="13">
        <f t="shared" si="15"/>
        <v>7.8740157499999999</v>
      </c>
      <c r="I240" s="7">
        <v>0.7</v>
      </c>
      <c r="J240" s="7">
        <f t="shared" si="13"/>
        <v>0.7</v>
      </c>
      <c r="K240" s="5" t="s">
        <v>9278</v>
      </c>
      <c r="L240" s="5" t="s">
        <v>9279</v>
      </c>
    </row>
    <row r="241" spans="1:12" x14ac:dyDescent="0.25">
      <c r="A241" s="5" t="s">
        <v>9286</v>
      </c>
      <c r="B241" s="5" t="s">
        <v>9287</v>
      </c>
      <c r="C241" s="8">
        <v>3</v>
      </c>
      <c r="D241" s="5" t="s">
        <v>12</v>
      </c>
      <c r="E241" s="6">
        <v>2362.2046999999998</v>
      </c>
      <c r="F241" s="6">
        <f t="shared" si="12"/>
        <v>7086.6140999999989</v>
      </c>
      <c r="G241" s="13">
        <f t="shared" si="14"/>
        <v>5.9055117499999996</v>
      </c>
      <c r="H241" s="13">
        <f t="shared" si="15"/>
        <v>17.71653525</v>
      </c>
      <c r="I241" s="7">
        <v>0.6</v>
      </c>
      <c r="J241" s="7">
        <f t="shared" si="13"/>
        <v>1.7999999999999998</v>
      </c>
      <c r="K241" s="5" t="s">
        <v>9278</v>
      </c>
      <c r="L241" s="5" t="s">
        <v>9288</v>
      </c>
    </row>
    <row r="242" spans="1:12" x14ac:dyDescent="0.25">
      <c r="A242" s="5" t="s">
        <v>9589</v>
      </c>
      <c r="B242" s="5" t="s">
        <v>9590</v>
      </c>
      <c r="C242" s="8">
        <v>2</v>
      </c>
      <c r="D242" s="5" t="s">
        <v>12</v>
      </c>
      <c r="E242" s="6">
        <v>6299.2125999999998</v>
      </c>
      <c r="F242" s="6">
        <f t="shared" si="12"/>
        <v>12598.4252</v>
      </c>
      <c r="G242" s="13">
        <f t="shared" si="14"/>
        <v>15.7480315</v>
      </c>
      <c r="H242" s="13">
        <f t="shared" si="15"/>
        <v>31.496062999999999</v>
      </c>
      <c r="I242" s="7">
        <v>1.1000000000000001</v>
      </c>
      <c r="J242" s="7">
        <f t="shared" si="13"/>
        <v>2.2000000000000002</v>
      </c>
      <c r="K242" s="5" t="s">
        <v>9580</v>
      </c>
      <c r="L242" s="5" t="s">
        <v>9591</v>
      </c>
    </row>
    <row r="243" spans="1:12" x14ac:dyDescent="0.25">
      <c r="A243" s="5" t="s">
        <v>5112</v>
      </c>
      <c r="B243" s="5" t="s">
        <v>5113</v>
      </c>
      <c r="C243" s="8">
        <v>7</v>
      </c>
      <c r="D243" s="5" t="s">
        <v>12</v>
      </c>
      <c r="E243" s="6">
        <v>900</v>
      </c>
      <c r="F243" s="6">
        <f t="shared" si="12"/>
        <v>6300</v>
      </c>
      <c r="G243" s="13">
        <f t="shared" si="14"/>
        <v>2.25</v>
      </c>
      <c r="H243" s="13">
        <f t="shared" si="15"/>
        <v>15.75</v>
      </c>
      <c r="I243" s="7">
        <v>0.315</v>
      </c>
      <c r="J243" s="7">
        <f t="shared" si="13"/>
        <v>2.2050000000000001</v>
      </c>
      <c r="K243" s="5" t="s">
        <v>5114</v>
      </c>
      <c r="L243" s="5" t="s">
        <v>5115</v>
      </c>
    </row>
    <row r="244" spans="1:12" x14ac:dyDescent="0.25">
      <c r="A244" s="5" t="s">
        <v>1853</v>
      </c>
      <c r="B244" s="5" t="s">
        <v>1854</v>
      </c>
      <c r="C244" s="8">
        <v>7</v>
      </c>
      <c r="D244" s="5" t="s">
        <v>12</v>
      </c>
      <c r="E244" s="6">
        <v>393.70080000000002</v>
      </c>
      <c r="F244" s="6">
        <f t="shared" si="12"/>
        <v>2755.9056</v>
      </c>
      <c r="G244" s="13">
        <f t="shared" si="14"/>
        <v>0.98425200000000002</v>
      </c>
      <c r="H244" s="13">
        <f t="shared" si="15"/>
        <v>6.8897640000000004</v>
      </c>
      <c r="I244" s="7">
        <v>2.5000000000000001E-2</v>
      </c>
      <c r="J244" s="7">
        <f t="shared" si="13"/>
        <v>0.17500000000000002</v>
      </c>
      <c r="K244" s="5" t="s">
        <v>1140</v>
      </c>
      <c r="L244" s="5" t="s">
        <v>1855</v>
      </c>
    </row>
    <row r="245" spans="1:12" x14ac:dyDescent="0.25">
      <c r="A245" s="5" t="s">
        <v>1837</v>
      </c>
      <c r="B245" s="5" t="s">
        <v>1838</v>
      </c>
      <c r="C245" s="8">
        <v>1</v>
      </c>
      <c r="D245" s="5" t="s">
        <v>12</v>
      </c>
      <c r="E245" s="6">
        <v>1000</v>
      </c>
      <c r="F245" s="6">
        <f t="shared" si="12"/>
        <v>1000</v>
      </c>
      <c r="G245" s="13">
        <f t="shared" si="14"/>
        <v>2.5</v>
      </c>
      <c r="H245" s="13">
        <f t="shared" si="15"/>
        <v>2.5</v>
      </c>
      <c r="I245" s="7">
        <v>2.4E-2</v>
      </c>
      <c r="J245" s="7">
        <f t="shared" si="13"/>
        <v>2.4E-2</v>
      </c>
      <c r="K245" s="5" t="s">
        <v>1140</v>
      </c>
      <c r="L245" s="5" t="s">
        <v>1839</v>
      </c>
    </row>
    <row r="246" spans="1:12" x14ac:dyDescent="0.25">
      <c r="A246" s="5" t="s">
        <v>1846</v>
      </c>
      <c r="B246" s="5" t="s">
        <v>1847</v>
      </c>
      <c r="C246" s="8">
        <v>2</v>
      </c>
      <c r="D246" s="5" t="s">
        <v>12</v>
      </c>
      <c r="E246" s="6">
        <v>314.9606</v>
      </c>
      <c r="F246" s="6">
        <f t="shared" si="12"/>
        <v>629.9212</v>
      </c>
      <c r="G246" s="13">
        <f t="shared" si="14"/>
        <v>0.78740149999999998</v>
      </c>
      <c r="H246" s="13">
        <f t="shared" si="15"/>
        <v>1.574803</v>
      </c>
      <c r="I246" s="7">
        <v>2.3E-2</v>
      </c>
      <c r="J246" s="7">
        <f t="shared" si="13"/>
        <v>4.5999999999999999E-2</v>
      </c>
      <c r="K246" s="5" t="s">
        <v>1848</v>
      </c>
      <c r="L246" s="5" t="s">
        <v>1849</v>
      </c>
    </row>
    <row r="247" spans="1:12" x14ac:dyDescent="0.25">
      <c r="A247" s="5" t="s">
        <v>1827</v>
      </c>
      <c r="B247" s="5" t="s">
        <v>1828</v>
      </c>
      <c r="C247" s="8">
        <v>2</v>
      </c>
      <c r="D247" s="5" t="s">
        <v>12</v>
      </c>
      <c r="E247" s="6">
        <v>393.70080000000002</v>
      </c>
      <c r="F247" s="6">
        <f t="shared" si="12"/>
        <v>787.40160000000003</v>
      </c>
      <c r="G247" s="13">
        <f t="shared" si="14"/>
        <v>0.98425200000000002</v>
      </c>
      <c r="H247" s="13">
        <f t="shared" si="15"/>
        <v>1.968504</v>
      </c>
      <c r="I247" s="7">
        <v>2.5999999999999999E-2</v>
      </c>
      <c r="J247" s="7">
        <f t="shared" si="13"/>
        <v>5.1999999999999998E-2</v>
      </c>
      <c r="K247" s="5" t="s">
        <v>1140</v>
      </c>
      <c r="L247" s="5" t="s">
        <v>1829</v>
      </c>
    </row>
    <row r="248" spans="1:12" x14ac:dyDescent="0.25">
      <c r="A248" s="5" t="s">
        <v>1856</v>
      </c>
      <c r="B248" s="5" t="s">
        <v>1857</v>
      </c>
      <c r="C248" s="8">
        <v>6</v>
      </c>
      <c r="D248" s="5" t="s">
        <v>12</v>
      </c>
      <c r="E248" s="6">
        <v>393.70080000000002</v>
      </c>
      <c r="F248" s="6">
        <f t="shared" si="12"/>
        <v>2362.2048</v>
      </c>
      <c r="G248" s="13">
        <f t="shared" si="14"/>
        <v>0.98425200000000002</v>
      </c>
      <c r="H248" s="13">
        <f t="shared" si="15"/>
        <v>5.9055119999999999</v>
      </c>
      <c r="I248" s="7">
        <v>2.8000000000000001E-2</v>
      </c>
      <c r="J248" s="7">
        <f t="shared" si="13"/>
        <v>0.16800000000000001</v>
      </c>
      <c r="K248" s="5" t="s">
        <v>1140</v>
      </c>
      <c r="L248" s="5" t="s">
        <v>1858</v>
      </c>
    </row>
    <row r="249" spans="1:12" x14ac:dyDescent="0.25">
      <c r="A249" s="5" t="s">
        <v>4506</v>
      </c>
      <c r="B249" s="5" t="s">
        <v>4507</v>
      </c>
      <c r="C249" s="8">
        <v>1</v>
      </c>
      <c r="D249" s="5" t="s">
        <v>12</v>
      </c>
      <c r="E249" s="6">
        <v>472.4409</v>
      </c>
      <c r="F249" s="6">
        <f t="shared" si="12"/>
        <v>472.4409</v>
      </c>
      <c r="G249" s="13">
        <f t="shared" si="14"/>
        <v>1.1811022499999999</v>
      </c>
      <c r="H249" s="13">
        <f t="shared" si="15"/>
        <v>1.1811022499999999</v>
      </c>
      <c r="I249" s="7">
        <v>2.8000000000000001E-2</v>
      </c>
      <c r="J249" s="7">
        <f t="shared" si="13"/>
        <v>2.8000000000000001E-2</v>
      </c>
      <c r="K249" s="5" t="s">
        <v>4497</v>
      </c>
      <c r="L249" s="5" t="s">
        <v>4508</v>
      </c>
    </row>
    <row r="250" spans="1:12" x14ac:dyDescent="0.25">
      <c r="A250" s="5" t="s">
        <v>10286</v>
      </c>
      <c r="B250" s="5" t="s">
        <v>10287</v>
      </c>
      <c r="C250" s="8">
        <v>5</v>
      </c>
      <c r="D250" s="5" t="s">
        <v>12</v>
      </c>
      <c r="E250" s="6">
        <v>236.22049999999999</v>
      </c>
      <c r="F250" s="6">
        <f t="shared" si="12"/>
        <v>1181.1025</v>
      </c>
      <c r="G250" s="13">
        <f t="shared" si="14"/>
        <v>0.59055124999999997</v>
      </c>
      <c r="H250" s="13">
        <f t="shared" si="15"/>
        <v>2.9527562499999997</v>
      </c>
      <c r="I250" s="7">
        <v>2.5000000000000001E-2</v>
      </c>
      <c r="J250" s="7">
        <f t="shared" si="13"/>
        <v>0.125</v>
      </c>
      <c r="K250" s="5" t="s">
        <v>3958</v>
      </c>
      <c r="L250" s="5" t="s">
        <v>10288</v>
      </c>
    </row>
    <row r="251" spans="1:12" x14ac:dyDescent="0.25">
      <c r="A251" s="5" t="s">
        <v>1840</v>
      </c>
      <c r="B251" s="5" t="s">
        <v>1841</v>
      </c>
      <c r="C251" s="8">
        <v>3</v>
      </c>
      <c r="D251" s="5" t="s">
        <v>12</v>
      </c>
      <c r="E251" s="6">
        <v>314.9606</v>
      </c>
      <c r="F251" s="6">
        <f t="shared" si="12"/>
        <v>944.8818</v>
      </c>
      <c r="G251" s="13">
        <f t="shared" si="14"/>
        <v>0.78740149999999998</v>
      </c>
      <c r="H251" s="13">
        <f t="shared" si="15"/>
        <v>2.3622044999999998</v>
      </c>
      <c r="I251" s="7">
        <v>2.7E-2</v>
      </c>
      <c r="J251" s="7">
        <f t="shared" si="13"/>
        <v>8.1000000000000003E-2</v>
      </c>
      <c r="K251" s="5" t="s">
        <v>1140</v>
      </c>
      <c r="L251" s="5" t="s">
        <v>1842</v>
      </c>
    </row>
    <row r="252" spans="1:12" x14ac:dyDescent="0.25">
      <c r="A252" s="5" t="s">
        <v>4567</v>
      </c>
      <c r="B252" s="5" t="s">
        <v>4568</v>
      </c>
      <c r="C252" s="8">
        <v>4</v>
      </c>
      <c r="D252" s="5" t="s">
        <v>12</v>
      </c>
      <c r="E252" s="6">
        <v>600</v>
      </c>
      <c r="F252" s="6">
        <f t="shared" si="12"/>
        <v>2400</v>
      </c>
      <c r="G252" s="13">
        <f t="shared" si="14"/>
        <v>1.5</v>
      </c>
      <c r="H252" s="13">
        <f t="shared" si="15"/>
        <v>6</v>
      </c>
      <c r="I252" s="7">
        <v>0.19</v>
      </c>
      <c r="J252" s="7">
        <f t="shared" si="13"/>
        <v>0.76</v>
      </c>
      <c r="K252" s="5" t="s">
        <v>3987</v>
      </c>
      <c r="L252" s="5" t="s">
        <v>4569</v>
      </c>
    </row>
    <row r="253" spans="1:12" x14ac:dyDescent="0.25">
      <c r="A253" s="5" t="s">
        <v>9897</v>
      </c>
      <c r="B253" s="5" t="s">
        <v>9898</v>
      </c>
      <c r="C253" s="8">
        <v>1</v>
      </c>
      <c r="D253" s="5" t="s">
        <v>12</v>
      </c>
      <c r="E253" s="6">
        <v>70000</v>
      </c>
      <c r="F253" s="6">
        <f t="shared" si="12"/>
        <v>70000</v>
      </c>
      <c r="G253" s="13">
        <f t="shared" si="14"/>
        <v>175</v>
      </c>
      <c r="H253" s="13">
        <f t="shared" si="15"/>
        <v>175</v>
      </c>
      <c r="I253" s="7">
        <v>15.7</v>
      </c>
      <c r="J253" s="7">
        <f t="shared" si="13"/>
        <v>15.7</v>
      </c>
      <c r="K253" s="5" t="s">
        <v>9642</v>
      </c>
      <c r="L253" s="5" t="s">
        <v>9899</v>
      </c>
    </row>
    <row r="254" spans="1:12" x14ac:dyDescent="0.25">
      <c r="A254" s="5" t="s">
        <v>10754</v>
      </c>
      <c r="B254" s="5" t="s">
        <v>10755</v>
      </c>
      <c r="C254" s="8">
        <v>7</v>
      </c>
      <c r="D254" s="5" t="s">
        <v>12</v>
      </c>
      <c r="E254" s="6">
        <v>10000</v>
      </c>
      <c r="F254" s="6">
        <f t="shared" si="12"/>
        <v>70000</v>
      </c>
      <c r="G254" s="13">
        <f t="shared" si="14"/>
        <v>25</v>
      </c>
      <c r="H254" s="13">
        <f t="shared" si="15"/>
        <v>175</v>
      </c>
      <c r="I254" s="7">
        <v>0.4</v>
      </c>
      <c r="J254" s="7">
        <f t="shared" si="13"/>
        <v>2.8000000000000003</v>
      </c>
      <c r="K254" s="5" t="s">
        <v>10756</v>
      </c>
      <c r="L254" s="5" t="s">
        <v>10757</v>
      </c>
    </row>
    <row r="255" spans="1:12" x14ac:dyDescent="0.25">
      <c r="A255" s="5" t="s">
        <v>12073</v>
      </c>
      <c r="B255" s="5" t="s">
        <v>12074</v>
      </c>
      <c r="C255" s="8">
        <v>1</v>
      </c>
      <c r="D255" s="5" t="s">
        <v>12</v>
      </c>
      <c r="E255" s="6">
        <v>800</v>
      </c>
      <c r="F255" s="6">
        <f t="shared" si="12"/>
        <v>800</v>
      </c>
      <c r="G255" s="13">
        <f t="shared" si="14"/>
        <v>2</v>
      </c>
      <c r="H255" s="13">
        <f t="shared" si="15"/>
        <v>2</v>
      </c>
      <c r="I255" s="7">
        <v>0.48199999999999998</v>
      </c>
      <c r="J255" s="7">
        <f t="shared" si="13"/>
        <v>0.48199999999999998</v>
      </c>
      <c r="K255" s="5" t="s">
        <v>12075</v>
      </c>
      <c r="L255" s="5" t="s">
        <v>12076</v>
      </c>
    </row>
    <row r="256" spans="1:12" x14ac:dyDescent="0.25">
      <c r="A256" s="5" t="s">
        <v>9424</v>
      </c>
      <c r="B256" s="5" t="s">
        <v>9425</v>
      </c>
      <c r="C256" s="8">
        <v>3</v>
      </c>
      <c r="D256" s="5" t="s">
        <v>12</v>
      </c>
      <c r="E256" s="6">
        <v>35433.070899999999</v>
      </c>
      <c r="F256" s="6">
        <f t="shared" si="12"/>
        <v>106299.2127</v>
      </c>
      <c r="G256" s="13">
        <f t="shared" si="14"/>
        <v>88.582677250000003</v>
      </c>
      <c r="H256" s="13">
        <f t="shared" si="15"/>
        <v>265.74803175</v>
      </c>
      <c r="I256" s="7">
        <v>0.7</v>
      </c>
      <c r="J256" s="7">
        <f t="shared" si="13"/>
        <v>2.0999999999999996</v>
      </c>
      <c r="K256" s="5" t="s">
        <v>9422</v>
      </c>
      <c r="L256" s="5" t="s">
        <v>9426</v>
      </c>
    </row>
    <row r="257" spans="1:12" x14ac:dyDescent="0.25">
      <c r="A257" s="5" t="s">
        <v>9504</v>
      </c>
      <c r="B257" s="5" t="s">
        <v>9505</v>
      </c>
      <c r="C257" s="8">
        <v>3</v>
      </c>
      <c r="D257" s="5" t="s">
        <v>12</v>
      </c>
      <c r="E257" s="6">
        <v>100000</v>
      </c>
      <c r="F257" s="6">
        <f t="shared" si="12"/>
        <v>300000</v>
      </c>
      <c r="G257" s="13">
        <f t="shared" si="14"/>
        <v>250</v>
      </c>
      <c r="H257" s="13">
        <f t="shared" si="15"/>
        <v>750</v>
      </c>
      <c r="I257" s="7">
        <v>4.5999999999999996</v>
      </c>
      <c r="J257" s="7">
        <f t="shared" si="13"/>
        <v>13.799999999999999</v>
      </c>
      <c r="K257" s="5" t="s">
        <v>9502</v>
      </c>
      <c r="L257" s="5" t="s">
        <v>9506</v>
      </c>
    </row>
    <row r="258" spans="1:12" x14ac:dyDescent="0.25">
      <c r="A258" s="5" t="s">
        <v>13030</v>
      </c>
      <c r="B258" s="5" t="s">
        <v>13031</v>
      </c>
      <c r="C258" s="8">
        <v>4</v>
      </c>
      <c r="D258" s="5" t="s">
        <v>12</v>
      </c>
      <c r="E258" s="6">
        <v>3937.0079000000001</v>
      </c>
      <c r="F258" s="6">
        <f t="shared" ref="F258:F321" si="16">SUMPRODUCT(C258,E258)</f>
        <v>15748.0316</v>
      </c>
      <c r="G258" s="13">
        <f t="shared" si="14"/>
        <v>9.842519750000001</v>
      </c>
      <c r="H258" s="13">
        <f t="shared" si="15"/>
        <v>39.370079000000004</v>
      </c>
      <c r="I258" s="7">
        <v>5.8000000000000003E-2</v>
      </c>
      <c r="J258" s="7">
        <f t="shared" ref="J258:J321" si="17">SUMPRODUCT(C258,I258)</f>
        <v>0.23200000000000001</v>
      </c>
      <c r="K258" s="5" t="s">
        <v>13032</v>
      </c>
      <c r="L258" s="5" t="s">
        <v>13033</v>
      </c>
    </row>
    <row r="259" spans="1:12" x14ac:dyDescent="0.25">
      <c r="A259" s="5" t="s">
        <v>837</v>
      </c>
      <c r="B259" s="5" t="s">
        <v>838</v>
      </c>
      <c r="C259" s="8">
        <v>13</v>
      </c>
      <c r="D259" s="5" t="s">
        <v>831</v>
      </c>
      <c r="E259" s="6">
        <v>3937.0079000000001</v>
      </c>
      <c r="F259" s="6">
        <f t="shared" si="16"/>
        <v>51181.102700000003</v>
      </c>
      <c r="G259" s="13">
        <f t="shared" ref="G259:G322" si="18">E259/400</f>
        <v>9.842519750000001</v>
      </c>
      <c r="H259" s="13">
        <f t="shared" ref="H259:H322" si="19">SUMPRODUCT(C259,G259)</f>
        <v>127.95275675000002</v>
      </c>
      <c r="I259" s="7">
        <v>0.08</v>
      </c>
      <c r="J259" s="7">
        <f t="shared" si="17"/>
        <v>1.04</v>
      </c>
      <c r="K259" s="5" t="s">
        <v>832</v>
      </c>
      <c r="L259" s="5" t="s">
        <v>839</v>
      </c>
    </row>
    <row r="260" spans="1:12" x14ac:dyDescent="0.25">
      <c r="A260" s="5" t="s">
        <v>4987</v>
      </c>
      <c r="B260" s="5" t="s">
        <v>4988</v>
      </c>
      <c r="C260" s="8">
        <v>19</v>
      </c>
      <c r="D260" s="5" t="s">
        <v>12</v>
      </c>
      <c r="E260" s="6">
        <v>472.4409</v>
      </c>
      <c r="F260" s="6">
        <f t="shared" si="16"/>
        <v>8976.3770999999997</v>
      </c>
      <c r="G260" s="13">
        <f t="shared" si="18"/>
        <v>1.1811022499999999</v>
      </c>
      <c r="H260" s="13">
        <f t="shared" si="19"/>
        <v>22.440942749999998</v>
      </c>
      <c r="I260" s="7">
        <v>7.4999999999999997E-2</v>
      </c>
      <c r="J260" s="7">
        <f t="shared" si="17"/>
        <v>1.425</v>
      </c>
      <c r="K260" s="5" t="s">
        <v>4989</v>
      </c>
      <c r="L260" s="5" t="s">
        <v>4990</v>
      </c>
    </row>
    <row r="261" spans="1:12" x14ac:dyDescent="0.25">
      <c r="A261" s="5" t="s">
        <v>13179</v>
      </c>
      <c r="B261" s="5" t="s">
        <v>13180</v>
      </c>
      <c r="C261" s="8">
        <v>2</v>
      </c>
      <c r="D261" s="5" t="s">
        <v>12</v>
      </c>
      <c r="E261" s="6">
        <v>629.92129999999997</v>
      </c>
      <c r="F261" s="6">
        <f t="shared" si="16"/>
        <v>1259.8425999999999</v>
      </c>
      <c r="G261" s="13">
        <f t="shared" si="18"/>
        <v>1.57480325</v>
      </c>
      <c r="H261" s="13">
        <f t="shared" si="19"/>
        <v>3.1496065</v>
      </c>
      <c r="I261" s="7">
        <v>0.12</v>
      </c>
      <c r="J261" s="7">
        <f t="shared" si="17"/>
        <v>0.24</v>
      </c>
      <c r="K261" s="5" t="s">
        <v>628</v>
      </c>
      <c r="L261" s="5" t="s">
        <v>13181</v>
      </c>
    </row>
    <row r="262" spans="1:12" x14ac:dyDescent="0.25">
      <c r="A262" s="5" t="s">
        <v>834</v>
      </c>
      <c r="B262" s="5" t="s">
        <v>835</v>
      </c>
      <c r="C262" s="8">
        <v>2</v>
      </c>
      <c r="D262" s="5" t="s">
        <v>831</v>
      </c>
      <c r="E262" s="6">
        <v>5511.8109999999997</v>
      </c>
      <c r="F262" s="6">
        <f t="shared" si="16"/>
        <v>11023.621999999999</v>
      </c>
      <c r="G262" s="13">
        <f t="shared" si="18"/>
        <v>13.779527499999999</v>
      </c>
      <c r="H262" s="13">
        <f t="shared" si="19"/>
        <v>27.559054999999997</v>
      </c>
      <c r="I262" s="7">
        <v>5.7000000000000002E-2</v>
      </c>
      <c r="J262" s="7">
        <f t="shared" si="17"/>
        <v>0.114</v>
      </c>
      <c r="K262" s="5" t="s">
        <v>832</v>
      </c>
      <c r="L262" s="5" t="s">
        <v>836</v>
      </c>
    </row>
    <row r="263" spans="1:12" x14ac:dyDescent="0.25">
      <c r="A263" s="5" t="s">
        <v>829</v>
      </c>
      <c r="B263" s="5" t="s">
        <v>830</v>
      </c>
      <c r="C263" s="8">
        <v>2</v>
      </c>
      <c r="D263" s="5" t="s">
        <v>831</v>
      </c>
      <c r="E263" s="6">
        <v>6299.2125999999998</v>
      </c>
      <c r="F263" s="6">
        <f t="shared" si="16"/>
        <v>12598.4252</v>
      </c>
      <c r="G263" s="13">
        <f t="shared" si="18"/>
        <v>15.7480315</v>
      </c>
      <c r="H263" s="13">
        <f t="shared" si="19"/>
        <v>31.496062999999999</v>
      </c>
      <c r="I263" s="7">
        <v>7.1999999999999995E-2</v>
      </c>
      <c r="J263" s="7">
        <f t="shared" si="17"/>
        <v>0.14399999999999999</v>
      </c>
      <c r="K263" s="5" t="s">
        <v>832</v>
      </c>
      <c r="L263" s="5" t="s">
        <v>833</v>
      </c>
    </row>
    <row r="264" spans="1:12" x14ac:dyDescent="0.25">
      <c r="A264" s="5" t="s">
        <v>9373</v>
      </c>
      <c r="B264" s="5" t="s">
        <v>9374</v>
      </c>
      <c r="C264" s="8">
        <v>2</v>
      </c>
      <c r="D264" s="5" t="s">
        <v>12</v>
      </c>
      <c r="E264" s="6">
        <v>13385.826800000001</v>
      </c>
      <c r="F264" s="6">
        <f t="shared" si="16"/>
        <v>26771.653600000001</v>
      </c>
      <c r="G264" s="13">
        <f t="shared" si="18"/>
        <v>33.464567000000002</v>
      </c>
      <c r="H264" s="13">
        <f t="shared" si="19"/>
        <v>66.929134000000005</v>
      </c>
      <c r="I264" s="7">
        <v>0.5</v>
      </c>
      <c r="J264" s="7">
        <f t="shared" si="17"/>
        <v>1</v>
      </c>
      <c r="K264" s="5" t="s">
        <v>9375</v>
      </c>
      <c r="L264" s="5" t="s">
        <v>9376</v>
      </c>
    </row>
    <row r="265" spans="1:12" x14ac:dyDescent="0.25">
      <c r="A265" s="5" t="s">
        <v>7935</v>
      </c>
      <c r="B265" s="5" t="s">
        <v>7936</v>
      </c>
      <c r="C265" s="8">
        <v>1</v>
      </c>
      <c r="D265" s="5" t="s">
        <v>12</v>
      </c>
      <c r="E265" s="6">
        <v>15748.031499999999</v>
      </c>
      <c r="F265" s="6">
        <f t="shared" si="16"/>
        <v>15748.031499999999</v>
      </c>
      <c r="G265" s="13">
        <f t="shared" si="18"/>
        <v>39.370078749999998</v>
      </c>
      <c r="H265" s="13">
        <f t="shared" si="19"/>
        <v>39.370078749999998</v>
      </c>
      <c r="I265" s="7">
        <v>0.76</v>
      </c>
      <c r="J265" s="7">
        <f t="shared" si="17"/>
        <v>0.76</v>
      </c>
      <c r="K265" s="5" t="s">
        <v>7937</v>
      </c>
      <c r="L265" s="5" t="s">
        <v>7938</v>
      </c>
    </row>
    <row r="266" spans="1:12" x14ac:dyDescent="0.25">
      <c r="A266" s="5" t="s">
        <v>9364</v>
      </c>
      <c r="B266" s="5" t="s">
        <v>9365</v>
      </c>
      <c r="C266" s="8">
        <v>3</v>
      </c>
      <c r="D266" s="5" t="s">
        <v>12</v>
      </c>
      <c r="E266" s="6">
        <v>6299.2125999999998</v>
      </c>
      <c r="F266" s="6">
        <f t="shared" si="16"/>
        <v>18897.6378</v>
      </c>
      <c r="G266" s="13">
        <f t="shared" si="18"/>
        <v>15.7480315</v>
      </c>
      <c r="H266" s="13">
        <f t="shared" si="19"/>
        <v>47.244094500000003</v>
      </c>
      <c r="I266" s="7">
        <v>0.8</v>
      </c>
      <c r="J266" s="7">
        <f t="shared" si="17"/>
        <v>2.4000000000000004</v>
      </c>
      <c r="K266" s="5" t="s">
        <v>8464</v>
      </c>
      <c r="L266" s="5" t="s">
        <v>9366</v>
      </c>
    </row>
    <row r="267" spans="1:12" x14ac:dyDescent="0.25">
      <c r="A267" s="5" t="s">
        <v>5487</v>
      </c>
      <c r="B267" s="5" t="s">
        <v>5488</v>
      </c>
      <c r="C267" s="8">
        <v>2</v>
      </c>
      <c r="D267" s="5" t="s">
        <v>12</v>
      </c>
      <c r="E267" s="6">
        <v>11000</v>
      </c>
      <c r="F267" s="6">
        <f t="shared" si="16"/>
        <v>22000</v>
      </c>
      <c r="G267" s="13">
        <f t="shared" si="18"/>
        <v>27.5</v>
      </c>
      <c r="H267" s="13">
        <f t="shared" si="19"/>
        <v>55</v>
      </c>
      <c r="I267" s="7">
        <v>0.73</v>
      </c>
      <c r="J267" s="7">
        <f t="shared" si="17"/>
        <v>1.46</v>
      </c>
      <c r="K267" s="5" t="s">
        <v>5425</v>
      </c>
      <c r="L267" s="5" t="s">
        <v>5489</v>
      </c>
    </row>
    <row r="268" spans="1:12" x14ac:dyDescent="0.25">
      <c r="A268" s="5" t="s">
        <v>9540</v>
      </c>
      <c r="B268" s="5" t="s">
        <v>9541</v>
      </c>
      <c r="C268" s="8">
        <v>2</v>
      </c>
      <c r="D268" s="5" t="s">
        <v>12</v>
      </c>
      <c r="E268" s="6">
        <v>6000</v>
      </c>
      <c r="F268" s="6">
        <f t="shared" si="16"/>
        <v>12000</v>
      </c>
      <c r="G268" s="13">
        <f t="shared" si="18"/>
        <v>15</v>
      </c>
      <c r="H268" s="13">
        <f t="shared" si="19"/>
        <v>30</v>
      </c>
      <c r="I268" s="7">
        <v>1.1000000000000001</v>
      </c>
      <c r="J268" s="7">
        <f t="shared" si="17"/>
        <v>2.2000000000000002</v>
      </c>
      <c r="K268" s="5" t="s">
        <v>9527</v>
      </c>
      <c r="L268" s="5" t="s">
        <v>9542</v>
      </c>
    </row>
    <row r="269" spans="1:12" x14ac:dyDescent="0.25">
      <c r="A269" s="5" t="s">
        <v>9413</v>
      </c>
      <c r="B269" s="5" t="s">
        <v>9414</v>
      </c>
      <c r="C269" s="8">
        <v>1</v>
      </c>
      <c r="D269" s="5" t="s">
        <v>12</v>
      </c>
      <c r="E269" s="6">
        <v>25196.850399999999</v>
      </c>
      <c r="F269" s="6">
        <f t="shared" si="16"/>
        <v>25196.850399999999</v>
      </c>
      <c r="G269" s="13">
        <f t="shared" si="18"/>
        <v>62.992125999999999</v>
      </c>
      <c r="H269" s="13">
        <f t="shared" si="19"/>
        <v>62.992125999999999</v>
      </c>
      <c r="I269" s="7">
        <v>1.6</v>
      </c>
      <c r="J269" s="7">
        <f t="shared" si="17"/>
        <v>1.6</v>
      </c>
      <c r="K269" s="5" t="s">
        <v>9312</v>
      </c>
      <c r="L269" s="5" t="s">
        <v>9415</v>
      </c>
    </row>
    <row r="270" spans="1:12" x14ac:dyDescent="0.25">
      <c r="A270" s="5" t="s">
        <v>9433</v>
      </c>
      <c r="B270" s="5" t="s">
        <v>9434</v>
      </c>
      <c r="C270" s="8">
        <v>55</v>
      </c>
      <c r="D270" s="5" t="s">
        <v>12</v>
      </c>
      <c r="E270" s="6">
        <v>8661.4172999999992</v>
      </c>
      <c r="F270" s="6">
        <f t="shared" si="16"/>
        <v>476377.95149999997</v>
      </c>
      <c r="G270" s="13">
        <f t="shared" si="18"/>
        <v>21.653543249999998</v>
      </c>
      <c r="H270" s="13">
        <f t="shared" si="19"/>
        <v>1190.9448787499998</v>
      </c>
      <c r="I270" s="7">
        <v>1.6</v>
      </c>
      <c r="J270" s="7">
        <f t="shared" si="17"/>
        <v>88</v>
      </c>
      <c r="K270" s="5" t="s">
        <v>9435</v>
      </c>
      <c r="L270" s="5" t="s">
        <v>9436</v>
      </c>
    </row>
    <row r="271" spans="1:12" x14ac:dyDescent="0.25">
      <c r="A271" s="5" t="s">
        <v>7883</v>
      </c>
      <c r="B271" s="5" t="s">
        <v>7884</v>
      </c>
      <c r="C271" s="8">
        <v>6</v>
      </c>
      <c r="D271" s="5" t="s">
        <v>12</v>
      </c>
      <c r="E271" s="6">
        <v>30000</v>
      </c>
      <c r="F271" s="6">
        <f t="shared" si="16"/>
        <v>180000</v>
      </c>
      <c r="G271" s="13">
        <f t="shared" si="18"/>
        <v>75</v>
      </c>
      <c r="H271" s="13">
        <f t="shared" si="19"/>
        <v>450</v>
      </c>
      <c r="I271" s="7">
        <v>2.7</v>
      </c>
      <c r="J271" s="7">
        <f t="shared" si="17"/>
        <v>16.200000000000003</v>
      </c>
      <c r="K271" s="5" t="s">
        <v>5529</v>
      </c>
      <c r="L271" s="5" t="s">
        <v>7885</v>
      </c>
    </row>
    <row r="272" spans="1:12" x14ac:dyDescent="0.25">
      <c r="A272" s="5" t="s">
        <v>9568</v>
      </c>
      <c r="B272" s="5" t="s">
        <v>9569</v>
      </c>
      <c r="C272" s="8">
        <v>1</v>
      </c>
      <c r="D272" s="5" t="s">
        <v>12</v>
      </c>
      <c r="E272" s="6">
        <v>23622.047200000001</v>
      </c>
      <c r="F272" s="6">
        <f t="shared" si="16"/>
        <v>23622.047200000001</v>
      </c>
      <c r="G272" s="13">
        <f t="shared" si="18"/>
        <v>59.055118</v>
      </c>
      <c r="H272" s="13">
        <f t="shared" si="19"/>
        <v>59.055118</v>
      </c>
      <c r="I272" s="7">
        <v>3</v>
      </c>
      <c r="J272" s="7">
        <f t="shared" si="17"/>
        <v>3</v>
      </c>
      <c r="K272" s="5" t="s">
        <v>9527</v>
      </c>
      <c r="L272" s="5" t="s">
        <v>9570</v>
      </c>
    </row>
    <row r="273" spans="1:12" x14ac:dyDescent="0.25">
      <c r="A273" s="5" t="s">
        <v>9598</v>
      </c>
      <c r="B273" s="5" t="s">
        <v>9599</v>
      </c>
      <c r="C273" s="8">
        <v>1</v>
      </c>
      <c r="D273" s="5" t="s">
        <v>12</v>
      </c>
      <c r="E273" s="6">
        <v>35433.070899999999</v>
      </c>
      <c r="F273" s="6">
        <f t="shared" si="16"/>
        <v>35433.070899999999</v>
      </c>
      <c r="G273" s="13">
        <f t="shared" si="18"/>
        <v>88.582677250000003</v>
      </c>
      <c r="H273" s="13">
        <f t="shared" si="19"/>
        <v>88.582677250000003</v>
      </c>
      <c r="I273" s="7">
        <v>3.8</v>
      </c>
      <c r="J273" s="7">
        <f t="shared" si="17"/>
        <v>3.8</v>
      </c>
      <c r="K273" s="5" t="s">
        <v>9502</v>
      </c>
      <c r="L273" s="5" t="s">
        <v>9600</v>
      </c>
    </row>
    <row r="274" spans="1:12" x14ac:dyDescent="0.25">
      <c r="A274" s="5" t="s">
        <v>9391</v>
      </c>
      <c r="B274" s="5" t="s">
        <v>9392</v>
      </c>
      <c r="C274" s="8">
        <v>6</v>
      </c>
      <c r="D274" s="5" t="s">
        <v>12</v>
      </c>
      <c r="E274" s="6">
        <v>35433.070899999999</v>
      </c>
      <c r="F274" s="6">
        <f t="shared" si="16"/>
        <v>212598.42540000001</v>
      </c>
      <c r="G274" s="13">
        <f t="shared" si="18"/>
        <v>88.582677250000003</v>
      </c>
      <c r="H274" s="13">
        <f t="shared" si="19"/>
        <v>531.49606349999999</v>
      </c>
      <c r="I274" s="7">
        <v>3.7</v>
      </c>
      <c r="J274" s="7">
        <f t="shared" si="17"/>
        <v>22.200000000000003</v>
      </c>
      <c r="K274" s="5" t="s">
        <v>9383</v>
      </c>
      <c r="L274" s="5" t="s">
        <v>9393</v>
      </c>
    </row>
    <row r="275" spans="1:12" x14ac:dyDescent="0.25">
      <c r="A275" s="5" t="s">
        <v>9500</v>
      </c>
      <c r="B275" s="5" t="s">
        <v>9501</v>
      </c>
      <c r="C275" s="8">
        <v>5</v>
      </c>
      <c r="D275" s="5" t="s">
        <v>12</v>
      </c>
      <c r="E275" s="6">
        <v>15000</v>
      </c>
      <c r="F275" s="6">
        <f t="shared" si="16"/>
        <v>75000</v>
      </c>
      <c r="G275" s="13">
        <f t="shared" si="18"/>
        <v>37.5</v>
      </c>
      <c r="H275" s="13">
        <f t="shared" si="19"/>
        <v>187.5</v>
      </c>
      <c r="I275" s="7">
        <v>3.7</v>
      </c>
      <c r="J275" s="7">
        <f t="shared" si="17"/>
        <v>18.5</v>
      </c>
      <c r="K275" s="5" t="s">
        <v>9502</v>
      </c>
      <c r="L275" s="5" t="s">
        <v>9503</v>
      </c>
    </row>
    <row r="276" spans="1:12" x14ac:dyDescent="0.25">
      <c r="A276" s="5" t="s">
        <v>5631</v>
      </c>
      <c r="B276" s="5" t="s">
        <v>5632</v>
      </c>
      <c r="C276" s="8">
        <v>1</v>
      </c>
      <c r="D276" s="5" t="s">
        <v>12</v>
      </c>
      <c r="E276" s="6">
        <v>40000</v>
      </c>
      <c r="F276" s="6">
        <f t="shared" si="16"/>
        <v>40000</v>
      </c>
      <c r="G276" s="13">
        <f t="shared" si="18"/>
        <v>100</v>
      </c>
      <c r="H276" s="13">
        <f t="shared" si="19"/>
        <v>100</v>
      </c>
      <c r="I276" s="7">
        <v>4.7</v>
      </c>
      <c r="J276" s="7">
        <f t="shared" si="17"/>
        <v>4.7</v>
      </c>
      <c r="K276" s="5" t="s">
        <v>5633</v>
      </c>
      <c r="L276" s="5" t="s">
        <v>5634</v>
      </c>
    </row>
    <row r="277" spans="1:12" x14ac:dyDescent="0.25">
      <c r="A277" s="5" t="s">
        <v>5517</v>
      </c>
      <c r="B277" s="5" t="s">
        <v>5518</v>
      </c>
      <c r="C277" s="8">
        <v>2</v>
      </c>
      <c r="D277" s="5" t="s">
        <v>12</v>
      </c>
      <c r="E277" s="6">
        <v>35000</v>
      </c>
      <c r="F277" s="6">
        <f t="shared" si="16"/>
        <v>70000</v>
      </c>
      <c r="G277" s="13">
        <f t="shared" si="18"/>
        <v>87.5</v>
      </c>
      <c r="H277" s="13">
        <f t="shared" si="19"/>
        <v>175</v>
      </c>
      <c r="I277" s="7">
        <v>4.3</v>
      </c>
      <c r="J277" s="7">
        <f t="shared" si="17"/>
        <v>8.6</v>
      </c>
      <c r="K277" s="5" t="s">
        <v>5421</v>
      </c>
      <c r="L277" s="5" t="s">
        <v>5519</v>
      </c>
    </row>
    <row r="278" spans="1:12" x14ac:dyDescent="0.25">
      <c r="A278" s="5" t="s">
        <v>13292</v>
      </c>
      <c r="B278" s="5" t="s">
        <v>13293</v>
      </c>
      <c r="C278" s="8">
        <v>1</v>
      </c>
      <c r="D278" s="5" t="s">
        <v>12</v>
      </c>
      <c r="E278" s="6">
        <v>38000</v>
      </c>
      <c r="F278" s="6">
        <f t="shared" si="16"/>
        <v>38000</v>
      </c>
      <c r="G278" s="13">
        <f t="shared" si="18"/>
        <v>95</v>
      </c>
      <c r="H278" s="13">
        <f t="shared" si="19"/>
        <v>95</v>
      </c>
      <c r="I278" s="7">
        <v>5.3</v>
      </c>
      <c r="J278" s="7">
        <f t="shared" si="17"/>
        <v>5.3</v>
      </c>
      <c r="K278" s="5" t="s">
        <v>8875</v>
      </c>
      <c r="L278" s="5" t="s">
        <v>13294</v>
      </c>
    </row>
    <row r="279" spans="1:12" x14ac:dyDescent="0.25">
      <c r="A279" s="5" t="s">
        <v>1662</v>
      </c>
      <c r="B279" s="5" t="s">
        <v>1663</v>
      </c>
      <c r="C279" s="8">
        <v>2</v>
      </c>
      <c r="D279" s="5" t="s">
        <v>12</v>
      </c>
      <c r="E279" s="6">
        <v>1929.1339</v>
      </c>
      <c r="F279" s="6">
        <f t="shared" si="16"/>
        <v>3858.2678000000001</v>
      </c>
      <c r="G279" s="13">
        <f t="shared" si="18"/>
        <v>4.8228347500000002</v>
      </c>
      <c r="H279" s="13">
        <f t="shared" si="19"/>
        <v>9.6456695000000003</v>
      </c>
      <c r="I279" s="7">
        <v>5.0999999999999997E-2</v>
      </c>
      <c r="J279" s="7">
        <f t="shared" si="17"/>
        <v>0.10199999999999999</v>
      </c>
      <c r="K279" s="5" t="s">
        <v>681</v>
      </c>
      <c r="L279" s="5" t="s">
        <v>1664</v>
      </c>
    </row>
    <row r="280" spans="1:12" x14ac:dyDescent="0.25">
      <c r="A280" s="5" t="s">
        <v>1665</v>
      </c>
      <c r="B280" s="5" t="s">
        <v>1666</v>
      </c>
      <c r="C280" s="8">
        <v>6</v>
      </c>
      <c r="D280" s="5" t="s">
        <v>12</v>
      </c>
      <c r="E280" s="6">
        <v>1000</v>
      </c>
      <c r="F280" s="6">
        <f t="shared" si="16"/>
        <v>6000</v>
      </c>
      <c r="G280" s="13">
        <f t="shared" si="18"/>
        <v>2.5</v>
      </c>
      <c r="H280" s="13">
        <f t="shared" si="19"/>
        <v>15</v>
      </c>
      <c r="I280" s="7">
        <v>4.9000000000000002E-2</v>
      </c>
      <c r="J280" s="7">
        <f t="shared" si="17"/>
        <v>0.29400000000000004</v>
      </c>
      <c r="K280" s="5" t="s">
        <v>681</v>
      </c>
      <c r="L280" s="5" t="s">
        <v>1667</v>
      </c>
    </row>
    <row r="281" spans="1:12" x14ac:dyDescent="0.25">
      <c r="A281" s="5" t="s">
        <v>8341</v>
      </c>
      <c r="B281" s="5" t="s">
        <v>8342</v>
      </c>
      <c r="C281" s="8">
        <v>10</v>
      </c>
      <c r="D281" s="5" t="s">
        <v>12</v>
      </c>
      <c r="E281" s="6">
        <v>314.9606</v>
      </c>
      <c r="F281" s="6">
        <f t="shared" si="16"/>
        <v>3149.6059999999998</v>
      </c>
      <c r="G281" s="13">
        <f t="shared" si="18"/>
        <v>0.78740149999999998</v>
      </c>
      <c r="H281" s="13">
        <f t="shared" si="19"/>
        <v>7.874015</v>
      </c>
      <c r="I281" s="7">
        <v>4.8000000000000001E-2</v>
      </c>
      <c r="J281" s="7">
        <f t="shared" si="17"/>
        <v>0.48</v>
      </c>
      <c r="K281" s="5" t="s">
        <v>8343</v>
      </c>
      <c r="L281" s="5" t="s">
        <v>8344</v>
      </c>
    </row>
    <row r="282" spans="1:12" x14ac:dyDescent="0.25">
      <c r="A282" s="5" t="s">
        <v>8449</v>
      </c>
      <c r="B282" s="5" t="s">
        <v>8450</v>
      </c>
      <c r="C282" s="8">
        <v>3</v>
      </c>
      <c r="D282" s="5" t="s">
        <v>12</v>
      </c>
      <c r="E282" s="6">
        <v>472.4409</v>
      </c>
      <c r="F282" s="6">
        <f t="shared" si="16"/>
        <v>1417.3226999999999</v>
      </c>
      <c r="G282" s="13">
        <f t="shared" si="18"/>
        <v>1.1811022499999999</v>
      </c>
      <c r="H282" s="13">
        <f t="shared" si="19"/>
        <v>3.5433067499999997</v>
      </c>
      <c r="I282" s="7">
        <v>0.06</v>
      </c>
      <c r="J282" s="7">
        <f t="shared" si="17"/>
        <v>0.18</v>
      </c>
      <c r="K282" s="5" t="s">
        <v>8438</v>
      </c>
      <c r="L282" s="5" t="s">
        <v>8451</v>
      </c>
    </row>
    <row r="283" spans="1:12" x14ac:dyDescent="0.25">
      <c r="A283" s="5" t="s">
        <v>8112</v>
      </c>
      <c r="B283" s="5" t="s">
        <v>8113</v>
      </c>
      <c r="C283" s="8">
        <v>8</v>
      </c>
      <c r="D283" s="5" t="s">
        <v>12</v>
      </c>
      <c r="E283" s="6">
        <v>551.18110000000001</v>
      </c>
      <c r="F283" s="6">
        <f t="shared" si="16"/>
        <v>4409.4488000000001</v>
      </c>
      <c r="G283" s="13">
        <f t="shared" si="18"/>
        <v>1.3779527499999999</v>
      </c>
      <c r="H283" s="13">
        <f t="shared" si="19"/>
        <v>11.023622</v>
      </c>
      <c r="I283" s="7">
        <v>0.06</v>
      </c>
      <c r="J283" s="7">
        <f t="shared" si="17"/>
        <v>0.48</v>
      </c>
      <c r="K283" s="5" t="s">
        <v>8114</v>
      </c>
      <c r="L283" s="5" t="s">
        <v>8115</v>
      </c>
    </row>
    <row r="284" spans="1:12" x14ac:dyDescent="0.25">
      <c r="A284" s="5" t="s">
        <v>5176</v>
      </c>
      <c r="B284" s="5" t="s">
        <v>5177</v>
      </c>
      <c r="C284" s="8">
        <v>1</v>
      </c>
      <c r="D284" s="5" t="s">
        <v>12</v>
      </c>
      <c r="E284" s="6">
        <v>2000</v>
      </c>
      <c r="F284" s="6">
        <f t="shared" si="16"/>
        <v>2000</v>
      </c>
      <c r="G284" s="13">
        <f t="shared" si="18"/>
        <v>5</v>
      </c>
      <c r="H284" s="13">
        <f t="shared" si="19"/>
        <v>5</v>
      </c>
      <c r="I284" s="7">
        <v>0.05</v>
      </c>
      <c r="J284" s="7">
        <f t="shared" si="17"/>
        <v>0.05</v>
      </c>
      <c r="K284" s="5" t="s">
        <v>5171</v>
      </c>
      <c r="L284" s="5" t="s">
        <v>5178</v>
      </c>
    </row>
    <row r="285" spans="1:12" x14ac:dyDescent="0.25">
      <c r="A285" s="5" t="s">
        <v>1659</v>
      </c>
      <c r="B285" s="5" t="s">
        <v>1660</v>
      </c>
      <c r="C285" s="8">
        <v>2</v>
      </c>
      <c r="D285" s="5" t="s">
        <v>12</v>
      </c>
      <c r="E285" s="6">
        <v>1417.3227999999999</v>
      </c>
      <c r="F285" s="6">
        <f t="shared" si="16"/>
        <v>2834.6455999999998</v>
      </c>
      <c r="G285" s="13">
        <f t="shared" si="18"/>
        <v>3.543307</v>
      </c>
      <c r="H285" s="13">
        <f t="shared" si="19"/>
        <v>7.086614</v>
      </c>
      <c r="I285" s="7">
        <v>5.3999999999999999E-2</v>
      </c>
      <c r="J285" s="7">
        <f t="shared" si="17"/>
        <v>0.108</v>
      </c>
      <c r="K285" s="5" t="s">
        <v>681</v>
      </c>
      <c r="L285" s="5" t="s">
        <v>1661</v>
      </c>
    </row>
    <row r="286" spans="1:12" x14ac:dyDescent="0.25">
      <c r="A286" s="5" t="s">
        <v>8358</v>
      </c>
      <c r="B286" s="5" t="s">
        <v>8359</v>
      </c>
      <c r="C286" s="8">
        <v>2</v>
      </c>
      <c r="D286" s="5" t="s">
        <v>12</v>
      </c>
      <c r="E286" s="6">
        <v>551.18110000000001</v>
      </c>
      <c r="F286" s="6">
        <f t="shared" si="16"/>
        <v>1102.3622</v>
      </c>
      <c r="G286" s="13">
        <f t="shared" si="18"/>
        <v>1.3779527499999999</v>
      </c>
      <c r="H286" s="13">
        <f t="shared" si="19"/>
        <v>2.7559054999999999</v>
      </c>
      <c r="I286" s="7">
        <v>0.05</v>
      </c>
      <c r="J286" s="7">
        <f t="shared" si="17"/>
        <v>0.1</v>
      </c>
      <c r="K286" s="5" t="s">
        <v>8343</v>
      </c>
      <c r="L286" s="5" t="s">
        <v>8360</v>
      </c>
    </row>
    <row r="287" spans="1:12" x14ac:dyDescent="0.25">
      <c r="A287" s="5" t="s">
        <v>8361</v>
      </c>
      <c r="B287" s="5" t="s">
        <v>8362</v>
      </c>
      <c r="C287" s="8">
        <v>8</v>
      </c>
      <c r="D287" s="5" t="s">
        <v>12</v>
      </c>
      <c r="E287" s="6">
        <v>472.4409</v>
      </c>
      <c r="F287" s="6">
        <f t="shared" si="16"/>
        <v>3779.5272</v>
      </c>
      <c r="G287" s="13">
        <f t="shared" si="18"/>
        <v>1.1811022499999999</v>
      </c>
      <c r="H287" s="13">
        <f t="shared" si="19"/>
        <v>9.4488179999999993</v>
      </c>
      <c r="I287" s="7">
        <v>0.05</v>
      </c>
      <c r="J287" s="7">
        <f t="shared" si="17"/>
        <v>0.4</v>
      </c>
      <c r="K287" s="5" t="s">
        <v>8343</v>
      </c>
      <c r="L287" s="5" t="s">
        <v>8363</v>
      </c>
    </row>
    <row r="288" spans="1:12" x14ac:dyDescent="0.25">
      <c r="A288" s="5" t="s">
        <v>8273</v>
      </c>
      <c r="B288" s="5" t="s">
        <v>8274</v>
      </c>
      <c r="C288" s="8">
        <v>21</v>
      </c>
      <c r="D288" s="5" t="s">
        <v>12</v>
      </c>
      <c r="E288" s="6">
        <v>2000</v>
      </c>
      <c r="F288" s="6">
        <f t="shared" si="16"/>
        <v>42000</v>
      </c>
      <c r="G288" s="13">
        <f t="shared" si="18"/>
        <v>5</v>
      </c>
      <c r="H288" s="13">
        <f t="shared" si="19"/>
        <v>105</v>
      </c>
      <c r="I288" s="7">
        <v>6.2E-2</v>
      </c>
      <c r="J288" s="7">
        <f t="shared" si="17"/>
        <v>1.302</v>
      </c>
      <c r="K288" s="5" t="s">
        <v>8275</v>
      </c>
      <c r="L288" s="5" t="s">
        <v>8276</v>
      </c>
    </row>
    <row r="289" spans="1:12" x14ac:dyDescent="0.25">
      <c r="A289" s="5" t="s">
        <v>8269</v>
      </c>
      <c r="B289" s="5" t="s">
        <v>8270</v>
      </c>
      <c r="C289" s="8">
        <v>51</v>
      </c>
      <c r="D289" s="5" t="s">
        <v>12</v>
      </c>
      <c r="E289" s="6">
        <v>2362.2046999999998</v>
      </c>
      <c r="F289" s="6">
        <f t="shared" si="16"/>
        <v>120472.43969999999</v>
      </c>
      <c r="G289" s="13">
        <f t="shared" si="18"/>
        <v>5.9055117499999996</v>
      </c>
      <c r="H289" s="13">
        <f t="shared" si="19"/>
        <v>301.18109924999999</v>
      </c>
      <c r="I289" s="7">
        <v>7.0000000000000007E-2</v>
      </c>
      <c r="J289" s="7">
        <f t="shared" si="17"/>
        <v>3.5700000000000003</v>
      </c>
      <c r="K289" s="5" t="s">
        <v>8271</v>
      </c>
      <c r="L289" s="5" t="s">
        <v>8272</v>
      </c>
    </row>
    <row r="290" spans="1:12" x14ac:dyDescent="0.25">
      <c r="A290" s="5" t="s">
        <v>8317</v>
      </c>
      <c r="B290" s="5" t="s">
        <v>8318</v>
      </c>
      <c r="C290" s="8">
        <v>16</v>
      </c>
      <c r="D290" s="5" t="s">
        <v>12</v>
      </c>
      <c r="E290" s="6">
        <v>551.18110000000001</v>
      </c>
      <c r="F290" s="6">
        <f t="shared" si="16"/>
        <v>8818.8976000000002</v>
      </c>
      <c r="G290" s="13">
        <f t="shared" si="18"/>
        <v>1.3779527499999999</v>
      </c>
      <c r="H290" s="13">
        <f t="shared" si="19"/>
        <v>22.047243999999999</v>
      </c>
      <c r="I290" s="7">
        <v>5.5E-2</v>
      </c>
      <c r="J290" s="7">
        <f t="shared" si="17"/>
        <v>0.88</v>
      </c>
      <c r="K290" s="5" t="s">
        <v>8319</v>
      </c>
      <c r="L290" s="5" t="s">
        <v>8320</v>
      </c>
    </row>
    <row r="291" spans="1:12" x14ac:dyDescent="0.25">
      <c r="A291" s="5" t="s">
        <v>8141</v>
      </c>
      <c r="B291" s="5" t="s">
        <v>8142</v>
      </c>
      <c r="C291" s="8">
        <v>10</v>
      </c>
      <c r="D291" s="5" t="s">
        <v>12</v>
      </c>
      <c r="E291" s="6">
        <v>2000</v>
      </c>
      <c r="F291" s="6">
        <f t="shared" si="16"/>
        <v>20000</v>
      </c>
      <c r="G291" s="13">
        <f t="shared" si="18"/>
        <v>5</v>
      </c>
      <c r="H291" s="13">
        <f t="shared" si="19"/>
        <v>50</v>
      </c>
      <c r="I291" s="7">
        <v>6.8000000000000005E-2</v>
      </c>
      <c r="J291" s="7">
        <f t="shared" si="17"/>
        <v>0.68</v>
      </c>
      <c r="K291" s="5" t="s">
        <v>8143</v>
      </c>
      <c r="L291" s="5" t="s">
        <v>8144</v>
      </c>
    </row>
    <row r="292" spans="1:12" x14ac:dyDescent="0.25">
      <c r="A292" s="5" t="s">
        <v>1645</v>
      </c>
      <c r="B292" s="5" t="s">
        <v>1646</v>
      </c>
      <c r="C292" s="8">
        <v>7</v>
      </c>
      <c r="D292" s="5" t="s">
        <v>12</v>
      </c>
      <c r="E292" s="6">
        <v>2519.6849999999999</v>
      </c>
      <c r="F292" s="6">
        <f t="shared" si="16"/>
        <v>17637.794999999998</v>
      </c>
      <c r="G292" s="13">
        <f t="shared" si="18"/>
        <v>6.2992124999999994</v>
      </c>
      <c r="H292" s="13">
        <f t="shared" si="19"/>
        <v>44.0944875</v>
      </c>
      <c r="I292" s="7">
        <v>0.06</v>
      </c>
      <c r="J292" s="7">
        <f t="shared" si="17"/>
        <v>0.42</v>
      </c>
      <c r="K292" s="5" t="s">
        <v>1376</v>
      </c>
      <c r="L292" s="5" t="s">
        <v>1647</v>
      </c>
    </row>
    <row r="293" spans="1:12" x14ac:dyDescent="0.25">
      <c r="A293" s="5" t="s">
        <v>8413</v>
      </c>
      <c r="B293" s="5" t="s">
        <v>8414</v>
      </c>
      <c r="C293" s="8">
        <v>15</v>
      </c>
      <c r="D293" s="5" t="s">
        <v>12</v>
      </c>
      <c r="E293" s="6">
        <v>472.4409</v>
      </c>
      <c r="F293" s="6">
        <f t="shared" si="16"/>
        <v>7086.6135000000004</v>
      </c>
      <c r="G293" s="13">
        <f t="shared" si="18"/>
        <v>1.1811022499999999</v>
      </c>
      <c r="H293" s="13">
        <f t="shared" si="19"/>
        <v>17.71653375</v>
      </c>
      <c r="I293" s="7">
        <v>5.8000000000000003E-2</v>
      </c>
      <c r="J293" s="7">
        <f t="shared" si="17"/>
        <v>0.87</v>
      </c>
      <c r="K293" s="5" t="s">
        <v>8401</v>
      </c>
      <c r="L293" s="5" t="s">
        <v>8415</v>
      </c>
    </row>
    <row r="294" spans="1:12" x14ac:dyDescent="0.25">
      <c r="A294" s="5" t="s">
        <v>8345</v>
      </c>
      <c r="B294" s="5" t="s">
        <v>8346</v>
      </c>
      <c r="C294" s="8">
        <v>1</v>
      </c>
      <c r="D294" s="5" t="s">
        <v>12</v>
      </c>
      <c r="E294" s="6">
        <v>551.18110000000001</v>
      </c>
      <c r="F294" s="6">
        <f t="shared" si="16"/>
        <v>551.18110000000001</v>
      </c>
      <c r="G294" s="13">
        <f t="shared" si="18"/>
        <v>1.3779527499999999</v>
      </c>
      <c r="H294" s="13">
        <f t="shared" si="19"/>
        <v>1.3779527499999999</v>
      </c>
      <c r="I294" s="7">
        <v>5.5E-2</v>
      </c>
      <c r="J294" s="7">
        <f t="shared" si="17"/>
        <v>5.5E-2</v>
      </c>
      <c r="K294" s="5" t="s">
        <v>8343</v>
      </c>
      <c r="L294" s="5" t="s">
        <v>8347</v>
      </c>
    </row>
    <row r="295" spans="1:12" x14ac:dyDescent="0.25">
      <c r="A295" s="5" t="s">
        <v>8436</v>
      </c>
      <c r="B295" s="5" t="s">
        <v>8437</v>
      </c>
      <c r="C295" s="8">
        <v>7</v>
      </c>
      <c r="D295" s="5" t="s">
        <v>12</v>
      </c>
      <c r="E295" s="6">
        <v>551.18110000000001</v>
      </c>
      <c r="F295" s="6">
        <f t="shared" si="16"/>
        <v>3858.2677000000003</v>
      </c>
      <c r="G295" s="13">
        <f t="shared" si="18"/>
        <v>1.3779527499999999</v>
      </c>
      <c r="H295" s="13">
        <f t="shared" si="19"/>
        <v>9.6456692499999992</v>
      </c>
      <c r="I295" s="7">
        <v>5.5E-2</v>
      </c>
      <c r="J295" s="7">
        <f t="shared" si="17"/>
        <v>0.38500000000000001</v>
      </c>
      <c r="K295" s="5" t="s">
        <v>8438</v>
      </c>
      <c r="L295" s="5" t="s">
        <v>8439</v>
      </c>
    </row>
    <row r="296" spans="1:12" x14ac:dyDescent="0.25">
      <c r="A296" s="5" t="s">
        <v>1671</v>
      </c>
      <c r="B296" s="5" t="s">
        <v>1672</v>
      </c>
      <c r="C296" s="8">
        <v>1</v>
      </c>
      <c r="D296" s="5" t="s">
        <v>12</v>
      </c>
      <c r="E296" s="6">
        <v>1500</v>
      </c>
      <c r="F296" s="6">
        <f t="shared" si="16"/>
        <v>1500</v>
      </c>
      <c r="G296" s="13">
        <f t="shared" si="18"/>
        <v>3.75</v>
      </c>
      <c r="H296" s="13">
        <f t="shared" si="19"/>
        <v>3.75</v>
      </c>
      <c r="I296" s="7">
        <v>8.5000000000000006E-2</v>
      </c>
      <c r="J296" s="7">
        <f t="shared" si="17"/>
        <v>8.5000000000000006E-2</v>
      </c>
      <c r="K296" s="5" t="s">
        <v>681</v>
      </c>
      <c r="L296" s="5" t="s">
        <v>1673</v>
      </c>
    </row>
    <row r="297" spans="1:12" x14ac:dyDescent="0.25">
      <c r="A297" s="5" t="s">
        <v>1652</v>
      </c>
      <c r="B297" s="5" t="s">
        <v>1653</v>
      </c>
      <c r="C297" s="8">
        <v>3</v>
      </c>
      <c r="D297" s="5" t="s">
        <v>12</v>
      </c>
      <c r="E297" s="6">
        <v>500</v>
      </c>
      <c r="F297" s="6">
        <f t="shared" si="16"/>
        <v>1500</v>
      </c>
      <c r="G297" s="13">
        <f t="shared" si="18"/>
        <v>1.25</v>
      </c>
      <c r="H297" s="13">
        <f t="shared" si="19"/>
        <v>3.75</v>
      </c>
      <c r="I297" s="7">
        <v>0.09</v>
      </c>
      <c r="J297" s="7">
        <f t="shared" si="17"/>
        <v>0.27</v>
      </c>
      <c r="K297" s="5" t="s">
        <v>1654</v>
      </c>
      <c r="L297" s="5" t="s">
        <v>1655</v>
      </c>
    </row>
    <row r="298" spans="1:12" x14ac:dyDescent="0.25">
      <c r="A298" s="5" t="s">
        <v>8173</v>
      </c>
      <c r="B298" s="5" t="s">
        <v>8174</v>
      </c>
      <c r="C298" s="8">
        <v>74</v>
      </c>
      <c r="D298" s="5" t="s">
        <v>12</v>
      </c>
      <c r="E298" s="6">
        <v>551.18110000000001</v>
      </c>
      <c r="F298" s="6">
        <f t="shared" si="16"/>
        <v>40787.401400000002</v>
      </c>
      <c r="G298" s="13">
        <f t="shared" si="18"/>
        <v>1.3779527499999999</v>
      </c>
      <c r="H298" s="13">
        <f t="shared" si="19"/>
        <v>101.9685035</v>
      </c>
      <c r="I298" s="7">
        <v>0.09</v>
      </c>
      <c r="J298" s="7">
        <f t="shared" si="17"/>
        <v>6.66</v>
      </c>
      <c r="K298" s="5" t="s">
        <v>8175</v>
      </c>
      <c r="L298" s="5" t="s">
        <v>8176</v>
      </c>
    </row>
    <row r="299" spans="1:12" x14ac:dyDescent="0.25">
      <c r="A299" s="5" t="s">
        <v>8403</v>
      </c>
      <c r="B299" s="5" t="s">
        <v>8404</v>
      </c>
      <c r="C299" s="8">
        <v>1</v>
      </c>
      <c r="D299" s="5" t="s">
        <v>12</v>
      </c>
      <c r="E299" s="6">
        <v>551.18110000000001</v>
      </c>
      <c r="F299" s="6">
        <f t="shared" si="16"/>
        <v>551.18110000000001</v>
      </c>
      <c r="G299" s="13">
        <f t="shared" si="18"/>
        <v>1.3779527499999999</v>
      </c>
      <c r="H299" s="13">
        <f t="shared" si="19"/>
        <v>1.3779527499999999</v>
      </c>
      <c r="I299" s="7">
        <v>8.5000000000000006E-2</v>
      </c>
      <c r="J299" s="7">
        <f t="shared" si="17"/>
        <v>8.5000000000000006E-2</v>
      </c>
      <c r="K299" s="5" t="s">
        <v>8401</v>
      </c>
      <c r="L299" s="5" t="s">
        <v>8405</v>
      </c>
    </row>
    <row r="300" spans="1:12" x14ac:dyDescent="0.25">
      <c r="A300" s="5" t="s">
        <v>8406</v>
      </c>
      <c r="B300" s="5" t="s">
        <v>8407</v>
      </c>
      <c r="C300" s="8">
        <v>5</v>
      </c>
      <c r="D300" s="5" t="s">
        <v>12</v>
      </c>
      <c r="E300" s="6">
        <v>511.81099999999998</v>
      </c>
      <c r="F300" s="6">
        <f t="shared" si="16"/>
        <v>2559.0549999999998</v>
      </c>
      <c r="G300" s="13">
        <f t="shared" si="18"/>
        <v>1.2795274999999999</v>
      </c>
      <c r="H300" s="13">
        <f t="shared" si="19"/>
        <v>6.3976375000000001</v>
      </c>
      <c r="I300" s="7">
        <v>8.5000000000000006E-2</v>
      </c>
      <c r="J300" s="7">
        <f t="shared" si="17"/>
        <v>0.42500000000000004</v>
      </c>
      <c r="K300" s="5" t="s">
        <v>8401</v>
      </c>
      <c r="L300" s="5" t="s">
        <v>8408</v>
      </c>
    </row>
    <row r="301" spans="1:12" x14ac:dyDescent="0.25">
      <c r="A301" s="5" t="s">
        <v>8348</v>
      </c>
      <c r="B301" s="5" t="s">
        <v>8349</v>
      </c>
      <c r="C301" s="8">
        <v>24</v>
      </c>
      <c r="D301" s="5" t="s">
        <v>12</v>
      </c>
      <c r="E301" s="6">
        <v>629.92129999999997</v>
      </c>
      <c r="F301" s="6">
        <f t="shared" si="16"/>
        <v>15118.111199999999</v>
      </c>
      <c r="G301" s="13">
        <f t="shared" si="18"/>
        <v>1.57480325</v>
      </c>
      <c r="H301" s="13">
        <f t="shared" si="19"/>
        <v>37.795277999999996</v>
      </c>
      <c r="I301" s="7">
        <v>0.14299999999999999</v>
      </c>
      <c r="J301" s="7">
        <f t="shared" si="17"/>
        <v>3.4319999999999995</v>
      </c>
      <c r="K301" s="5" t="s">
        <v>8350</v>
      </c>
      <c r="L301" s="5" t="s">
        <v>8351</v>
      </c>
    </row>
    <row r="302" spans="1:12" x14ac:dyDescent="0.25">
      <c r="A302" s="5" t="s">
        <v>8387</v>
      </c>
      <c r="B302" s="5" t="s">
        <v>8388</v>
      </c>
      <c r="C302" s="8">
        <v>11</v>
      </c>
      <c r="D302" s="5" t="s">
        <v>12</v>
      </c>
      <c r="E302" s="6">
        <v>629.92129999999997</v>
      </c>
      <c r="F302" s="6">
        <f t="shared" si="16"/>
        <v>6929.1342999999997</v>
      </c>
      <c r="G302" s="13">
        <f t="shared" si="18"/>
        <v>1.57480325</v>
      </c>
      <c r="H302" s="13">
        <f t="shared" si="19"/>
        <v>17.322835749999999</v>
      </c>
      <c r="I302" s="7">
        <v>0.14299999999999999</v>
      </c>
      <c r="J302" s="7">
        <f t="shared" si="17"/>
        <v>1.573</v>
      </c>
      <c r="K302" s="5" t="s">
        <v>8389</v>
      </c>
      <c r="L302" s="5" t="s">
        <v>8390</v>
      </c>
    </row>
    <row r="303" spans="1:12" x14ac:dyDescent="0.25">
      <c r="A303" s="5" t="s">
        <v>12891</v>
      </c>
      <c r="B303" s="5" t="s">
        <v>12892</v>
      </c>
      <c r="C303" s="8">
        <v>1</v>
      </c>
      <c r="D303" s="5" t="s">
        <v>12</v>
      </c>
      <c r="E303" s="6">
        <v>551.18110000000001</v>
      </c>
      <c r="F303" s="6">
        <f t="shared" si="16"/>
        <v>551.18110000000001</v>
      </c>
      <c r="G303" s="13">
        <f t="shared" si="18"/>
        <v>1.3779527499999999</v>
      </c>
      <c r="H303" s="13">
        <f t="shared" si="19"/>
        <v>1.3779527499999999</v>
      </c>
      <c r="I303" s="7">
        <v>0.13600000000000001</v>
      </c>
      <c r="J303" s="7">
        <f t="shared" si="17"/>
        <v>0.13600000000000001</v>
      </c>
      <c r="K303" s="5" t="s">
        <v>12873</v>
      </c>
      <c r="L303" s="5" t="s">
        <v>12893</v>
      </c>
    </row>
    <row r="304" spans="1:12" x14ac:dyDescent="0.25">
      <c r="A304" s="5" t="s">
        <v>8419</v>
      </c>
      <c r="B304" s="5" t="s">
        <v>8420</v>
      </c>
      <c r="C304" s="8">
        <v>1</v>
      </c>
      <c r="D304" s="5" t="s">
        <v>12</v>
      </c>
      <c r="E304" s="6">
        <v>1000</v>
      </c>
      <c r="F304" s="6">
        <f t="shared" si="16"/>
        <v>1000</v>
      </c>
      <c r="G304" s="13">
        <f t="shared" si="18"/>
        <v>2.5</v>
      </c>
      <c r="H304" s="13">
        <f t="shared" si="19"/>
        <v>2.5</v>
      </c>
      <c r="I304" s="7">
        <v>0.158</v>
      </c>
      <c r="J304" s="7">
        <f t="shared" si="17"/>
        <v>0.158</v>
      </c>
      <c r="K304" s="5" t="s">
        <v>8343</v>
      </c>
      <c r="L304" s="5" t="s">
        <v>8421</v>
      </c>
    </row>
    <row r="305" spans="1:12" x14ac:dyDescent="0.25">
      <c r="A305" s="5" t="s">
        <v>1656</v>
      </c>
      <c r="B305" s="5" t="s">
        <v>1657</v>
      </c>
      <c r="C305" s="8">
        <v>2</v>
      </c>
      <c r="D305" s="5" t="s">
        <v>12</v>
      </c>
      <c r="E305" s="6">
        <v>800</v>
      </c>
      <c r="F305" s="6">
        <f t="shared" si="16"/>
        <v>1600</v>
      </c>
      <c r="G305" s="13">
        <f t="shared" si="18"/>
        <v>2</v>
      </c>
      <c r="H305" s="13">
        <f t="shared" si="19"/>
        <v>4</v>
      </c>
      <c r="I305" s="7">
        <v>0.17599999999999999</v>
      </c>
      <c r="J305" s="7">
        <f t="shared" si="17"/>
        <v>0.35199999999999998</v>
      </c>
      <c r="K305" s="5" t="s">
        <v>651</v>
      </c>
      <c r="L305" s="5" t="s">
        <v>1658</v>
      </c>
    </row>
    <row r="306" spans="1:12" x14ac:dyDescent="0.25">
      <c r="A306" s="5" t="s">
        <v>15999</v>
      </c>
      <c r="B306" s="5" t="s">
        <v>16000</v>
      </c>
      <c r="C306" s="8">
        <v>18</v>
      </c>
      <c r="D306" s="5" t="s">
        <v>12</v>
      </c>
      <c r="E306" s="6">
        <v>800</v>
      </c>
      <c r="F306" s="6">
        <f t="shared" si="16"/>
        <v>14400</v>
      </c>
      <c r="G306" s="13">
        <f t="shared" si="18"/>
        <v>2</v>
      </c>
      <c r="H306" s="13">
        <f t="shared" si="19"/>
        <v>36</v>
      </c>
      <c r="I306" s="7">
        <v>0.13300000000000001</v>
      </c>
      <c r="J306" s="7">
        <f t="shared" si="17"/>
        <v>2.3940000000000001</v>
      </c>
      <c r="K306" s="5" t="s">
        <v>632</v>
      </c>
      <c r="L306" s="5" t="s">
        <v>16001</v>
      </c>
    </row>
    <row r="307" spans="1:12" x14ac:dyDescent="0.25">
      <c r="A307" s="5" t="s">
        <v>1668</v>
      </c>
      <c r="B307" s="5" t="s">
        <v>1669</v>
      </c>
      <c r="C307" s="8">
        <v>6</v>
      </c>
      <c r="D307" s="5" t="s">
        <v>12</v>
      </c>
      <c r="E307" s="6">
        <v>3500</v>
      </c>
      <c r="F307" s="6">
        <f t="shared" si="16"/>
        <v>21000</v>
      </c>
      <c r="G307" s="13">
        <f t="shared" si="18"/>
        <v>8.75</v>
      </c>
      <c r="H307" s="13">
        <f t="shared" si="19"/>
        <v>52.5</v>
      </c>
      <c r="I307" s="7">
        <v>0.155</v>
      </c>
      <c r="J307" s="7">
        <f t="shared" si="17"/>
        <v>0.92999999999999994</v>
      </c>
      <c r="K307" s="5" t="s">
        <v>651</v>
      </c>
      <c r="L307" s="5" t="s">
        <v>1670</v>
      </c>
    </row>
    <row r="308" spans="1:12" x14ac:dyDescent="0.25">
      <c r="A308" s="5" t="s">
        <v>8161</v>
      </c>
      <c r="B308" s="5" t="s">
        <v>8162</v>
      </c>
      <c r="C308" s="8">
        <v>113</v>
      </c>
      <c r="D308" s="5" t="s">
        <v>12</v>
      </c>
      <c r="E308" s="6">
        <v>700</v>
      </c>
      <c r="F308" s="6">
        <f t="shared" si="16"/>
        <v>79100</v>
      </c>
      <c r="G308" s="13">
        <f t="shared" si="18"/>
        <v>1.75</v>
      </c>
      <c r="H308" s="13">
        <f t="shared" si="19"/>
        <v>197.75</v>
      </c>
      <c r="I308" s="7">
        <v>0.17</v>
      </c>
      <c r="J308" s="7">
        <f t="shared" si="17"/>
        <v>19.21</v>
      </c>
      <c r="K308" s="5" t="s">
        <v>8163</v>
      </c>
      <c r="L308" s="5" t="s">
        <v>8164</v>
      </c>
    </row>
    <row r="309" spans="1:12" x14ac:dyDescent="0.25">
      <c r="A309" s="5" t="s">
        <v>4090</v>
      </c>
      <c r="B309" s="5" t="s">
        <v>4091</v>
      </c>
      <c r="C309" s="8">
        <v>7</v>
      </c>
      <c r="D309" s="5" t="s">
        <v>12</v>
      </c>
      <c r="E309" s="6">
        <v>700</v>
      </c>
      <c r="F309" s="6">
        <f t="shared" si="16"/>
        <v>4900</v>
      </c>
      <c r="G309" s="13">
        <f t="shared" si="18"/>
        <v>1.75</v>
      </c>
      <c r="H309" s="13">
        <f t="shared" si="19"/>
        <v>12.25</v>
      </c>
      <c r="I309" s="7">
        <v>0.16</v>
      </c>
      <c r="J309" s="7">
        <f t="shared" si="17"/>
        <v>1.1200000000000001</v>
      </c>
      <c r="K309" s="5" t="s">
        <v>4092</v>
      </c>
      <c r="L309" s="5" t="s">
        <v>4093</v>
      </c>
    </row>
    <row r="310" spans="1:12" x14ac:dyDescent="0.25">
      <c r="A310" s="5" t="s">
        <v>1648</v>
      </c>
      <c r="B310" s="5" t="s">
        <v>1649</v>
      </c>
      <c r="C310" s="8">
        <v>10</v>
      </c>
      <c r="D310" s="5" t="s">
        <v>12</v>
      </c>
      <c r="E310" s="6">
        <v>800</v>
      </c>
      <c r="F310" s="6">
        <f t="shared" si="16"/>
        <v>8000</v>
      </c>
      <c r="G310" s="13">
        <f t="shared" si="18"/>
        <v>2</v>
      </c>
      <c r="H310" s="13">
        <f t="shared" si="19"/>
        <v>20</v>
      </c>
      <c r="I310" s="7">
        <v>0.16600000000000001</v>
      </c>
      <c r="J310" s="7">
        <f t="shared" si="17"/>
        <v>1.6600000000000001</v>
      </c>
      <c r="K310" s="5" t="s">
        <v>1650</v>
      </c>
      <c r="L310" s="5" t="s">
        <v>1651</v>
      </c>
    </row>
    <row r="311" spans="1:12" x14ac:dyDescent="0.25">
      <c r="A311" s="5" t="s">
        <v>8395</v>
      </c>
      <c r="B311" s="5" t="s">
        <v>8396</v>
      </c>
      <c r="C311" s="8">
        <v>5</v>
      </c>
      <c r="D311" s="5" t="s">
        <v>12</v>
      </c>
      <c r="E311" s="6">
        <v>708.66139999999996</v>
      </c>
      <c r="F311" s="6">
        <f t="shared" si="16"/>
        <v>3543.3069999999998</v>
      </c>
      <c r="G311" s="13">
        <f t="shared" si="18"/>
        <v>1.7716535</v>
      </c>
      <c r="H311" s="13">
        <f t="shared" si="19"/>
        <v>8.8582675000000002</v>
      </c>
      <c r="I311" s="7">
        <v>0.155</v>
      </c>
      <c r="J311" s="7">
        <f t="shared" si="17"/>
        <v>0.77500000000000002</v>
      </c>
      <c r="K311" s="5" t="s">
        <v>8397</v>
      </c>
      <c r="L311" s="5" t="s">
        <v>8398</v>
      </c>
    </row>
    <row r="312" spans="1:12" x14ac:dyDescent="0.25">
      <c r="A312" s="5" t="s">
        <v>13796</v>
      </c>
      <c r="B312" s="5" t="s">
        <v>13797</v>
      </c>
      <c r="C312" s="8">
        <v>2</v>
      </c>
      <c r="D312" s="5" t="s">
        <v>12</v>
      </c>
      <c r="E312" s="6">
        <v>3500</v>
      </c>
      <c r="F312" s="6">
        <f t="shared" si="16"/>
        <v>7000</v>
      </c>
      <c r="G312" s="13">
        <f t="shared" si="18"/>
        <v>8.75</v>
      </c>
      <c r="H312" s="13">
        <f t="shared" si="19"/>
        <v>17.5</v>
      </c>
      <c r="I312" s="7">
        <v>0.17599999999999999</v>
      </c>
      <c r="J312" s="7">
        <f t="shared" si="17"/>
        <v>0.35199999999999998</v>
      </c>
      <c r="K312" s="5" t="s">
        <v>13788</v>
      </c>
      <c r="L312" s="5" t="s">
        <v>13798</v>
      </c>
    </row>
    <row r="313" spans="1:12" x14ac:dyDescent="0.25">
      <c r="A313" s="5" t="s">
        <v>5218</v>
      </c>
      <c r="B313" s="5" t="s">
        <v>5219</v>
      </c>
      <c r="C313" s="8">
        <v>1</v>
      </c>
      <c r="D313" s="5" t="s">
        <v>12</v>
      </c>
      <c r="E313" s="6">
        <v>787.40160000000003</v>
      </c>
      <c r="F313" s="6">
        <f t="shared" si="16"/>
        <v>787.40160000000003</v>
      </c>
      <c r="G313" s="13">
        <f t="shared" si="18"/>
        <v>1.968504</v>
      </c>
      <c r="H313" s="13">
        <f t="shared" si="19"/>
        <v>1.968504</v>
      </c>
      <c r="I313" s="7">
        <v>0.17</v>
      </c>
      <c r="J313" s="7">
        <f t="shared" si="17"/>
        <v>0.17</v>
      </c>
      <c r="K313" s="5" t="s">
        <v>5220</v>
      </c>
      <c r="L313" s="5" t="s">
        <v>5221</v>
      </c>
    </row>
    <row r="314" spans="1:12" x14ac:dyDescent="0.25">
      <c r="A314" s="5" t="s">
        <v>1696</v>
      </c>
      <c r="B314" s="5" t="s">
        <v>1697</v>
      </c>
      <c r="C314" s="8">
        <v>1</v>
      </c>
      <c r="D314" s="5" t="s">
        <v>12</v>
      </c>
      <c r="E314" s="6">
        <v>2000</v>
      </c>
      <c r="F314" s="6">
        <f t="shared" si="16"/>
        <v>2000</v>
      </c>
      <c r="G314" s="13">
        <f t="shared" si="18"/>
        <v>5</v>
      </c>
      <c r="H314" s="13">
        <f t="shared" si="19"/>
        <v>5</v>
      </c>
      <c r="I314" s="7">
        <v>0.26</v>
      </c>
      <c r="J314" s="7">
        <f t="shared" si="17"/>
        <v>0.26</v>
      </c>
      <c r="K314" s="5" t="s">
        <v>651</v>
      </c>
      <c r="L314" s="5" t="s">
        <v>1698</v>
      </c>
    </row>
    <row r="315" spans="1:12" x14ac:dyDescent="0.25">
      <c r="A315" s="5" t="s">
        <v>15450</v>
      </c>
      <c r="B315" s="5" t="s">
        <v>15451</v>
      </c>
      <c r="C315" s="8">
        <v>1</v>
      </c>
      <c r="D315" s="5" t="s">
        <v>12</v>
      </c>
      <c r="E315" s="6">
        <v>800</v>
      </c>
      <c r="F315" s="6">
        <f t="shared" si="16"/>
        <v>800</v>
      </c>
      <c r="G315" s="13">
        <f t="shared" si="18"/>
        <v>2</v>
      </c>
      <c r="H315" s="13">
        <f t="shared" si="19"/>
        <v>2</v>
      </c>
      <c r="I315" s="7">
        <v>0.26</v>
      </c>
      <c r="J315" s="7">
        <f t="shared" si="17"/>
        <v>0.26</v>
      </c>
      <c r="K315" s="5" t="s">
        <v>8438</v>
      </c>
      <c r="L315" s="5" t="s">
        <v>15452</v>
      </c>
    </row>
    <row r="316" spans="1:12" x14ac:dyDescent="0.25">
      <c r="A316" s="5" t="s">
        <v>8425</v>
      </c>
      <c r="B316" s="5" t="s">
        <v>8426</v>
      </c>
      <c r="C316" s="8">
        <v>45</v>
      </c>
      <c r="D316" s="5" t="s">
        <v>12</v>
      </c>
      <c r="E316" s="6">
        <v>800</v>
      </c>
      <c r="F316" s="6">
        <f t="shared" si="16"/>
        <v>36000</v>
      </c>
      <c r="G316" s="13">
        <f t="shared" si="18"/>
        <v>2</v>
      </c>
      <c r="H316" s="13">
        <f t="shared" si="19"/>
        <v>90</v>
      </c>
      <c r="I316" s="7">
        <v>0.26</v>
      </c>
      <c r="J316" s="7">
        <f t="shared" si="17"/>
        <v>11.700000000000001</v>
      </c>
      <c r="K316" s="5" t="s">
        <v>8427</v>
      </c>
      <c r="L316" s="5" t="s">
        <v>8428</v>
      </c>
    </row>
    <row r="317" spans="1:12" x14ac:dyDescent="0.25">
      <c r="A317" s="5" t="s">
        <v>15378</v>
      </c>
      <c r="B317" s="5" t="s">
        <v>15379</v>
      </c>
      <c r="C317" s="8">
        <v>20</v>
      </c>
      <c r="D317" s="5" t="s">
        <v>12</v>
      </c>
      <c r="E317" s="6">
        <v>800</v>
      </c>
      <c r="F317" s="6">
        <f t="shared" si="16"/>
        <v>16000</v>
      </c>
      <c r="G317" s="13">
        <f t="shared" si="18"/>
        <v>2</v>
      </c>
      <c r="H317" s="13">
        <f t="shared" si="19"/>
        <v>40</v>
      </c>
      <c r="I317" s="7">
        <v>0.26</v>
      </c>
      <c r="J317" s="7">
        <f t="shared" si="17"/>
        <v>5.2</v>
      </c>
      <c r="K317" s="5" t="s">
        <v>15380</v>
      </c>
      <c r="L317" s="5" t="s">
        <v>15381</v>
      </c>
    </row>
    <row r="318" spans="1:12" x14ac:dyDescent="0.25">
      <c r="A318" s="5" t="s">
        <v>15481</v>
      </c>
      <c r="B318" s="5" t="s">
        <v>15482</v>
      </c>
      <c r="C318" s="8">
        <v>3</v>
      </c>
      <c r="D318" s="5" t="s">
        <v>12</v>
      </c>
      <c r="E318" s="6">
        <v>800</v>
      </c>
      <c r="F318" s="6">
        <f t="shared" si="16"/>
        <v>2400</v>
      </c>
      <c r="G318" s="13">
        <f t="shared" si="18"/>
        <v>2</v>
      </c>
      <c r="H318" s="13">
        <f t="shared" si="19"/>
        <v>6</v>
      </c>
      <c r="I318" s="7">
        <v>0.26</v>
      </c>
      <c r="J318" s="7">
        <f t="shared" si="17"/>
        <v>0.78</v>
      </c>
      <c r="K318" s="5" t="s">
        <v>15483</v>
      </c>
      <c r="L318" s="5" t="s">
        <v>15484</v>
      </c>
    </row>
    <row r="319" spans="1:12" x14ac:dyDescent="0.25">
      <c r="A319" s="5" t="s">
        <v>8189</v>
      </c>
      <c r="B319" s="5" t="s">
        <v>8190</v>
      </c>
      <c r="C319" s="8">
        <v>2</v>
      </c>
      <c r="D319" s="5" t="s">
        <v>12</v>
      </c>
      <c r="E319" s="6">
        <v>800</v>
      </c>
      <c r="F319" s="6">
        <f t="shared" si="16"/>
        <v>1600</v>
      </c>
      <c r="G319" s="13">
        <f t="shared" si="18"/>
        <v>2</v>
      </c>
      <c r="H319" s="13">
        <f t="shared" si="19"/>
        <v>4</v>
      </c>
      <c r="I319" s="7">
        <v>0.26</v>
      </c>
      <c r="J319" s="7">
        <f t="shared" si="17"/>
        <v>0.52</v>
      </c>
      <c r="K319" s="5" t="s">
        <v>8191</v>
      </c>
      <c r="L319" s="5" t="s">
        <v>8192</v>
      </c>
    </row>
    <row r="320" spans="1:12" x14ac:dyDescent="0.25">
      <c r="A320" s="5" t="s">
        <v>3989</v>
      </c>
      <c r="B320" s="5" t="s">
        <v>3990</v>
      </c>
      <c r="C320" s="8">
        <v>2</v>
      </c>
      <c r="D320" s="5" t="s">
        <v>12</v>
      </c>
      <c r="E320" s="6">
        <v>800</v>
      </c>
      <c r="F320" s="6">
        <f t="shared" si="16"/>
        <v>1600</v>
      </c>
      <c r="G320" s="13">
        <f t="shared" si="18"/>
        <v>2</v>
      </c>
      <c r="H320" s="13">
        <f t="shared" si="19"/>
        <v>4</v>
      </c>
      <c r="I320" s="7">
        <v>0.26500000000000001</v>
      </c>
      <c r="J320" s="7">
        <f t="shared" si="17"/>
        <v>0.53</v>
      </c>
      <c r="K320" s="5" t="s">
        <v>3966</v>
      </c>
      <c r="L320" s="5" t="s">
        <v>3991</v>
      </c>
    </row>
    <row r="321" spans="1:12" x14ac:dyDescent="0.25">
      <c r="A321" s="5" t="s">
        <v>1693</v>
      </c>
      <c r="B321" s="5" t="s">
        <v>1694</v>
      </c>
      <c r="C321" s="8">
        <v>1</v>
      </c>
      <c r="D321" s="5" t="s">
        <v>12</v>
      </c>
      <c r="E321" s="6">
        <v>3500</v>
      </c>
      <c r="F321" s="6">
        <f t="shared" si="16"/>
        <v>3500</v>
      </c>
      <c r="G321" s="13">
        <f t="shared" si="18"/>
        <v>8.75</v>
      </c>
      <c r="H321" s="13">
        <f t="shared" si="19"/>
        <v>8.75</v>
      </c>
      <c r="I321" s="7">
        <v>0.40600000000000003</v>
      </c>
      <c r="J321" s="7">
        <f t="shared" si="17"/>
        <v>0.40600000000000003</v>
      </c>
      <c r="K321" s="5" t="s">
        <v>651</v>
      </c>
      <c r="L321" s="5" t="s">
        <v>1695</v>
      </c>
    </row>
    <row r="322" spans="1:12" x14ac:dyDescent="0.25">
      <c r="A322" s="5" t="s">
        <v>4102</v>
      </c>
      <c r="B322" s="5" t="s">
        <v>4103</v>
      </c>
      <c r="C322" s="8">
        <v>1</v>
      </c>
      <c r="D322" s="5" t="s">
        <v>12</v>
      </c>
      <c r="E322" s="6">
        <v>1000</v>
      </c>
      <c r="F322" s="6">
        <f t="shared" ref="F322:F385" si="20">SUMPRODUCT(C322,E322)</f>
        <v>1000</v>
      </c>
      <c r="G322" s="13">
        <f t="shared" si="18"/>
        <v>2.5</v>
      </c>
      <c r="H322" s="13">
        <f t="shared" si="19"/>
        <v>2.5</v>
      </c>
      <c r="I322" s="7">
        <v>0.4</v>
      </c>
      <c r="J322" s="7">
        <f t="shared" ref="J322:J385" si="21">SUMPRODUCT(C322,I322)</f>
        <v>0.4</v>
      </c>
      <c r="K322" s="5" t="s">
        <v>4104</v>
      </c>
      <c r="L322" s="5" t="s">
        <v>4105</v>
      </c>
    </row>
    <row r="323" spans="1:12" x14ac:dyDescent="0.25">
      <c r="A323" s="5" t="s">
        <v>15473</v>
      </c>
      <c r="B323" s="5" t="s">
        <v>15474</v>
      </c>
      <c r="C323" s="8">
        <v>1</v>
      </c>
      <c r="D323" s="5" t="s">
        <v>12</v>
      </c>
      <c r="E323" s="6">
        <v>1000</v>
      </c>
      <c r="F323" s="6">
        <f t="shared" si="20"/>
        <v>1000</v>
      </c>
      <c r="G323" s="13">
        <f t="shared" ref="G323:G386" si="22">E323/400</f>
        <v>2.5</v>
      </c>
      <c r="H323" s="13">
        <f t="shared" ref="H323:H386" si="23">SUMPRODUCT(C323,G323)</f>
        <v>2.5</v>
      </c>
      <c r="I323" s="7">
        <v>0.4</v>
      </c>
      <c r="J323" s="7">
        <f t="shared" si="21"/>
        <v>0.4</v>
      </c>
      <c r="K323" s="5" t="s">
        <v>15475</v>
      </c>
      <c r="L323" s="5" t="s">
        <v>15476</v>
      </c>
    </row>
    <row r="324" spans="1:12" x14ac:dyDescent="0.25">
      <c r="A324" s="5" t="s">
        <v>15958</v>
      </c>
      <c r="B324" s="5" t="s">
        <v>15959</v>
      </c>
      <c r="C324" s="8">
        <v>4</v>
      </c>
      <c r="D324" s="5" t="s">
        <v>12</v>
      </c>
      <c r="E324" s="6">
        <v>1173.2283</v>
      </c>
      <c r="F324" s="6">
        <f t="shared" si="20"/>
        <v>4692.9132</v>
      </c>
      <c r="G324" s="13">
        <f t="shared" si="22"/>
        <v>2.9330707500000002</v>
      </c>
      <c r="H324" s="13">
        <f t="shared" si="23"/>
        <v>11.732283000000001</v>
      </c>
      <c r="I324" s="7">
        <v>0.502</v>
      </c>
      <c r="J324" s="7">
        <f t="shared" si="21"/>
        <v>2.008</v>
      </c>
      <c r="K324" s="5" t="s">
        <v>15360</v>
      </c>
      <c r="L324" s="5" t="s">
        <v>15960</v>
      </c>
    </row>
    <row r="325" spans="1:12" x14ac:dyDescent="0.25">
      <c r="A325" s="5" t="s">
        <v>15921</v>
      </c>
      <c r="B325" s="5" t="s">
        <v>15922</v>
      </c>
      <c r="C325" s="8">
        <v>2</v>
      </c>
      <c r="D325" s="5" t="s">
        <v>12</v>
      </c>
      <c r="E325" s="6">
        <v>1338.5826999999999</v>
      </c>
      <c r="F325" s="6">
        <f t="shared" si="20"/>
        <v>2677.1653999999999</v>
      </c>
      <c r="G325" s="13">
        <f t="shared" si="22"/>
        <v>3.3464567499999998</v>
      </c>
      <c r="H325" s="13">
        <f t="shared" si="23"/>
        <v>6.6929134999999995</v>
      </c>
      <c r="I325" s="7">
        <v>0.502</v>
      </c>
      <c r="J325" s="7">
        <f t="shared" si="21"/>
        <v>1.004</v>
      </c>
      <c r="K325" s="5" t="s">
        <v>15384</v>
      </c>
      <c r="L325" s="5" t="s">
        <v>15923</v>
      </c>
    </row>
    <row r="326" spans="1:12" x14ac:dyDescent="0.25">
      <c r="A326" s="5" t="s">
        <v>15758</v>
      </c>
      <c r="B326" s="5" t="s">
        <v>15759</v>
      </c>
      <c r="C326" s="8">
        <v>1</v>
      </c>
      <c r="D326" s="5" t="s">
        <v>12</v>
      </c>
      <c r="E326" s="6">
        <v>1338.5826999999999</v>
      </c>
      <c r="F326" s="6">
        <f t="shared" si="20"/>
        <v>1338.5826999999999</v>
      </c>
      <c r="G326" s="13">
        <f t="shared" si="22"/>
        <v>3.3464567499999998</v>
      </c>
      <c r="H326" s="13">
        <f t="shared" si="23"/>
        <v>3.3464567499999998</v>
      </c>
      <c r="I326" s="7">
        <v>0.502</v>
      </c>
      <c r="J326" s="7">
        <f t="shared" si="21"/>
        <v>0.502</v>
      </c>
      <c r="K326" s="5" t="s">
        <v>15760</v>
      </c>
      <c r="L326" s="5" t="s">
        <v>15761</v>
      </c>
    </row>
    <row r="327" spans="1:12" x14ac:dyDescent="0.25">
      <c r="A327" s="5" t="s">
        <v>15358</v>
      </c>
      <c r="B327" s="5" t="s">
        <v>15359</v>
      </c>
      <c r="C327" s="8">
        <v>3</v>
      </c>
      <c r="D327" s="5" t="s">
        <v>12</v>
      </c>
      <c r="E327" s="6">
        <v>1200</v>
      </c>
      <c r="F327" s="6">
        <f t="shared" si="20"/>
        <v>3600</v>
      </c>
      <c r="G327" s="13">
        <f t="shared" si="22"/>
        <v>3</v>
      </c>
      <c r="H327" s="13">
        <f t="shared" si="23"/>
        <v>9</v>
      </c>
      <c r="I327" s="7">
        <v>0.502</v>
      </c>
      <c r="J327" s="7">
        <f t="shared" si="21"/>
        <v>1.506</v>
      </c>
      <c r="K327" s="5" t="s">
        <v>15360</v>
      </c>
      <c r="L327" s="5" t="s">
        <v>15361</v>
      </c>
    </row>
    <row r="328" spans="1:12" x14ac:dyDescent="0.25">
      <c r="A328" s="5" t="s">
        <v>15976</v>
      </c>
      <c r="B328" s="5" t="s">
        <v>15977</v>
      </c>
      <c r="C328" s="8">
        <v>1</v>
      </c>
      <c r="D328" s="5" t="s">
        <v>12</v>
      </c>
      <c r="E328" s="6">
        <v>1200</v>
      </c>
      <c r="F328" s="6">
        <f t="shared" si="20"/>
        <v>1200</v>
      </c>
      <c r="G328" s="13">
        <f t="shared" si="22"/>
        <v>3</v>
      </c>
      <c r="H328" s="13">
        <f t="shared" si="23"/>
        <v>3</v>
      </c>
      <c r="I328" s="7">
        <v>0.502</v>
      </c>
      <c r="J328" s="7">
        <f t="shared" si="21"/>
        <v>0.502</v>
      </c>
      <c r="K328" s="5" t="s">
        <v>15360</v>
      </c>
      <c r="L328" s="5" t="s">
        <v>15978</v>
      </c>
    </row>
    <row r="329" spans="1:12" x14ac:dyDescent="0.25">
      <c r="A329" s="5" t="s">
        <v>1690</v>
      </c>
      <c r="B329" s="5" t="s">
        <v>1691</v>
      </c>
      <c r="C329" s="8">
        <v>1</v>
      </c>
      <c r="D329" s="5" t="s">
        <v>12</v>
      </c>
      <c r="E329" s="6">
        <v>4800</v>
      </c>
      <c r="F329" s="6">
        <f t="shared" si="20"/>
        <v>4800</v>
      </c>
      <c r="G329" s="13">
        <f t="shared" si="22"/>
        <v>12</v>
      </c>
      <c r="H329" s="13">
        <f t="shared" si="23"/>
        <v>12</v>
      </c>
      <c r="I329" s="7">
        <v>0.51</v>
      </c>
      <c r="J329" s="7">
        <f t="shared" si="21"/>
        <v>0.51</v>
      </c>
      <c r="K329" s="5" t="s">
        <v>651</v>
      </c>
      <c r="L329" s="5" t="s">
        <v>1692</v>
      </c>
    </row>
    <row r="330" spans="1:12" x14ac:dyDescent="0.25">
      <c r="A330" s="5" t="s">
        <v>1699</v>
      </c>
      <c r="B330" s="5" t="s">
        <v>1700</v>
      </c>
      <c r="C330" s="8">
        <v>1</v>
      </c>
      <c r="D330" s="5" t="s">
        <v>12</v>
      </c>
      <c r="E330" s="6">
        <v>3500</v>
      </c>
      <c r="F330" s="6">
        <f t="shared" si="20"/>
        <v>3500</v>
      </c>
      <c r="G330" s="13">
        <f t="shared" si="22"/>
        <v>8.75</v>
      </c>
      <c r="H330" s="13">
        <f t="shared" si="23"/>
        <v>8.75</v>
      </c>
      <c r="I330" s="7">
        <v>0.48599999999999999</v>
      </c>
      <c r="J330" s="7">
        <f t="shared" si="21"/>
        <v>0.48599999999999999</v>
      </c>
      <c r="K330" s="5" t="s">
        <v>651</v>
      </c>
      <c r="L330" s="5" t="s">
        <v>1701</v>
      </c>
    </row>
    <row r="331" spans="1:12" x14ac:dyDescent="0.25">
      <c r="A331" s="5" t="s">
        <v>3978</v>
      </c>
      <c r="B331" s="5" t="s">
        <v>3979</v>
      </c>
      <c r="C331" s="8">
        <v>2</v>
      </c>
      <c r="D331" s="5" t="s">
        <v>12</v>
      </c>
      <c r="E331" s="6">
        <v>1200</v>
      </c>
      <c r="F331" s="6">
        <f t="shared" si="20"/>
        <v>2400</v>
      </c>
      <c r="G331" s="13">
        <f t="shared" si="22"/>
        <v>3</v>
      </c>
      <c r="H331" s="13">
        <f t="shared" si="23"/>
        <v>6</v>
      </c>
      <c r="I331" s="7">
        <v>0.502</v>
      </c>
      <c r="J331" s="7">
        <f t="shared" si="21"/>
        <v>1.004</v>
      </c>
      <c r="K331" s="5" t="s">
        <v>3980</v>
      </c>
      <c r="L331" s="5" t="s">
        <v>3981</v>
      </c>
    </row>
    <row r="332" spans="1:12" x14ac:dyDescent="0.25">
      <c r="A332" s="5" t="s">
        <v>15973</v>
      </c>
      <c r="B332" s="5" t="s">
        <v>15974</v>
      </c>
      <c r="C332" s="8">
        <v>1</v>
      </c>
      <c r="D332" s="5" t="s">
        <v>12</v>
      </c>
      <c r="E332" s="6">
        <v>1300</v>
      </c>
      <c r="F332" s="6">
        <f t="shared" si="20"/>
        <v>1300</v>
      </c>
      <c r="G332" s="13">
        <f t="shared" si="22"/>
        <v>3.25</v>
      </c>
      <c r="H332" s="13">
        <f t="shared" si="23"/>
        <v>3.25</v>
      </c>
      <c r="I332" s="7">
        <v>0.502</v>
      </c>
      <c r="J332" s="7">
        <f t="shared" si="21"/>
        <v>0.502</v>
      </c>
      <c r="K332" s="5" t="s">
        <v>15360</v>
      </c>
      <c r="L332" s="5" t="s">
        <v>15975</v>
      </c>
    </row>
    <row r="333" spans="1:12" x14ac:dyDescent="0.25">
      <c r="A333" s="5" t="s">
        <v>11518</v>
      </c>
      <c r="B333" s="5" t="s">
        <v>11519</v>
      </c>
      <c r="C333" s="8">
        <v>1</v>
      </c>
      <c r="D333" s="5" t="s">
        <v>12</v>
      </c>
      <c r="E333" s="6">
        <v>1300</v>
      </c>
      <c r="F333" s="6">
        <f t="shared" si="20"/>
        <v>1300</v>
      </c>
      <c r="G333" s="13">
        <f t="shared" si="22"/>
        <v>3.25</v>
      </c>
      <c r="H333" s="13">
        <f t="shared" si="23"/>
        <v>3.25</v>
      </c>
      <c r="I333" s="7">
        <v>0.502</v>
      </c>
      <c r="J333" s="7">
        <f t="shared" si="21"/>
        <v>0.502</v>
      </c>
      <c r="K333" s="5" t="s">
        <v>11513</v>
      </c>
      <c r="L333" s="5" t="s">
        <v>11520</v>
      </c>
    </row>
    <row r="334" spans="1:12" x14ac:dyDescent="0.25">
      <c r="A334" s="5" t="s">
        <v>15955</v>
      </c>
      <c r="B334" s="5" t="s">
        <v>15956</v>
      </c>
      <c r="C334" s="8">
        <v>1</v>
      </c>
      <c r="D334" s="5" t="s">
        <v>12</v>
      </c>
      <c r="E334" s="6">
        <v>1173.2283</v>
      </c>
      <c r="F334" s="6">
        <f t="shared" si="20"/>
        <v>1173.2283</v>
      </c>
      <c r="G334" s="13">
        <f t="shared" si="22"/>
        <v>2.9330707500000002</v>
      </c>
      <c r="H334" s="13">
        <f t="shared" si="23"/>
        <v>2.9330707500000002</v>
      </c>
      <c r="I334" s="7">
        <v>0.502</v>
      </c>
      <c r="J334" s="7">
        <f t="shared" si="21"/>
        <v>0.502</v>
      </c>
      <c r="K334" s="5" t="s">
        <v>15360</v>
      </c>
      <c r="L334" s="5" t="s">
        <v>15957</v>
      </c>
    </row>
    <row r="335" spans="1:12" x14ac:dyDescent="0.25">
      <c r="A335" s="5" t="s">
        <v>5430</v>
      </c>
      <c r="B335" s="5" t="s">
        <v>5431</v>
      </c>
      <c r="C335" s="8">
        <v>16</v>
      </c>
      <c r="D335" s="5" t="s">
        <v>12</v>
      </c>
      <c r="E335" s="6">
        <v>1574.8031000000001</v>
      </c>
      <c r="F335" s="6">
        <f t="shared" si="20"/>
        <v>25196.849600000001</v>
      </c>
      <c r="G335" s="13">
        <f t="shared" si="22"/>
        <v>3.9370077500000003</v>
      </c>
      <c r="H335" s="13">
        <f t="shared" si="23"/>
        <v>62.992124000000004</v>
      </c>
      <c r="I335" s="7">
        <v>0.56000000000000005</v>
      </c>
      <c r="J335" s="7">
        <f t="shared" si="21"/>
        <v>8.9600000000000009</v>
      </c>
      <c r="K335" s="5" t="s">
        <v>5432</v>
      </c>
      <c r="L335" s="5" t="s">
        <v>5433</v>
      </c>
    </row>
    <row r="336" spans="1:12" x14ac:dyDescent="0.25">
      <c r="A336" s="5" t="s">
        <v>15918</v>
      </c>
      <c r="B336" s="5" t="s">
        <v>15919</v>
      </c>
      <c r="C336" s="8">
        <v>2</v>
      </c>
      <c r="D336" s="5" t="s">
        <v>12</v>
      </c>
      <c r="E336" s="6">
        <v>1732.2835</v>
      </c>
      <c r="F336" s="6">
        <f t="shared" si="20"/>
        <v>3464.567</v>
      </c>
      <c r="G336" s="13">
        <f t="shared" si="22"/>
        <v>4.3307087500000003</v>
      </c>
      <c r="H336" s="13">
        <f t="shared" si="23"/>
        <v>8.6614175000000007</v>
      </c>
      <c r="I336" s="7">
        <v>0.55600000000000005</v>
      </c>
      <c r="J336" s="7">
        <f t="shared" si="21"/>
        <v>1.1120000000000001</v>
      </c>
      <c r="K336" s="5" t="s">
        <v>15384</v>
      </c>
      <c r="L336" s="5" t="s">
        <v>15920</v>
      </c>
    </row>
    <row r="337" spans="1:12" x14ac:dyDescent="0.25">
      <c r="A337" s="5" t="s">
        <v>4586</v>
      </c>
      <c r="B337" s="5" t="s">
        <v>4587</v>
      </c>
      <c r="C337" s="8">
        <v>2</v>
      </c>
      <c r="D337" s="5" t="s">
        <v>12</v>
      </c>
      <c r="E337" s="6">
        <v>1732.2835</v>
      </c>
      <c r="F337" s="6">
        <f t="shared" si="20"/>
        <v>3464.567</v>
      </c>
      <c r="G337" s="13">
        <f t="shared" si="22"/>
        <v>4.3307087500000003</v>
      </c>
      <c r="H337" s="13">
        <f t="shared" si="23"/>
        <v>8.6614175000000007</v>
      </c>
      <c r="I337" s="7">
        <v>0.55600000000000005</v>
      </c>
      <c r="J337" s="7">
        <f t="shared" si="21"/>
        <v>1.1120000000000001</v>
      </c>
      <c r="K337" s="5" t="s">
        <v>3987</v>
      </c>
      <c r="L337" s="5" t="s">
        <v>4588</v>
      </c>
    </row>
    <row r="338" spans="1:12" x14ac:dyDescent="0.25">
      <c r="A338" s="5" t="s">
        <v>15382</v>
      </c>
      <c r="B338" s="5" t="s">
        <v>15383</v>
      </c>
      <c r="C338" s="8">
        <v>1</v>
      </c>
      <c r="D338" s="5" t="s">
        <v>12</v>
      </c>
      <c r="E338" s="6">
        <v>1732.2835</v>
      </c>
      <c r="F338" s="6">
        <f t="shared" si="20"/>
        <v>1732.2835</v>
      </c>
      <c r="G338" s="13">
        <f t="shared" si="22"/>
        <v>4.3307087500000003</v>
      </c>
      <c r="H338" s="13">
        <f t="shared" si="23"/>
        <v>4.3307087500000003</v>
      </c>
      <c r="I338" s="7">
        <v>0.55600000000000005</v>
      </c>
      <c r="J338" s="7">
        <f t="shared" si="21"/>
        <v>0.55600000000000005</v>
      </c>
      <c r="K338" s="5" t="s">
        <v>15384</v>
      </c>
      <c r="L338" s="5" t="s">
        <v>15385</v>
      </c>
    </row>
    <row r="339" spans="1:12" x14ac:dyDescent="0.25">
      <c r="A339" s="5" t="s">
        <v>15915</v>
      </c>
      <c r="B339" s="5" t="s">
        <v>15916</v>
      </c>
      <c r="C339" s="8">
        <v>8</v>
      </c>
      <c r="D339" s="5" t="s">
        <v>12</v>
      </c>
      <c r="E339" s="6">
        <v>1574.8031000000001</v>
      </c>
      <c r="F339" s="6">
        <f t="shared" si="20"/>
        <v>12598.424800000001</v>
      </c>
      <c r="G339" s="13">
        <f t="shared" si="22"/>
        <v>3.9370077500000003</v>
      </c>
      <c r="H339" s="13">
        <f t="shared" si="23"/>
        <v>31.496062000000002</v>
      </c>
      <c r="I339" s="7">
        <v>0.53</v>
      </c>
      <c r="J339" s="7">
        <f t="shared" si="21"/>
        <v>4.24</v>
      </c>
      <c r="K339" s="5" t="s">
        <v>15913</v>
      </c>
      <c r="L339" s="5" t="s">
        <v>15917</v>
      </c>
    </row>
    <row r="340" spans="1:12" x14ac:dyDescent="0.25">
      <c r="A340" s="5" t="s">
        <v>15911</v>
      </c>
      <c r="B340" s="5" t="s">
        <v>15912</v>
      </c>
      <c r="C340" s="8">
        <v>7</v>
      </c>
      <c r="D340" s="5" t="s">
        <v>12</v>
      </c>
      <c r="E340" s="6">
        <v>1574.8031000000001</v>
      </c>
      <c r="F340" s="6">
        <f t="shared" si="20"/>
        <v>11023.6217</v>
      </c>
      <c r="G340" s="13">
        <f t="shared" si="22"/>
        <v>3.9370077500000003</v>
      </c>
      <c r="H340" s="13">
        <f t="shared" si="23"/>
        <v>27.559054250000003</v>
      </c>
      <c r="I340" s="7">
        <v>0.56000000000000005</v>
      </c>
      <c r="J340" s="7">
        <f t="shared" si="21"/>
        <v>3.9200000000000004</v>
      </c>
      <c r="K340" s="5" t="s">
        <v>15913</v>
      </c>
      <c r="L340" s="5" t="s">
        <v>15914</v>
      </c>
    </row>
    <row r="341" spans="1:12" x14ac:dyDescent="0.25">
      <c r="A341" s="5" t="s">
        <v>15924</v>
      </c>
      <c r="B341" s="5" t="s">
        <v>15925</v>
      </c>
      <c r="C341" s="8">
        <v>2</v>
      </c>
      <c r="D341" s="5" t="s">
        <v>12</v>
      </c>
      <c r="E341" s="6">
        <v>1574.8031000000001</v>
      </c>
      <c r="F341" s="6">
        <f t="shared" si="20"/>
        <v>3149.6062000000002</v>
      </c>
      <c r="G341" s="13">
        <f t="shared" si="22"/>
        <v>3.9370077500000003</v>
      </c>
      <c r="H341" s="13">
        <f t="shared" si="23"/>
        <v>7.8740155000000005</v>
      </c>
      <c r="I341" s="7">
        <v>0.56000000000000005</v>
      </c>
      <c r="J341" s="7">
        <f t="shared" si="21"/>
        <v>1.1200000000000001</v>
      </c>
      <c r="K341" s="5" t="s">
        <v>15384</v>
      </c>
      <c r="L341" s="5" t="s">
        <v>15926</v>
      </c>
    </row>
    <row r="342" spans="1:12" x14ac:dyDescent="0.25">
      <c r="A342" s="5" t="s">
        <v>4387</v>
      </c>
      <c r="B342" s="5" t="s">
        <v>4388</v>
      </c>
      <c r="C342" s="8">
        <v>2</v>
      </c>
      <c r="D342" s="5" t="s">
        <v>12</v>
      </c>
      <c r="E342" s="6">
        <v>3149.6062999999999</v>
      </c>
      <c r="F342" s="6">
        <f t="shared" si="20"/>
        <v>6299.2125999999998</v>
      </c>
      <c r="G342" s="13">
        <f t="shared" si="22"/>
        <v>7.8740157499999999</v>
      </c>
      <c r="H342" s="13">
        <f t="shared" si="23"/>
        <v>15.7480315</v>
      </c>
      <c r="I342" s="7">
        <v>0.59</v>
      </c>
      <c r="J342" s="7">
        <f t="shared" si="21"/>
        <v>1.18</v>
      </c>
      <c r="K342" s="5" t="s">
        <v>4385</v>
      </c>
      <c r="L342" s="5" t="s">
        <v>4389</v>
      </c>
    </row>
    <row r="343" spans="1:12" x14ac:dyDescent="0.25">
      <c r="A343" s="5" t="s">
        <v>4773</v>
      </c>
      <c r="B343" s="5" t="s">
        <v>4774</v>
      </c>
      <c r="C343" s="8">
        <v>1</v>
      </c>
      <c r="D343" s="5" t="s">
        <v>12</v>
      </c>
      <c r="E343" s="6">
        <v>1732.2835</v>
      </c>
      <c r="F343" s="6">
        <f t="shared" si="20"/>
        <v>1732.2835</v>
      </c>
      <c r="G343" s="13">
        <f t="shared" si="22"/>
        <v>4.3307087500000003</v>
      </c>
      <c r="H343" s="13">
        <f t="shared" si="23"/>
        <v>4.3307087500000003</v>
      </c>
      <c r="I343" s="7">
        <v>0.56999999999999995</v>
      </c>
      <c r="J343" s="7">
        <f t="shared" si="21"/>
        <v>0.56999999999999995</v>
      </c>
      <c r="K343" s="5" t="s">
        <v>4775</v>
      </c>
      <c r="L343" s="5" t="s">
        <v>4776</v>
      </c>
    </row>
    <row r="344" spans="1:12" x14ac:dyDescent="0.25">
      <c r="A344" s="5" t="s">
        <v>15931</v>
      </c>
      <c r="B344" s="5" t="s">
        <v>15932</v>
      </c>
      <c r="C344" s="8">
        <v>2</v>
      </c>
      <c r="D344" s="5" t="s">
        <v>12</v>
      </c>
      <c r="E344" s="6">
        <v>1905.5118</v>
      </c>
      <c r="F344" s="6">
        <f t="shared" si="20"/>
        <v>3811.0236</v>
      </c>
      <c r="G344" s="13">
        <f t="shared" si="22"/>
        <v>4.7637795000000001</v>
      </c>
      <c r="H344" s="13">
        <f t="shared" si="23"/>
        <v>9.5275590000000001</v>
      </c>
      <c r="I344" s="7">
        <v>0.59599999999999997</v>
      </c>
      <c r="J344" s="7">
        <f t="shared" si="21"/>
        <v>1.1919999999999999</v>
      </c>
      <c r="K344" s="5" t="s">
        <v>15384</v>
      </c>
      <c r="L344" s="5" t="s">
        <v>15933</v>
      </c>
    </row>
    <row r="345" spans="1:12" x14ac:dyDescent="0.25">
      <c r="A345" s="5" t="s">
        <v>15374</v>
      </c>
      <c r="B345" s="5" t="s">
        <v>15375</v>
      </c>
      <c r="C345" s="8">
        <v>2</v>
      </c>
      <c r="D345" s="5" t="s">
        <v>12</v>
      </c>
      <c r="E345" s="6">
        <v>1732.2835</v>
      </c>
      <c r="F345" s="6">
        <f t="shared" si="20"/>
        <v>3464.567</v>
      </c>
      <c r="G345" s="13">
        <f t="shared" si="22"/>
        <v>4.3307087500000003</v>
      </c>
      <c r="H345" s="13">
        <f t="shared" si="23"/>
        <v>8.6614175000000007</v>
      </c>
      <c r="I345" s="7">
        <v>0.56999999999999995</v>
      </c>
      <c r="J345" s="7">
        <f t="shared" si="21"/>
        <v>1.1399999999999999</v>
      </c>
      <c r="K345" s="5" t="s">
        <v>15376</v>
      </c>
      <c r="L345" s="5" t="s">
        <v>15377</v>
      </c>
    </row>
    <row r="346" spans="1:12" x14ac:dyDescent="0.25">
      <c r="A346" s="5" t="s">
        <v>13332</v>
      </c>
      <c r="B346" s="5" t="s">
        <v>13333</v>
      </c>
      <c r="C346" s="8">
        <v>1</v>
      </c>
      <c r="D346" s="5" t="s">
        <v>12</v>
      </c>
      <c r="E346" s="6">
        <v>7000</v>
      </c>
      <c r="F346" s="6">
        <f t="shared" si="20"/>
        <v>7000</v>
      </c>
      <c r="G346" s="13">
        <f t="shared" si="22"/>
        <v>17.5</v>
      </c>
      <c r="H346" s="13">
        <f t="shared" si="23"/>
        <v>17.5</v>
      </c>
      <c r="I346" s="7">
        <v>0.54500000000000004</v>
      </c>
      <c r="J346" s="7">
        <f t="shared" si="21"/>
        <v>0.54500000000000004</v>
      </c>
      <c r="K346" s="5" t="s">
        <v>13327</v>
      </c>
      <c r="L346" s="5" t="s">
        <v>13334</v>
      </c>
    </row>
    <row r="347" spans="1:12" x14ac:dyDescent="0.25">
      <c r="A347" s="5" t="s">
        <v>15927</v>
      </c>
      <c r="B347" s="5" t="s">
        <v>15928</v>
      </c>
      <c r="C347" s="8">
        <v>4</v>
      </c>
      <c r="D347" s="5" t="s">
        <v>12</v>
      </c>
      <c r="E347" s="6">
        <v>2362.2046999999998</v>
      </c>
      <c r="F347" s="6">
        <f t="shared" si="20"/>
        <v>9448.8187999999991</v>
      </c>
      <c r="G347" s="13">
        <f t="shared" si="22"/>
        <v>5.9055117499999996</v>
      </c>
      <c r="H347" s="13">
        <f t="shared" si="23"/>
        <v>23.622046999999998</v>
      </c>
      <c r="I347" s="7">
        <v>0.59</v>
      </c>
      <c r="J347" s="7">
        <f t="shared" si="21"/>
        <v>2.36</v>
      </c>
      <c r="K347" s="5" t="s">
        <v>15929</v>
      </c>
      <c r="L347" s="5" t="s">
        <v>15930</v>
      </c>
    </row>
    <row r="348" spans="1:12" x14ac:dyDescent="0.25">
      <c r="A348" s="5" t="s">
        <v>15961</v>
      </c>
      <c r="B348" s="5" t="s">
        <v>15962</v>
      </c>
      <c r="C348" s="8">
        <v>2</v>
      </c>
      <c r="D348" s="5" t="s">
        <v>12</v>
      </c>
      <c r="E348" s="6">
        <v>2125.9843000000001</v>
      </c>
      <c r="F348" s="6">
        <f t="shared" si="20"/>
        <v>4251.9686000000002</v>
      </c>
      <c r="G348" s="13">
        <f t="shared" si="22"/>
        <v>5.31496075</v>
      </c>
      <c r="H348" s="13">
        <f t="shared" si="23"/>
        <v>10.6299215</v>
      </c>
      <c r="I348" s="7">
        <v>0.59</v>
      </c>
      <c r="J348" s="7">
        <f t="shared" si="21"/>
        <v>1.18</v>
      </c>
      <c r="K348" s="5" t="s">
        <v>15376</v>
      </c>
      <c r="L348" s="5" t="s">
        <v>15963</v>
      </c>
    </row>
    <row r="349" spans="1:12" x14ac:dyDescent="0.25">
      <c r="A349" s="5" t="s">
        <v>1677</v>
      </c>
      <c r="B349" s="5" t="s">
        <v>1678</v>
      </c>
      <c r="C349" s="8">
        <v>2</v>
      </c>
      <c r="D349" s="5" t="s">
        <v>12</v>
      </c>
      <c r="E349" s="6">
        <v>6692.9134000000004</v>
      </c>
      <c r="F349" s="6">
        <f t="shared" si="20"/>
        <v>13385.826800000001</v>
      </c>
      <c r="G349" s="13">
        <f t="shared" si="22"/>
        <v>16.732283500000001</v>
      </c>
      <c r="H349" s="13">
        <f t="shared" si="23"/>
        <v>33.464567000000002</v>
      </c>
      <c r="I349" s="7">
        <v>0.6</v>
      </c>
      <c r="J349" s="7">
        <f t="shared" si="21"/>
        <v>1.2</v>
      </c>
      <c r="K349" s="5" t="s">
        <v>1679</v>
      </c>
      <c r="L349" s="5" t="s">
        <v>1680</v>
      </c>
    </row>
    <row r="350" spans="1:12" x14ac:dyDescent="0.25">
      <c r="A350" s="5" t="s">
        <v>13987</v>
      </c>
      <c r="B350" s="5" t="s">
        <v>13988</v>
      </c>
      <c r="C350" s="8">
        <v>1</v>
      </c>
      <c r="D350" s="5" t="s">
        <v>12</v>
      </c>
      <c r="E350" s="6">
        <v>5000</v>
      </c>
      <c r="F350" s="6">
        <f t="shared" si="20"/>
        <v>5000</v>
      </c>
      <c r="G350" s="13">
        <f t="shared" si="22"/>
        <v>12.5</v>
      </c>
      <c r="H350" s="13">
        <f t="shared" si="23"/>
        <v>12.5</v>
      </c>
      <c r="I350" s="7">
        <v>0.59</v>
      </c>
      <c r="J350" s="7">
        <f t="shared" si="21"/>
        <v>0.59</v>
      </c>
      <c r="K350" s="5" t="s">
        <v>13985</v>
      </c>
      <c r="L350" s="5" t="s">
        <v>13989</v>
      </c>
    </row>
    <row r="351" spans="1:12" x14ac:dyDescent="0.25">
      <c r="A351" s="5" t="s">
        <v>10199</v>
      </c>
      <c r="B351" s="5" t="s">
        <v>10200</v>
      </c>
      <c r="C351" s="8">
        <v>10</v>
      </c>
      <c r="D351" s="5" t="s">
        <v>12</v>
      </c>
      <c r="E351" s="6">
        <v>14000</v>
      </c>
      <c r="F351" s="6">
        <f t="shared" si="20"/>
        <v>140000</v>
      </c>
      <c r="G351" s="13">
        <f t="shared" si="22"/>
        <v>35</v>
      </c>
      <c r="H351" s="13">
        <f t="shared" si="23"/>
        <v>350</v>
      </c>
      <c r="I351" s="7">
        <v>0.77500000000000002</v>
      </c>
      <c r="J351" s="7">
        <f t="shared" si="21"/>
        <v>7.75</v>
      </c>
      <c r="K351" s="5" t="s">
        <v>10201</v>
      </c>
      <c r="L351" s="5" t="s">
        <v>10202</v>
      </c>
    </row>
    <row r="352" spans="1:12" x14ac:dyDescent="0.25">
      <c r="A352" s="5" t="s">
        <v>4063</v>
      </c>
      <c r="B352" s="5" t="s">
        <v>4064</v>
      </c>
      <c r="C352" s="8">
        <v>2</v>
      </c>
      <c r="D352" s="5" t="s">
        <v>12</v>
      </c>
      <c r="E352" s="6">
        <v>2204.7244000000001</v>
      </c>
      <c r="F352" s="6">
        <f t="shared" si="20"/>
        <v>4409.4488000000001</v>
      </c>
      <c r="G352" s="13">
        <f t="shared" si="22"/>
        <v>5.5118109999999998</v>
      </c>
      <c r="H352" s="13">
        <f t="shared" si="23"/>
        <v>11.023622</v>
      </c>
      <c r="I352" s="7">
        <v>0.83</v>
      </c>
      <c r="J352" s="7">
        <f t="shared" si="21"/>
        <v>1.66</v>
      </c>
      <c r="K352" s="5" t="s">
        <v>4065</v>
      </c>
      <c r="L352" s="5" t="s">
        <v>4066</v>
      </c>
    </row>
    <row r="353" spans="1:12" x14ac:dyDescent="0.25">
      <c r="A353" s="5" t="s">
        <v>15370</v>
      </c>
      <c r="B353" s="5" t="s">
        <v>15371</v>
      </c>
      <c r="C353" s="8">
        <v>2</v>
      </c>
      <c r="D353" s="5" t="s">
        <v>12</v>
      </c>
      <c r="E353" s="6">
        <v>2204.7244000000001</v>
      </c>
      <c r="F353" s="6">
        <f t="shared" si="20"/>
        <v>4409.4488000000001</v>
      </c>
      <c r="G353" s="13">
        <f t="shared" si="22"/>
        <v>5.5118109999999998</v>
      </c>
      <c r="H353" s="13">
        <f t="shared" si="23"/>
        <v>11.023622</v>
      </c>
      <c r="I353" s="7">
        <v>0.79400000000000004</v>
      </c>
      <c r="J353" s="7">
        <f t="shared" si="21"/>
        <v>1.5880000000000001</v>
      </c>
      <c r="K353" s="5" t="s">
        <v>15372</v>
      </c>
      <c r="L353" s="5" t="s">
        <v>15373</v>
      </c>
    </row>
    <row r="354" spans="1:12" x14ac:dyDescent="0.25">
      <c r="A354" s="5" t="s">
        <v>4623</v>
      </c>
      <c r="B354" s="5" t="s">
        <v>4624</v>
      </c>
      <c r="C354" s="8">
        <v>4</v>
      </c>
      <c r="D354" s="5" t="s">
        <v>12</v>
      </c>
      <c r="E354" s="6">
        <v>1968.5038999999999</v>
      </c>
      <c r="F354" s="6">
        <f t="shared" si="20"/>
        <v>7874.0155999999997</v>
      </c>
      <c r="G354" s="13">
        <f t="shared" si="22"/>
        <v>4.9212597499999999</v>
      </c>
      <c r="H354" s="13">
        <f t="shared" si="23"/>
        <v>19.685039</v>
      </c>
      <c r="I354" s="7">
        <v>0.79</v>
      </c>
      <c r="J354" s="7">
        <f t="shared" si="21"/>
        <v>3.16</v>
      </c>
      <c r="K354" s="5" t="s">
        <v>4625</v>
      </c>
      <c r="L354" s="5" t="s">
        <v>4626</v>
      </c>
    </row>
    <row r="355" spans="1:12" x14ac:dyDescent="0.25">
      <c r="A355" s="5" t="s">
        <v>5289</v>
      </c>
      <c r="B355" s="5" t="s">
        <v>5290</v>
      </c>
      <c r="C355" s="8">
        <v>2</v>
      </c>
      <c r="D355" s="5" t="s">
        <v>12</v>
      </c>
      <c r="E355" s="6">
        <v>1968.5038999999999</v>
      </c>
      <c r="F355" s="6">
        <f t="shared" si="20"/>
        <v>3937.0077999999999</v>
      </c>
      <c r="G355" s="13">
        <f t="shared" si="22"/>
        <v>4.9212597499999999</v>
      </c>
      <c r="H355" s="13">
        <f t="shared" si="23"/>
        <v>9.8425194999999999</v>
      </c>
      <c r="I355" s="7">
        <v>0.77400000000000002</v>
      </c>
      <c r="J355" s="7">
        <f t="shared" si="21"/>
        <v>1.548</v>
      </c>
      <c r="K355" s="5" t="s">
        <v>5291</v>
      </c>
      <c r="L355" s="5" t="s">
        <v>5292</v>
      </c>
    </row>
    <row r="356" spans="1:12" x14ac:dyDescent="0.25">
      <c r="A356" s="5" t="s">
        <v>5301</v>
      </c>
      <c r="B356" s="5" t="s">
        <v>5302</v>
      </c>
      <c r="C356" s="8">
        <v>2</v>
      </c>
      <c r="D356" s="5" t="s">
        <v>12</v>
      </c>
      <c r="E356" s="6">
        <v>2204.7244000000001</v>
      </c>
      <c r="F356" s="6">
        <f t="shared" si="20"/>
        <v>4409.4488000000001</v>
      </c>
      <c r="G356" s="13">
        <f t="shared" si="22"/>
        <v>5.5118109999999998</v>
      </c>
      <c r="H356" s="13">
        <f t="shared" si="23"/>
        <v>11.023622</v>
      </c>
      <c r="I356" s="7">
        <v>0.83</v>
      </c>
      <c r="J356" s="7">
        <f t="shared" si="21"/>
        <v>1.66</v>
      </c>
      <c r="K356" s="5" t="s">
        <v>5303</v>
      </c>
      <c r="L356" s="5" t="s">
        <v>5304</v>
      </c>
    </row>
    <row r="357" spans="1:12" x14ac:dyDescent="0.25">
      <c r="A357" s="5" t="s">
        <v>15637</v>
      </c>
      <c r="B357" s="5" t="s">
        <v>15638</v>
      </c>
      <c r="C357" s="8">
        <v>46</v>
      </c>
      <c r="D357" s="5" t="s">
        <v>12</v>
      </c>
      <c r="E357" s="6">
        <v>2755.9054999999998</v>
      </c>
      <c r="F357" s="6">
        <f t="shared" si="20"/>
        <v>126771.65299999999</v>
      </c>
      <c r="G357" s="13">
        <f t="shared" si="22"/>
        <v>6.8897637499999993</v>
      </c>
      <c r="H357" s="13">
        <f t="shared" si="23"/>
        <v>316.92913249999998</v>
      </c>
      <c r="I357" s="7">
        <v>0.9</v>
      </c>
      <c r="J357" s="7">
        <f t="shared" si="21"/>
        <v>41.4</v>
      </c>
      <c r="K357" s="5" t="s">
        <v>14339</v>
      </c>
      <c r="L357" s="5" t="s">
        <v>15639</v>
      </c>
    </row>
    <row r="358" spans="1:12" x14ac:dyDescent="0.25">
      <c r="A358" s="5" t="s">
        <v>15390</v>
      </c>
      <c r="B358" s="5" t="s">
        <v>15391</v>
      </c>
      <c r="C358" s="8">
        <v>6</v>
      </c>
      <c r="D358" s="5" t="s">
        <v>12</v>
      </c>
      <c r="E358" s="6">
        <v>3000</v>
      </c>
      <c r="F358" s="6">
        <f t="shared" si="20"/>
        <v>18000</v>
      </c>
      <c r="G358" s="13">
        <f t="shared" si="22"/>
        <v>7.5</v>
      </c>
      <c r="H358" s="13">
        <f t="shared" si="23"/>
        <v>45</v>
      </c>
      <c r="I358" s="7">
        <v>1.1000000000000001</v>
      </c>
      <c r="J358" s="7">
        <f t="shared" si="21"/>
        <v>6.6000000000000005</v>
      </c>
      <c r="K358" s="5" t="s">
        <v>3599</v>
      </c>
      <c r="L358" s="5" t="s">
        <v>15392</v>
      </c>
    </row>
    <row r="359" spans="1:12" x14ac:dyDescent="0.25">
      <c r="A359" s="5" t="s">
        <v>4807</v>
      </c>
      <c r="B359" s="5" t="s">
        <v>4808</v>
      </c>
      <c r="C359" s="8">
        <v>18</v>
      </c>
      <c r="D359" s="5" t="s">
        <v>12</v>
      </c>
      <c r="E359" s="6">
        <v>3000</v>
      </c>
      <c r="F359" s="6">
        <f t="shared" si="20"/>
        <v>54000</v>
      </c>
      <c r="G359" s="13">
        <f t="shared" si="22"/>
        <v>7.5</v>
      </c>
      <c r="H359" s="13">
        <f t="shared" si="23"/>
        <v>135</v>
      </c>
      <c r="I359" s="7">
        <v>1.1000000000000001</v>
      </c>
      <c r="J359" s="7">
        <f t="shared" si="21"/>
        <v>19.8</v>
      </c>
      <c r="K359" s="5" t="s">
        <v>4809</v>
      </c>
      <c r="L359" s="5" t="s">
        <v>4810</v>
      </c>
    </row>
    <row r="360" spans="1:12" x14ac:dyDescent="0.25">
      <c r="A360" s="5" t="s">
        <v>15937</v>
      </c>
      <c r="B360" s="5" t="s">
        <v>15938</v>
      </c>
      <c r="C360" s="8">
        <v>1</v>
      </c>
      <c r="D360" s="5" t="s">
        <v>12</v>
      </c>
      <c r="E360" s="6">
        <v>3000</v>
      </c>
      <c r="F360" s="6">
        <f t="shared" si="20"/>
        <v>3000</v>
      </c>
      <c r="G360" s="13">
        <f t="shared" si="22"/>
        <v>7.5</v>
      </c>
      <c r="H360" s="13">
        <f t="shared" si="23"/>
        <v>7.5</v>
      </c>
      <c r="I360" s="7">
        <v>1.1200000000000001</v>
      </c>
      <c r="J360" s="7">
        <f t="shared" si="21"/>
        <v>1.1200000000000001</v>
      </c>
      <c r="K360" s="5" t="s">
        <v>3599</v>
      </c>
      <c r="L360" s="5" t="s">
        <v>15939</v>
      </c>
    </row>
    <row r="361" spans="1:12" x14ac:dyDescent="0.25">
      <c r="A361" s="5" t="s">
        <v>4039</v>
      </c>
      <c r="B361" s="5" t="s">
        <v>4040</v>
      </c>
      <c r="C361" s="8">
        <v>10</v>
      </c>
      <c r="D361" s="5" t="s">
        <v>12</v>
      </c>
      <c r="E361" s="6">
        <v>3000</v>
      </c>
      <c r="F361" s="6">
        <f t="shared" si="20"/>
        <v>30000</v>
      </c>
      <c r="G361" s="13">
        <f t="shared" si="22"/>
        <v>7.5</v>
      </c>
      <c r="H361" s="13">
        <f t="shared" si="23"/>
        <v>75</v>
      </c>
      <c r="I361" s="7">
        <v>1.1200000000000001</v>
      </c>
      <c r="J361" s="7">
        <f t="shared" si="21"/>
        <v>11.200000000000001</v>
      </c>
      <c r="K361" s="5" t="s">
        <v>4041</v>
      </c>
      <c r="L361" s="5" t="s">
        <v>4042</v>
      </c>
    </row>
    <row r="362" spans="1:12" x14ac:dyDescent="0.25">
      <c r="A362" s="5" t="s">
        <v>4803</v>
      </c>
      <c r="B362" s="5" t="s">
        <v>4804</v>
      </c>
      <c r="C362" s="8">
        <v>7</v>
      </c>
      <c r="D362" s="5" t="s">
        <v>12</v>
      </c>
      <c r="E362" s="6">
        <v>3000</v>
      </c>
      <c r="F362" s="6">
        <f t="shared" si="20"/>
        <v>21000</v>
      </c>
      <c r="G362" s="13">
        <f t="shared" si="22"/>
        <v>7.5</v>
      </c>
      <c r="H362" s="13">
        <f t="shared" si="23"/>
        <v>52.5</v>
      </c>
      <c r="I362" s="7">
        <v>1.1200000000000001</v>
      </c>
      <c r="J362" s="7">
        <f t="shared" si="21"/>
        <v>7.8400000000000007</v>
      </c>
      <c r="K362" s="5" t="s">
        <v>4805</v>
      </c>
      <c r="L362" s="5" t="s">
        <v>4806</v>
      </c>
    </row>
    <row r="363" spans="1:12" x14ac:dyDescent="0.25">
      <c r="A363" s="5" t="s">
        <v>15934</v>
      </c>
      <c r="B363" s="5" t="s">
        <v>15935</v>
      </c>
      <c r="C363" s="8">
        <v>1</v>
      </c>
      <c r="D363" s="5" t="s">
        <v>12</v>
      </c>
      <c r="E363" s="6">
        <v>3000</v>
      </c>
      <c r="F363" s="6">
        <f t="shared" si="20"/>
        <v>3000</v>
      </c>
      <c r="G363" s="13">
        <f t="shared" si="22"/>
        <v>7.5</v>
      </c>
      <c r="H363" s="13">
        <f t="shared" si="23"/>
        <v>7.5</v>
      </c>
      <c r="I363" s="7">
        <v>1.1200000000000001</v>
      </c>
      <c r="J363" s="7">
        <f t="shared" si="21"/>
        <v>1.1200000000000001</v>
      </c>
      <c r="K363" s="5" t="s">
        <v>3599</v>
      </c>
      <c r="L363" s="5" t="s">
        <v>15936</v>
      </c>
    </row>
    <row r="364" spans="1:12" x14ac:dyDescent="0.25">
      <c r="A364" s="5" t="s">
        <v>15952</v>
      </c>
      <c r="B364" s="5" t="s">
        <v>15953</v>
      </c>
      <c r="C364" s="8">
        <v>1</v>
      </c>
      <c r="D364" s="5" t="s">
        <v>12</v>
      </c>
      <c r="E364" s="6">
        <v>3228.3465000000001</v>
      </c>
      <c r="F364" s="6">
        <f t="shared" si="20"/>
        <v>3228.3465000000001</v>
      </c>
      <c r="G364" s="13">
        <f t="shared" si="22"/>
        <v>8.0708662499999999</v>
      </c>
      <c r="H364" s="13">
        <f t="shared" si="23"/>
        <v>8.0708662499999999</v>
      </c>
      <c r="I364" s="7">
        <v>1.5</v>
      </c>
      <c r="J364" s="7">
        <f t="shared" si="21"/>
        <v>1.5</v>
      </c>
      <c r="K364" s="5" t="s">
        <v>3599</v>
      </c>
      <c r="L364" s="5" t="s">
        <v>15954</v>
      </c>
    </row>
    <row r="365" spans="1:12" x14ac:dyDescent="0.25">
      <c r="A365" s="5" t="s">
        <v>5531</v>
      </c>
      <c r="B365" s="5" t="s">
        <v>5532</v>
      </c>
      <c r="C365" s="8">
        <v>1</v>
      </c>
      <c r="D365" s="5" t="s">
        <v>12</v>
      </c>
      <c r="E365" s="6">
        <v>10000</v>
      </c>
      <c r="F365" s="6">
        <f t="shared" si="20"/>
        <v>10000</v>
      </c>
      <c r="G365" s="13">
        <f t="shared" si="22"/>
        <v>25</v>
      </c>
      <c r="H365" s="13">
        <f t="shared" si="23"/>
        <v>25</v>
      </c>
      <c r="I365" s="7">
        <v>1.46</v>
      </c>
      <c r="J365" s="7">
        <f t="shared" si="21"/>
        <v>1.46</v>
      </c>
      <c r="K365" s="5" t="s">
        <v>5421</v>
      </c>
      <c r="L365" s="5" t="s">
        <v>5533</v>
      </c>
    </row>
    <row r="366" spans="1:12" x14ac:dyDescent="0.25">
      <c r="A366" s="5" t="s">
        <v>3655</v>
      </c>
      <c r="B366" s="5" t="s">
        <v>3656</v>
      </c>
      <c r="C366" s="8">
        <v>2</v>
      </c>
      <c r="D366" s="5" t="s">
        <v>12</v>
      </c>
      <c r="E366" s="6">
        <v>3600</v>
      </c>
      <c r="F366" s="6">
        <f t="shared" si="20"/>
        <v>7200</v>
      </c>
      <c r="G366" s="13">
        <f t="shared" si="22"/>
        <v>9</v>
      </c>
      <c r="H366" s="13">
        <f t="shared" si="23"/>
        <v>18</v>
      </c>
      <c r="I366" s="7">
        <v>1.5</v>
      </c>
      <c r="J366" s="7">
        <f t="shared" si="21"/>
        <v>3</v>
      </c>
      <c r="K366" s="5" t="s">
        <v>3657</v>
      </c>
      <c r="L366" s="5" t="s">
        <v>3658</v>
      </c>
    </row>
    <row r="367" spans="1:12" x14ac:dyDescent="0.25">
      <c r="A367" s="5" t="s">
        <v>4846</v>
      </c>
      <c r="B367" s="5" t="s">
        <v>4847</v>
      </c>
      <c r="C367" s="8">
        <v>6</v>
      </c>
      <c r="D367" s="5" t="s">
        <v>12</v>
      </c>
      <c r="E367" s="6">
        <v>3600</v>
      </c>
      <c r="F367" s="6">
        <f t="shared" si="20"/>
        <v>21600</v>
      </c>
      <c r="G367" s="13">
        <f t="shared" si="22"/>
        <v>9</v>
      </c>
      <c r="H367" s="13">
        <f t="shared" si="23"/>
        <v>54</v>
      </c>
      <c r="I367" s="7">
        <v>1.5</v>
      </c>
      <c r="J367" s="7">
        <f t="shared" si="21"/>
        <v>9</v>
      </c>
      <c r="K367" s="5" t="s">
        <v>4848</v>
      </c>
      <c r="L367" s="5" t="s">
        <v>4849</v>
      </c>
    </row>
    <row r="368" spans="1:12" x14ac:dyDescent="0.25">
      <c r="A368" s="5" t="s">
        <v>15949</v>
      </c>
      <c r="B368" s="5" t="s">
        <v>15950</v>
      </c>
      <c r="C368" s="8">
        <v>1</v>
      </c>
      <c r="D368" s="5" t="s">
        <v>12</v>
      </c>
      <c r="E368" s="6">
        <v>2834.6457</v>
      </c>
      <c r="F368" s="6">
        <f t="shared" si="20"/>
        <v>2834.6457</v>
      </c>
      <c r="G368" s="13">
        <f t="shared" si="22"/>
        <v>7.0866142500000002</v>
      </c>
      <c r="H368" s="13">
        <f t="shared" si="23"/>
        <v>7.0866142500000002</v>
      </c>
      <c r="I368" s="7">
        <v>1.55</v>
      </c>
      <c r="J368" s="7">
        <f t="shared" si="21"/>
        <v>1.55</v>
      </c>
      <c r="K368" s="5" t="s">
        <v>3599</v>
      </c>
      <c r="L368" s="5" t="s">
        <v>15951</v>
      </c>
    </row>
    <row r="369" spans="1:12" x14ac:dyDescent="0.25">
      <c r="A369" s="5" t="s">
        <v>15386</v>
      </c>
      <c r="B369" s="5" t="s">
        <v>15387</v>
      </c>
      <c r="C369" s="8">
        <v>3</v>
      </c>
      <c r="D369" s="5" t="s">
        <v>12</v>
      </c>
      <c r="E369" s="6">
        <v>3149.6062999999999</v>
      </c>
      <c r="F369" s="6">
        <f t="shared" si="20"/>
        <v>9448.8189000000002</v>
      </c>
      <c r="G369" s="13">
        <f t="shared" si="22"/>
        <v>7.8740157499999999</v>
      </c>
      <c r="H369" s="13">
        <f t="shared" si="23"/>
        <v>23.622047250000001</v>
      </c>
      <c r="I369" s="7">
        <v>1.55</v>
      </c>
      <c r="J369" s="7">
        <f t="shared" si="21"/>
        <v>4.6500000000000004</v>
      </c>
      <c r="K369" s="5" t="s">
        <v>15388</v>
      </c>
      <c r="L369" s="5" t="s">
        <v>15389</v>
      </c>
    </row>
    <row r="370" spans="1:12" x14ac:dyDescent="0.25">
      <c r="A370" s="5" t="s">
        <v>10510</v>
      </c>
      <c r="B370" s="5" t="s">
        <v>10511</v>
      </c>
      <c r="C370" s="8">
        <v>1</v>
      </c>
      <c r="D370" s="5" t="s">
        <v>12</v>
      </c>
      <c r="E370" s="6">
        <v>3149.6062999999999</v>
      </c>
      <c r="F370" s="6">
        <f t="shared" si="20"/>
        <v>3149.6062999999999</v>
      </c>
      <c r="G370" s="13">
        <f t="shared" si="22"/>
        <v>7.8740157499999999</v>
      </c>
      <c r="H370" s="13">
        <f t="shared" si="23"/>
        <v>7.8740157499999999</v>
      </c>
      <c r="I370" s="7">
        <v>1.55</v>
      </c>
      <c r="J370" s="7">
        <f t="shared" si="21"/>
        <v>1.55</v>
      </c>
      <c r="K370" s="5" t="s">
        <v>4172</v>
      </c>
      <c r="L370" s="5" t="s">
        <v>10512</v>
      </c>
    </row>
    <row r="371" spans="1:12" x14ac:dyDescent="0.25">
      <c r="A371" s="5" t="s">
        <v>15943</v>
      </c>
      <c r="B371" s="5" t="s">
        <v>15944</v>
      </c>
      <c r="C371" s="8">
        <v>1</v>
      </c>
      <c r="D371" s="5" t="s">
        <v>12</v>
      </c>
      <c r="E371" s="6">
        <v>3149.6062999999999</v>
      </c>
      <c r="F371" s="6">
        <f t="shared" si="20"/>
        <v>3149.6062999999999</v>
      </c>
      <c r="G371" s="13">
        <f t="shared" si="22"/>
        <v>7.8740157499999999</v>
      </c>
      <c r="H371" s="13">
        <f t="shared" si="23"/>
        <v>7.8740157499999999</v>
      </c>
      <c r="I371" s="7">
        <v>1.55</v>
      </c>
      <c r="J371" s="7">
        <f t="shared" si="21"/>
        <v>1.55</v>
      </c>
      <c r="K371" s="5" t="s">
        <v>3599</v>
      </c>
      <c r="L371" s="5" t="s">
        <v>15945</v>
      </c>
    </row>
    <row r="372" spans="1:12" x14ac:dyDescent="0.25">
      <c r="A372" s="5" t="s">
        <v>15940</v>
      </c>
      <c r="B372" s="5" t="s">
        <v>15941</v>
      </c>
      <c r="C372" s="8">
        <v>1</v>
      </c>
      <c r="D372" s="5" t="s">
        <v>12</v>
      </c>
      <c r="E372" s="6">
        <v>2834.6457</v>
      </c>
      <c r="F372" s="6">
        <f t="shared" si="20"/>
        <v>2834.6457</v>
      </c>
      <c r="G372" s="13">
        <f t="shared" si="22"/>
        <v>7.0866142500000002</v>
      </c>
      <c r="H372" s="13">
        <f t="shared" si="23"/>
        <v>7.0866142500000002</v>
      </c>
      <c r="I372" s="7">
        <v>1.55</v>
      </c>
      <c r="J372" s="7">
        <f t="shared" si="21"/>
        <v>1.55</v>
      </c>
      <c r="K372" s="5" t="s">
        <v>3599</v>
      </c>
      <c r="L372" s="5" t="s">
        <v>15942</v>
      </c>
    </row>
    <row r="373" spans="1:12" x14ac:dyDescent="0.25">
      <c r="A373" s="5" t="s">
        <v>10206</v>
      </c>
      <c r="B373" s="5" t="s">
        <v>10207</v>
      </c>
      <c r="C373" s="8">
        <v>1</v>
      </c>
      <c r="D373" s="5" t="s">
        <v>12</v>
      </c>
      <c r="E373" s="6">
        <v>7874.0156999999999</v>
      </c>
      <c r="F373" s="6">
        <f t="shared" si="20"/>
        <v>7874.0156999999999</v>
      </c>
      <c r="G373" s="13">
        <f t="shared" si="22"/>
        <v>19.685039249999999</v>
      </c>
      <c r="H373" s="13">
        <f t="shared" si="23"/>
        <v>19.685039249999999</v>
      </c>
      <c r="I373" s="7">
        <v>1.65</v>
      </c>
      <c r="J373" s="7">
        <f t="shared" si="21"/>
        <v>1.65</v>
      </c>
      <c r="K373" s="5" t="s">
        <v>10183</v>
      </c>
      <c r="L373" s="5" t="s">
        <v>10208</v>
      </c>
    </row>
    <row r="374" spans="1:12" x14ac:dyDescent="0.25">
      <c r="A374" s="5" t="s">
        <v>4854</v>
      </c>
      <c r="B374" s="5" t="s">
        <v>4855</v>
      </c>
      <c r="C374" s="8">
        <v>1</v>
      </c>
      <c r="D374" s="5" t="s">
        <v>12</v>
      </c>
      <c r="E374" s="6">
        <v>3543.3071</v>
      </c>
      <c r="F374" s="6">
        <f t="shared" si="20"/>
        <v>3543.3071</v>
      </c>
      <c r="G374" s="13">
        <f t="shared" si="22"/>
        <v>8.8582677499999996</v>
      </c>
      <c r="H374" s="13">
        <f t="shared" si="23"/>
        <v>8.8582677499999996</v>
      </c>
      <c r="I374" s="7">
        <v>1.64</v>
      </c>
      <c r="J374" s="7">
        <f t="shared" si="21"/>
        <v>1.64</v>
      </c>
      <c r="K374" s="5" t="s">
        <v>4856</v>
      </c>
      <c r="L374" s="5" t="s">
        <v>4857</v>
      </c>
    </row>
    <row r="375" spans="1:12" x14ac:dyDescent="0.25">
      <c r="A375" s="5" t="s">
        <v>13242</v>
      </c>
      <c r="B375" s="5" t="s">
        <v>13243</v>
      </c>
      <c r="C375" s="8">
        <v>1</v>
      </c>
      <c r="D375" s="5" t="s">
        <v>12</v>
      </c>
      <c r="E375" s="6">
        <v>18000</v>
      </c>
      <c r="F375" s="6">
        <f t="shared" si="20"/>
        <v>18000</v>
      </c>
      <c r="G375" s="13">
        <f t="shared" si="22"/>
        <v>45</v>
      </c>
      <c r="H375" s="13">
        <f t="shared" si="23"/>
        <v>45</v>
      </c>
      <c r="I375" s="7">
        <v>1.48</v>
      </c>
      <c r="J375" s="7">
        <f t="shared" si="21"/>
        <v>1.48</v>
      </c>
      <c r="K375" s="5" t="s">
        <v>8875</v>
      </c>
      <c r="L375" s="5" t="s">
        <v>13244</v>
      </c>
    </row>
    <row r="376" spans="1:12" x14ac:dyDescent="0.25">
      <c r="A376" s="5" t="s">
        <v>4467</v>
      </c>
      <c r="B376" s="5" t="s">
        <v>4468</v>
      </c>
      <c r="C376" s="8">
        <v>1</v>
      </c>
      <c r="D376" s="5" t="s">
        <v>12</v>
      </c>
      <c r="E376" s="6">
        <v>3543.3071</v>
      </c>
      <c r="F376" s="6">
        <f t="shared" si="20"/>
        <v>3543.3071</v>
      </c>
      <c r="G376" s="13">
        <f t="shared" si="22"/>
        <v>8.8582677499999996</v>
      </c>
      <c r="H376" s="13">
        <f t="shared" si="23"/>
        <v>8.8582677499999996</v>
      </c>
      <c r="I376" s="7">
        <v>1.66</v>
      </c>
      <c r="J376" s="7">
        <f t="shared" si="21"/>
        <v>1.66</v>
      </c>
      <c r="K376" s="5" t="s">
        <v>4461</v>
      </c>
      <c r="L376" s="5" t="s">
        <v>4469</v>
      </c>
    </row>
    <row r="377" spans="1:12" x14ac:dyDescent="0.25">
      <c r="A377" s="5" t="s">
        <v>7738</v>
      </c>
      <c r="B377" s="5" t="s">
        <v>7739</v>
      </c>
      <c r="C377" s="8">
        <v>2</v>
      </c>
      <c r="D377" s="5" t="s">
        <v>12</v>
      </c>
      <c r="E377" s="6">
        <v>3543.3071</v>
      </c>
      <c r="F377" s="6">
        <f t="shared" si="20"/>
        <v>7086.6142</v>
      </c>
      <c r="G377" s="13">
        <f t="shared" si="22"/>
        <v>8.8582677499999996</v>
      </c>
      <c r="H377" s="13">
        <f t="shared" si="23"/>
        <v>17.716535499999999</v>
      </c>
      <c r="I377" s="7">
        <v>1.66</v>
      </c>
      <c r="J377" s="7">
        <f t="shared" si="21"/>
        <v>3.32</v>
      </c>
      <c r="K377" s="5" t="s">
        <v>7740</v>
      </c>
      <c r="L377" s="5" t="s">
        <v>7741</v>
      </c>
    </row>
    <row r="378" spans="1:12" x14ac:dyDescent="0.25">
      <c r="A378" s="5" t="s">
        <v>4049</v>
      </c>
      <c r="B378" s="5" t="s">
        <v>4050</v>
      </c>
      <c r="C378" s="8">
        <v>2</v>
      </c>
      <c r="D378" s="5" t="s">
        <v>12</v>
      </c>
      <c r="E378" s="6">
        <v>3149.6062999999999</v>
      </c>
      <c r="F378" s="6">
        <f t="shared" si="20"/>
        <v>6299.2125999999998</v>
      </c>
      <c r="G378" s="13">
        <f t="shared" si="22"/>
        <v>7.8740157499999999</v>
      </c>
      <c r="H378" s="13">
        <f t="shared" si="23"/>
        <v>15.7480315</v>
      </c>
      <c r="I378" s="7">
        <v>1.64</v>
      </c>
      <c r="J378" s="7">
        <f t="shared" si="21"/>
        <v>3.28</v>
      </c>
      <c r="K378" s="5" t="s">
        <v>4031</v>
      </c>
      <c r="L378" s="5" t="s">
        <v>4051</v>
      </c>
    </row>
    <row r="379" spans="1:12" x14ac:dyDescent="0.25">
      <c r="A379" s="5" t="s">
        <v>5405</v>
      </c>
      <c r="B379" s="5" t="s">
        <v>5406</v>
      </c>
      <c r="C379" s="8">
        <v>1</v>
      </c>
      <c r="D379" s="5" t="s">
        <v>12</v>
      </c>
      <c r="E379" s="6">
        <v>20000</v>
      </c>
      <c r="F379" s="6">
        <f t="shared" si="20"/>
        <v>20000</v>
      </c>
      <c r="G379" s="13">
        <f t="shared" si="22"/>
        <v>50</v>
      </c>
      <c r="H379" s="13">
        <f t="shared" si="23"/>
        <v>50</v>
      </c>
      <c r="I379" s="7">
        <v>2.1</v>
      </c>
      <c r="J379" s="7">
        <f t="shared" si="21"/>
        <v>2.1</v>
      </c>
      <c r="K379" s="5" t="s">
        <v>5329</v>
      </c>
      <c r="L379" s="5" t="s">
        <v>5407</v>
      </c>
    </row>
    <row r="380" spans="1:12" x14ac:dyDescent="0.25">
      <c r="A380" s="5" t="s">
        <v>15964</v>
      </c>
      <c r="B380" s="5" t="s">
        <v>15965</v>
      </c>
      <c r="C380" s="8">
        <v>1</v>
      </c>
      <c r="D380" s="5" t="s">
        <v>12</v>
      </c>
      <c r="E380" s="6">
        <v>6000</v>
      </c>
      <c r="F380" s="6">
        <f t="shared" si="20"/>
        <v>6000</v>
      </c>
      <c r="G380" s="13">
        <f t="shared" si="22"/>
        <v>15</v>
      </c>
      <c r="H380" s="13">
        <f t="shared" si="23"/>
        <v>15</v>
      </c>
      <c r="I380" s="7">
        <v>2.1</v>
      </c>
      <c r="J380" s="7">
        <f t="shared" si="21"/>
        <v>2.1</v>
      </c>
      <c r="K380" s="5" t="s">
        <v>15395</v>
      </c>
      <c r="L380" s="5" t="s">
        <v>15966</v>
      </c>
    </row>
    <row r="381" spans="1:12" x14ac:dyDescent="0.25">
      <c r="A381" s="5" t="s">
        <v>4818</v>
      </c>
      <c r="B381" s="5" t="s">
        <v>4819</v>
      </c>
      <c r="C381" s="8">
        <v>4</v>
      </c>
      <c r="D381" s="5" t="s">
        <v>12</v>
      </c>
      <c r="E381" s="6">
        <v>6000</v>
      </c>
      <c r="F381" s="6">
        <f t="shared" si="20"/>
        <v>24000</v>
      </c>
      <c r="G381" s="13">
        <f t="shared" si="22"/>
        <v>15</v>
      </c>
      <c r="H381" s="13">
        <f t="shared" si="23"/>
        <v>60</v>
      </c>
      <c r="I381" s="7">
        <v>2.1</v>
      </c>
      <c r="J381" s="7">
        <f t="shared" si="21"/>
        <v>8.4</v>
      </c>
      <c r="K381" s="5" t="s">
        <v>4820</v>
      </c>
      <c r="L381" s="5" t="s">
        <v>4821</v>
      </c>
    </row>
    <row r="382" spans="1:12" x14ac:dyDescent="0.25">
      <c r="A382" s="5" t="s">
        <v>4869</v>
      </c>
      <c r="B382" s="5" t="s">
        <v>4870</v>
      </c>
      <c r="C382" s="8">
        <v>2</v>
      </c>
      <c r="D382" s="5" t="s">
        <v>12</v>
      </c>
      <c r="E382" s="6">
        <v>3937.0079000000001</v>
      </c>
      <c r="F382" s="6">
        <f t="shared" si="20"/>
        <v>7874.0158000000001</v>
      </c>
      <c r="G382" s="13">
        <f t="shared" si="22"/>
        <v>9.842519750000001</v>
      </c>
      <c r="H382" s="13">
        <f t="shared" si="23"/>
        <v>19.685039500000002</v>
      </c>
      <c r="I382" s="7">
        <v>2.1</v>
      </c>
      <c r="J382" s="7">
        <f t="shared" si="21"/>
        <v>4.2</v>
      </c>
      <c r="K382" s="5" t="s">
        <v>4871</v>
      </c>
      <c r="L382" s="5" t="s">
        <v>4872</v>
      </c>
    </row>
    <row r="383" spans="1:12" x14ac:dyDescent="0.25">
      <c r="A383" s="5" t="s">
        <v>11686</v>
      </c>
      <c r="B383" s="5" t="s">
        <v>11687</v>
      </c>
      <c r="C383" s="8">
        <v>19</v>
      </c>
      <c r="D383" s="5" t="s">
        <v>12</v>
      </c>
      <c r="E383" s="6">
        <v>7000</v>
      </c>
      <c r="F383" s="6">
        <f t="shared" si="20"/>
        <v>133000</v>
      </c>
      <c r="G383" s="13">
        <f t="shared" si="22"/>
        <v>17.5</v>
      </c>
      <c r="H383" s="13">
        <f t="shared" si="23"/>
        <v>332.5</v>
      </c>
      <c r="I383" s="7">
        <v>2.5</v>
      </c>
      <c r="J383" s="7">
        <f t="shared" si="21"/>
        <v>47.5</v>
      </c>
      <c r="K383" s="5" t="s">
        <v>11688</v>
      </c>
      <c r="L383" s="5" t="s">
        <v>11689</v>
      </c>
    </row>
    <row r="384" spans="1:12" x14ac:dyDescent="0.25">
      <c r="A384" s="5" t="s">
        <v>4873</v>
      </c>
      <c r="B384" s="5" t="s">
        <v>4874</v>
      </c>
      <c r="C384" s="8">
        <v>2</v>
      </c>
      <c r="D384" s="5" t="s">
        <v>12</v>
      </c>
      <c r="E384" s="6">
        <v>7874.0156999999999</v>
      </c>
      <c r="F384" s="6">
        <f t="shared" si="20"/>
        <v>15748.0314</v>
      </c>
      <c r="G384" s="13">
        <f t="shared" si="22"/>
        <v>19.685039249999999</v>
      </c>
      <c r="H384" s="13">
        <f t="shared" si="23"/>
        <v>39.370078499999998</v>
      </c>
      <c r="I384" s="7">
        <v>3.3</v>
      </c>
      <c r="J384" s="7">
        <f t="shared" si="21"/>
        <v>6.6</v>
      </c>
      <c r="K384" s="5" t="s">
        <v>4871</v>
      </c>
      <c r="L384" s="5" t="s">
        <v>4875</v>
      </c>
    </row>
    <row r="385" spans="1:12" x14ac:dyDescent="0.25">
      <c r="A385" s="5" t="s">
        <v>4455</v>
      </c>
      <c r="B385" s="5" t="s">
        <v>4456</v>
      </c>
      <c r="C385" s="8">
        <v>1</v>
      </c>
      <c r="D385" s="5" t="s">
        <v>12</v>
      </c>
      <c r="E385" s="6">
        <v>40000</v>
      </c>
      <c r="F385" s="6">
        <f t="shared" si="20"/>
        <v>40000</v>
      </c>
      <c r="G385" s="13">
        <f t="shared" si="22"/>
        <v>100</v>
      </c>
      <c r="H385" s="13">
        <f t="shared" si="23"/>
        <v>100</v>
      </c>
      <c r="I385" s="7">
        <v>4.4000000000000004</v>
      </c>
      <c r="J385" s="7">
        <f t="shared" si="21"/>
        <v>4.4000000000000004</v>
      </c>
      <c r="K385" s="5" t="s">
        <v>4457</v>
      </c>
      <c r="L385" s="5" t="s">
        <v>4458</v>
      </c>
    </row>
    <row r="386" spans="1:12" x14ac:dyDescent="0.25">
      <c r="A386" s="5" t="s">
        <v>4699</v>
      </c>
      <c r="B386" s="5" t="s">
        <v>4700</v>
      </c>
      <c r="C386" s="8">
        <v>4</v>
      </c>
      <c r="D386" s="5" t="s">
        <v>12</v>
      </c>
      <c r="E386" s="6">
        <v>12000</v>
      </c>
      <c r="F386" s="6">
        <f t="shared" ref="F386:F449" si="24">SUMPRODUCT(C386,E386)</f>
        <v>48000</v>
      </c>
      <c r="G386" s="13">
        <f t="shared" si="22"/>
        <v>30</v>
      </c>
      <c r="H386" s="13">
        <f t="shared" si="23"/>
        <v>120</v>
      </c>
      <c r="I386" s="7">
        <v>4.9000000000000004</v>
      </c>
      <c r="J386" s="7">
        <f t="shared" ref="J386:J449" si="25">SUMPRODUCT(C386,I386)</f>
        <v>19.600000000000001</v>
      </c>
      <c r="K386" s="5" t="s">
        <v>4701</v>
      </c>
      <c r="L386" s="5" t="s">
        <v>4702</v>
      </c>
    </row>
    <row r="387" spans="1:12" x14ac:dyDescent="0.25">
      <c r="A387" s="5" t="s">
        <v>3465</v>
      </c>
      <c r="B387" s="5" t="s">
        <v>3466</v>
      </c>
      <c r="C387" s="8">
        <v>1</v>
      </c>
      <c r="D387" s="5" t="s">
        <v>12</v>
      </c>
      <c r="E387" s="6">
        <v>3937.0079000000001</v>
      </c>
      <c r="F387" s="6">
        <f t="shared" si="24"/>
        <v>3937.0079000000001</v>
      </c>
      <c r="G387" s="13">
        <f t="shared" ref="G387:G450" si="26">E387/400</f>
        <v>9.842519750000001</v>
      </c>
      <c r="H387" s="13">
        <f t="shared" ref="H387:H450" si="27">SUMPRODUCT(C387,G387)</f>
        <v>9.842519750000001</v>
      </c>
      <c r="I387" s="7">
        <v>0.17699999999999999</v>
      </c>
      <c r="J387" s="7">
        <f t="shared" si="25"/>
        <v>0.17699999999999999</v>
      </c>
      <c r="K387" s="5" t="s">
        <v>1050</v>
      </c>
      <c r="L387" s="5" t="s">
        <v>3467</v>
      </c>
    </row>
    <row r="388" spans="1:12" x14ac:dyDescent="0.25">
      <c r="A388" s="5" t="s">
        <v>3462</v>
      </c>
      <c r="B388" s="5" t="s">
        <v>3463</v>
      </c>
      <c r="C388" s="8">
        <v>1</v>
      </c>
      <c r="D388" s="5" t="s">
        <v>12</v>
      </c>
      <c r="E388" s="6">
        <v>3937.0079000000001</v>
      </c>
      <c r="F388" s="6">
        <f t="shared" si="24"/>
        <v>3937.0079000000001</v>
      </c>
      <c r="G388" s="13">
        <f t="shared" si="26"/>
        <v>9.842519750000001</v>
      </c>
      <c r="H388" s="13">
        <f t="shared" si="27"/>
        <v>9.842519750000001</v>
      </c>
      <c r="I388" s="7">
        <v>0.17799999999999999</v>
      </c>
      <c r="J388" s="7">
        <f t="shared" si="25"/>
        <v>0.17799999999999999</v>
      </c>
      <c r="K388" s="5" t="s">
        <v>1050</v>
      </c>
      <c r="L388" s="5" t="s">
        <v>3464</v>
      </c>
    </row>
    <row r="389" spans="1:12" x14ac:dyDescent="0.25">
      <c r="A389" s="5" t="s">
        <v>14333</v>
      </c>
      <c r="B389" s="5" t="s">
        <v>14334</v>
      </c>
      <c r="C389" s="8">
        <v>14</v>
      </c>
      <c r="D389" s="5" t="s">
        <v>12</v>
      </c>
      <c r="E389" s="6">
        <v>3937.0079000000001</v>
      </c>
      <c r="F389" s="6">
        <f t="shared" si="24"/>
        <v>55118.1106</v>
      </c>
      <c r="G389" s="13">
        <f t="shared" si="26"/>
        <v>9.842519750000001</v>
      </c>
      <c r="H389" s="13">
        <f t="shared" si="27"/>
        <v>137.7952765</v>
      </c>
      <c r="I389" s="7">
        <v>0.17499999999999999</v>
      </c>
      <c r="J389" s="7">
        <f t="shared" si="25"/>
        <v>2.4499999999999997</v>
      </c>
      <c r="K389" s="5" t="s">
        <v>14335</v>
      </c>
      <c r="L389" s="5" t="s">
        <v>14336</v>
      </c>
    </row>
    <row r="390" spans="1:12" x14ac:dyDescent="0.25">
      <c r="A390" s="5" t="s">
        <v>3468</v>
      </c>
      <c r="B390" s="5" t="s">
        <v>3469</v>
      </c>
      <c r="C390" s="8">
        <v>1</v>
      </c>
      <c r="D390" s="5" t="s">
        <v>12</v>
      </c>
      <c r="E390" s="6">
        <v>3000</v>
      </c>
      <c r="F390" s="6">
        <f t="shared" si="24"/>
        <v>3000</v>
      </c>
      <c r="G390" s="13">
        <f t="shared" si="26"/>
        <v>7.5</v>
      </c>
      <c r="H390" s="13">
        <f t="shared" si="27"/>
        <v>7.5</v>
      </c>
      <c r="I390" s="7">
        <v>0.26900000000000002</v>
      </c>
      <c r="J390" s="7">
        <f t="shared" si="25"/>
        <v>0.26900000000000002</v>
      </c>
      <c r="K390" s="5" t="s">
        <v>1050</v>
      </c>
      <c r="L390" s="5" t="s">
        <v>3470</v>
      </c>
    </row>
    <row r="391" spans="1:12" x14ac:dyDescent="0.25">
      <c r="A391" s="5" t="s">
        <v>4759</v>
      </c>
      <c r="B391" s="5" t="s">
        <v>4760</v>
      </c>
      <c r="C391" s="8">
        <v>2</v>
      </c>
      <c r="D391" s="5" t="s">
        <v>12</v>
      </c>
      <c r="E391" s="6">
        <v>8000</v>
      </c>
      <c r="F391" s="6">
        <f t="shared" si="24"/>
        <v>16000</v>
      </c>
      <c r="G391" s="13">
        <f t="shared" si="26"/>
        <v>20</v>
      </c>
      <c r="H391" s="13">
        <f t="shared" si="27"/>
        <v>40</v>
      </c>
      <c r="I391" s="7">
        <v>0.43</v>
      </c>
      <c r="J391" s="7">
        <f t="shared" si="25"/>
        <v>0.86</v>
      </c>
      <c r="K391" s="5" t="s">
        <v>4761</v>
      </c>
      <c r="L391" s="5" t="s">
        <v>4762</v>
      </c>
    </row>
    <row r="392" spans="1:12" x14ac:dyDescent="0.25">
      <c r="A392" s="5" t="s">
        <v>14480</v>
      </c>
      <c r="B392" s="5" t="s">
        <v>14481</v>
      </c>
      <c r="C392" s="8">
        <v>42</v>
      </c>
      <c r="D392" s="5" t="s">
        <v>12</v>
      </c>
      <c r="E392" s="6">
        <v>3937.0079000000001</v>
      </c>
      <c r="F392" s="6">
        <f t="shared" si="24"/>
        <v>165354.33180000001</v>
      </c>
      <c r="G392" s="13">
        <f t="shared" si="26"/>
        <v>9.842519750000001</v>
      </c>
      <c r="H392" s="13">
        <f t="shared" si="27"/>
        <v>413.38582950000006</v>
      </c>
      <c r="I392" s="7">
        <v>0.45</v>
      </c>
      <c r="J392" s="7">
        <f t="shared" si="25"/>
        <v>18.900000000000002</v>
      </c>
      <c r="K392" s="5" t="s">
        <v>14482</v>
      </c>
      <c r="L392" s="5" t="s">
        <v>14483</v>
      </c>
    </row>
    <row r="393" spans="1:12" x14ac:dyDescent="0.25">
      <c r="A393" s="5" t="s">
        <v>3471</v>
      </c>
      <c r="B393" s="5" t="s">
        <v>3472</v>
      </c>
      <c r="C393" s="8">
        <v>1</v>
      </c>
      <c r="D393" s="5" t="s">
        <v>12</v>
      </c>
      <c r="E393" s="6">
        <v>3937.0079000000001</v>
      </c>
      <c r="F393" s="6">
        <f t="shared" si="24"/>
        <v>3937.0079000000001</v>
      </c>
      <c r="G393" s="13">
        <f t="shared" si="26"/>
        <v>9.842519750000001</v>
      </c>
      <c r="H393" s="13">
        <f t="shared" si="27"/>
        <v>9.842519750000001</v>
      </c>
      <c r="I393" s="7">
        <v>0.436</v>
      </c>
      <c r="J393" s="7">
        <f t="shared" si="25"/>
        <v>0.436</v>
      </c>
      <c r="K393" s="5" t="s">
        <v>1050</v>
      </c>
      <c r="L393" s="5" t="s">
        <v>3473</v>
      </c>
    </row>
    <row r="394" spans="1:12" x14ac:dyDescent="0.25">
      <c r="A394" s="5" t="s">
        <v>3474</v>
      </c>
      <c r="B394" s="5" t="s">
        <v>3475</v>
      </c>
      <c r="C394" s="8">
        <v>1</v>
      </c>
      <c r="D394" s="5" t="s">
        <v>12</v>
      </c>
      <c r="E394" s="6">
        <v>4724.4093999999996</v>
      </c>
      <c r="F394" s="6">
        <f t="shared" si="24"/>
        <v>4724.4093999999996</v>
      </c>
      <c r="G394" s="13">
        <f t="shared" si="26"/>
        <v>11.811023499999999</v>
      </c>
      <c r="H394" s="13">
        <f t="shared" si="27"/>
        <v>11.811023499999999</v>
      </c>
      <c r="I394" s="7">
        <v>0.44600000000000001</v>
      </c>
      <c r="J394" s="7">
        <f t="shared" si="25"/>
        <v>0.44600000000000001</v>
      </c>
      <c r="K394" s="5" t="s">
        <v>1050</v>
      </c>
      <c r="L394" s="5" t="s">
        <v>3476</v>
      </c>
    </row>
    <row r="395" spans="1:12" x14ac:dyDescent="0.25">
      <c r="A395" s="5" t="s">
        <v>3459</v>
      </c>
      <c r="B395" s="5" t="s">
        <v>3460</v>
      </c>
      <c r="C395" s="8">
        <v>1</v>
      </c>
      <c r="D395" s="5" t="s">
        <v>12</v>
      </c>
      <c r="E395" s="6">
        <v>4724.4093999999996</v>
      </c>
      <c r="F395" s="6">
        <f t="shared" si="24"/>
        <v>4724.4093999999996</v>
      </c>
      <c r="G395" s="13">
        <f t="shared" si="26"/>
        <v>11.811023499999999</v>
      </c>
      <c r="H395" s="13">
        <f t="shared" si="27"/>
        <v>11.811023499999999</v>
      </c>
      <c r="I395" s="7">
        <v>0.44600000000000001</v>
      </c>
      <c r="J395" s="7">
        <f t="shared" si="25"/>
        <v>0.44600000000000001</v>
      </c>
      <c r="K395" s="5" t="s">
        <v>1050</v>
      </c>
      <c r="L395" s="5" t="s">
        <v>3461</v>
      </c>
    </row>
    <row r="396" spans="1:12" x14ac:dyDescent="0.25">
      <c r="A396" s="5" t="s">
        <v>15654</v>
      </c>
      <c r="B396" s="5" t="s">
        <v>15655</v>
      </c>
      <c r="C396" s="8">
        <v>1</v>
      </c>
      <c r="D396" s="5" t="s">
        <v>12</v>
      </c>
      <c r="E396" s="6">
        <v>5118.1102000000001</v>
      </c>
      <c r="F396" s="6">
        <f t="shared" si="24"/>
        <v>5118.1102000000001</v>
      </c>
      <c r="G396" s="13">
        <f t="shared" si="26"/>
        <v>12.795275500000001</v>
      </c>
      <c r="H396" s="13">
        <f t="shared" si="27"/>
        <v>12.795275500000001</v>
      </c>
      <c r="I396" s="7">
        <v>0.52500000000000002</v>
      </c>
      <c r="J396" s="7">
        <f t="shared" si="25"/>
        <v>0.52500000000000002</v>
      </c>
      <c r="K396" s="5" t="s">
        <v>14416</v>
      </c>
      <c r="L396" s="5" t="s">
        <v>15656</v>
      </c>
    </row>
    <row r="397" spans="1:12" x14ac:dyDescent="0.25">
      <c r="A397" s="5" t="s">
        <v>7705</v>
      </c>
      <c r="B397" s="5" t="s">
        <v>7706</v>
      </c>
      <c r="C397" s="8">
        <v>1</v>
      </c>
      <c r="D397" s="5" t="s">
        <v>12</v>
      </c>
      <c r="E397" s="6">
        <v>5118.1102000000001</v>
      </c>
      <c r="F397" s="6">
        <f t="shared" si="24"/>
        <v>5118.1102000000001</v>
      </c>
      <c r="G397" s="13">
        <f t="shared" si="26"/>
        <v>12.795275500000001</v>
      </c>
      <c r="H397" s="13">
        <f t="shared" si="27"/>
        <v>12.795275500000001</v>
      </c>
      <c r="I397" s="7">
        <v>0.55500000000000005</v>
      </c>
      <c r="J397" s="7">
        <f t="shared" si="25"/>
        <v>0.55500000000000005</v>
      </c>
      <c r="K397" s="5" t="s">
        <v>1768</v>
      </c>
      <c r="L397" s="5" t="s">
        <v>7707</v>
      </c>
    </row>
    <row r="398" spans="1:12" x14ac:dyDescent="0.25">
      <c r="A398" s="5" t="s">
        <v>14228</v>
      </c>
      <c r="B398" s="5" t="s">
        <v>14229</v>
      </c>
      <c r="C398" s="8">
        <v>1</v>
      </c>
      <c r="D398" s="5" t="s">
        <v>12</v>
      </c>
      <c r="E398" s="6">
        <v>10000</v>
      </c>
      <c r="F398" s="6">
        <f t="shared" si="24"/>
        <v>10000</v>
      </c>
      <c r="G398" s="13">
        <f t="shared" si="26"/>
        <v>25</v>
      </c>
      <c r="H398" s="13">
        <f t="shared" si="27"/>
        <v>25</v>
      </c>
      <c r="I398" s="7">
        <v>0.54</v>
      </c>
      <c r="J398" s="7">
        <f t="shared" si="25"/>
        <v>0.54</v>
      </c>
      <c r="K398" s="5" t="s">
        <v>14230</v>
      </c>
      <c r="L398" s="5" t="s">
        <v>14231</v>
      </c>
    </row>
    <row r="399" spans="1:12" x14ac:dyDescent="0.25">
      <c r="A399" s="5" t="s">
        <v>14347</v>
      </c>
      <c r="B399" s="5" t="s">
        <v>14348</v>
      </c>
      <c r="C399" s="8">
        <v>1</v>
      </c>
      <c r="D399" s="5" t="s">
        <v>12</v>
      </c>
      <c r="E399" s="6">
        <v>4724.4093999999996</v>
      </c>
      <c r="F399" s="6">
        <f t="shared" si="24"/>
        <v>4724.4093999999996</v>
      </c>
      <c r="G399" s="13">
        <f t="shared" si="26"/>
        <v>11.811023499999999</v>
      </c>
      <c r="H399" s="13">
        <f t="shared" si="27"/>
        <v>11.811023499999999</v>
      </c>
      <c r="I399" s="7">
        <v>0.53500000000000003</v>
      </c>
      <c r="J399" s="7">
        <f t="shared" si="25"/>
        <v>0.53500000000000003</v>
      </c>
      <c r="K399" s="5" t="s">
        <v>14339</v>
      </c>
      <c r="L399" s="5" t="s">
        <v>14349</v>
      </c>
    </row>
    <row r="400" spans="1:12" x14ac:dyDescent="0.25">
      <c r="A400" s="5" t="s">
        <v>14411</v>
      </c>
      <c r="B400" s="5" t="s">
        <v>14412</v>
      </c>
      <c r="C400" s="8">
        <v>1</v>
      </c>
      <c r="D400" s="5" t="s">
        <v>12</v>
      </c>
      <c r="E400" s="6">
        <v>5511.8109999999997</v>
      </c>
      <c r="F400" s="6">
        <f t="shared" si="24"/>
        <v>5511.8109999999997</v>
      </c>
      <c r="G400" s="13">
        <f t="shared" si="26"/>
        <v>13.779527499999999</v>
      </c>
      <c r="H400" s="13">
        <f t="shared" si="27"/>
        <v>13.779527499999999</v>
      </c>
      <c r="I400" s="7">
        <v>0.52</v>
      </c>
      <c r="J400" s="7">
        <f t="shared" si="25"/>
        <v>0.52</v>
      </c>
      <c r="K400" s="5" t="s">
        <v>14335</v>
      </c>
      <c r="L400" s="5" t="s">
        <v>14413</v>
      </c>
    </row>
    <row r="401" spans="1:12" x14ac:dyDescent="0.25">
      <c r="A401" s="5" t="s">
        <v>14405</v>
      </c>
      <c r="B401" s="5" t="s">
        <v>14406</v>
      </c>
      <c r="C401" s="8">
        <v>1</v>
      </c>
      <c r="D401" s="5" t="s">
        <v>12</v>
      </c>
      <c r="E401" s="6">
        <v>6299.2125999999998</v>
      </c>
      <c r="F401" s="6">
        <f t="shared" si="24"/>
        <v>6299.2125999999998</v>
      </c>
      <c r="G401" s="13">
        <f t="shared" si="26"/>
        <v>15.7480315</v>
      </c>
      <c r="H401" s="13">
        <f t="shared" si="27"/>
        <v>15.7480315</v>
      </c>
      <c r="I401" s="7">
        <v>0.55000000000000004</v>
      </c>
      <c r="J401" s="7">
        <f t="shared" si="25"/>
        <v>0.55000000000000004</v>
      </c>
      <c r="K401" s="5" t="s">
        <v>14335</v>
      </c>
      <c r="L401" s="5" t="s">
        <v>14407</v>
      </c>
    </row>
    <row r="402" spans="1:12" x14ac:dyDescent="0.25">
      <c r="A402" s="5" t="s">
        <v>14399</v>
      </c>
      <c r="B402" s="5" t="s">
        <v>14400</v>
      </c>
      <c r="C402" s="8">
        <v>1</v>
      </c>
      <c r="D402" s="5" t="s">
        <v>12</v>
      </c>
      <c r="E402" s="6">
        <v>4724.4093999999996</v>
      </c>
      <c r="F402" s="6">
        <f t="shared" si="24"/>
        <v>4724.4093999999996</v>
      </c>
      <c r="G402" s="13">
        <f t="shared" si="26"/>
        <v>11.811023499999999</v>
      </c>
      <c r="H402" s="13">
        <f t="shared" si="27"/>
        <v>11.811023499999999</v>
      </c>
      <c r="I402" s="7">
        <v>0.55000000000000004</v>
      </c>
      <c r="J402" s="7">
        <f t="shared" si="25"/>
        <v>0.55000000000000004</v>
      </c>
      <c r="K402" s="5" t="s">
        <v>14335</v>
      </c>
      <c r="L402" s="5" t="s">
        <v>14401</v>
      </c>
    </row>
    <row r="403" spans="1:12" x14ac:dyDescent="0.25">
      <c r="A403" s="5" t="s">
        <v>13438</v>
      </c>
      <c r="B403" s="5" t="s">
        <v>13439</v>
      </c>
      <c r="C403" s="8">
        <v>1</v>
      </c>
      <c r="D403" s="5" t="s">
        <v>12</v>
      </c>
      <c r="E403" s="6">
        <v>10000</v>
      </c>
      <c r="F403" s="6">
        <f t="shared" si="24"/>
        <v>10000</v>
      </c>
      <c r="G403" s="13">
        <f t="shared" si="26"/>
        <v>25</v>
      </c>
      <c r="H403" s="13">
        <f t="shared" si="27"/>
        <v>25</v>
      </c>
      <c r="I403" s="7">
        <v>0.58799999999999997</v>
      </c>
      <c r="J403" s="7">
        <f t="shared" si="25"/>
        <v>0.58799999999999997</v>
      </c>
      <c r="K403" s="5" t="s">
        <v>13349</v>
      </c>
      <c r="L403" s="5" t="s">
        <v>13440</v>
      </c>
    </row>
    <row r="404" spans="1:12" x14ac:dyDescent="0.25">
      <c r="A404" s="5" t="s">
        <v>14344</v>
      </c>
      <c r="B404" s="5" t="s">
        <v>14345</v>
      </c>
      <c r="C404" s="8">
        <v>1</v>
      </c>
      <c r="D404" s="5" t="s">
        <v>12</v>
      </c>
      <c r="E404" s="6">
        <v>10000</v>
      </c>
      <c r="F404" s="6">
        <f t="shared" si="24"/>
        <v>10000</v>
      </c>
      <c r="G404" s="13">
        <f t="shared" si="26"/>
        <v>25</v>
      </c>
      <c r="H404" s="13">
        <f t="shared" si="27"/>
        <v>25</v>
      </c>
      <c r="I404" s="7">
        <v>0.56799999999999995</v>
      </c>
      <c r="J404" s="7">
        <f t="shared" si="25"/>
        <v>0.56799999999999995</v>
      </c>
      <c r="K404" s="5" t="s">
        <v>13349</v>
      </c>
      <c r="L404" s="5" t="s">
        <v>14346</v>
      </c>
    </row>
    <row r="405" spans="1:12" x14ac:dyDescent="0.25">
      <c r="A405" s="5" t="s">
        <v>7715</v>
      </c>
      <c r="B405" s="5" t="s">
        <v>7716</v>
      </c>
      <c r="C405" s="8">
        <v>2</v>
      </c>
      <c r="D405" s="5" t="s">
        <v>12</v>
      </c>
      <c r="E405" s="6">
        <v>4724.4093999999996</v>
      </c>
      <c r="F405" s="6">
        <f t="shared" si="24"/>
        <v>9448.8187999999991</v>
      </c>
      <c r="G405" s="13">
        <f t="shared" si="26"/>
        <v>11.811023499999999</v>
      </c>
      <c r="H405" s="13">
        <f t="shared" si="27"/>
        <v>23.622046999999998</v>
      </c>
      <c r="I405" s="7">
        <v>0.59</v>
      </c>
      <c r="J405" s="7">
        <f t="shared" si="25"/>
        <v>1.18</v>
      </c>
      <c r="K405" s="5" t="s">
        <v>7717</v>
      </c>
      <c r="L405" s="5" t="s">
        <v>7718</v>
      </c>
    </row>
    <row r="406" spans="1:12" x14ac:dyDescent="0.25">
      <c r="A406" s="5" t="s">
        <v>14402</v>
      </c>
      <c r="B406" s="5" t="s">
        <v>14403</v>
      </c>
      <c r="C406" s="8">
        <v>1</v>
      </c>
      <c r="D406" s="5" t="s">
        <v>12</v>
      </c>
      <c r="E406" s="6">
        <v>13385.826800000001</v>
      </c>
      <c r="F406" s="6">
        <f t="shared" si="24"/>
        <v>13385.826800000001</v>
      </c>
      <c r="G406" s="13">
        <f t="shared" si="26"/>
        <v>33.464567000000002</v>
      </c>
      <c r="H406" s="13">
        <f t="shared" si="27"/>
        <v>33.464567000000002</v>
      </c>
      <c r="I406" s="7">
        <v>0.82499999999999996</v>
      </c>
      <c r="J406" s="7">
        <f t="shared" si="25"/>
        <v>0.82499999999999996</v>
      </c>
      <c r="K406" s="5" t="s">
        <v>14335</v>
      </c>
      <c r="L406" s="5" t="s">
        <v>14404</v>
      </c>
    </row>
    <row r="407" spans="1:12" x14ac:dyDescent="0.25">
      <c r="A407" s="5" t="s">
        <v>14350</v>
      </c>
      <c r="B407" s="5" t="s">
        <v>14351</v>
      </c>
      <c r="C407" s="8">
        <v>2</v>
      </c>
      <c r="D407" s="5" t="s">
        <v>12</v>
      </c>
      <c r="E407" s="6">
        <v>5511.8109999999997</v>
      </c>
      <c r="F407" s="6">
        <f t="shared" si="24"/>
        <v>11023.621999999999</v>
      </c>
      <c r="G407" s="13">
        <f t="shared" si="26"/>
        <v>13.779527499999999</v>
      </c>
      <c r="H407" s="13">
        <f t="shared" si="27"/>
        <v>27.559054999999997</v>
      </c>
      <c r="I407" s="7">
        <v>0.61</v>
      </c>
      <c r="J407" s="7">
        <f t="shared" si="25"/>
        <v>1.22</v>
      </c>
      <c r="K407" s="5" t="s">
        <v>14339</v>
      </c>
      <c r="L407" s="5" t="s">
        <v>14352</v>
      </c>
    </row>
    <row r="408" spans="1:12" x14ac:dyDescent="0.25">
      <c r="A408" s="5" t="s">
        <v>14414</v>
      </c>
      <c r="B408" s="5" t="s">
        <v>14415</v>
      </c>
      <c r="C408" s="8">
        <v>1</v>
      </c>
      <c r="D408" s="5" t="s">
        <v>12</v>
      </c>
      <c r="E408" s="6">
        <v>13385.826800000001</v>
      </c>
      <c r="F408" s="6">
        <f t="shared" si="24"/>
        <v>13385.826800000001</v>
      </c>
      <c r="G408" s="13">
        <f t="shared" si="26"/>
        <v>33.464567000000002</v>
      </c>
      <c r="H408" s="13">
        <f t="shared" si="27"/>
        <v>33.464567000000002</v>
      </c>
      <c r="I408" s="7">
        <v>0.6</v>
      </c>
      <c r="J408" s="7">
        <f t="shared" si="25"/>
        <v>0.6</v>
      </c>
      <c r="K408" s="5" t="s">
        <v>14416</v>
      </c>
      <c r="L408" s="5" t="s">
        <v>14417</v>
      </c>
    </row>
    <row r="409" spans="1:12" x14ac:dyDescent="0.25">
      <c r="A409" s="5" t="s">
        <v>14341</v>
      </c>
      <c r="B409" s="5" t="s">
        <v>14342</v>
      </c>
      <c r="C409" s="8">
        <v>1</v>
      </c>
      <c r="D409" s="5" t="s">
        <v>12</v>
      </c>
      <c r="E409" s="6">
        <v>5511.8109999999997</v>
      </c>
      <c r="F409" s="6">
        <f t="shared" si="24"/>
        <v>5511.8109999999997</v>
      </c>
      <c r="G409" s="13">
        <f t="shared" si="26"/>
        <v>13.779527499999999</v>
      </c>
      <c r="H409" s="13">
        <f t="shared" si="27"/>
        <v>13.779527499999999</v>
      </c>
      <c r="I409" s="7">
        <v>0.62</v>
      </c>
      <c r="J409" s="7">
        <f t="shared" si="25"/>
        <v>0.62</v>
      </c>
      <c r="K409" s="5" t="s">
        <v>14339</v>
      </c>
      <c r="L409" s="5" t="s">
        <v>14343</v>
      </c>
    </row>
    <row r="410" spans="1:12" x14ac:dyDescent="0.25">
      <c r="A410" s="5" t="s">
        <v>14396</v>
      </c>
      <c r="B410" s="5" t="s">
        <v>14397</v>
      </c>
      <c r="C410" s="8">
        <v>1</v>
      </c>
      <c r="D410" s="5" t="s">
        <v>12</v>
      </c>
      <c r="E410" s="6">
        <v>7874.0156999999999</v>
      </c>
      <c r="F410" s="6">
        <f t="shared" si="24"/>
        <v>7874.0156999999999</v>
      </c>
      <c r="G410" s="13">
        <f t="shared" si="26"/>
        <v>19.685039249999999</v>
      </c>
      <c r="H410" s="13">
        <f t="shared" si="27"/>
        <v>19.685039249999999</v>
      </c>
      <c r="I410" s="7">
        <v>0.61599999999999999</v>
      </c>
      <c r="J410" s="7">
        <f t="shared" si="25"/>
        <v>0.61599999999999999</v>
      </c>
      <c r="K410" s="5" t="s">
        <v>14335</v>
      </c>
      <c r="L410" s="5" t="s">
        <v>14398</v>
      </c>
    </row>
    <row r="411" spans="1:12" x14ac:dyDescent="0.25">
      <c r="A411" s="5" t="s">
        <v>9430</v>
      </c>
      <c r="B411" s="5" t="s">
        <v>9431</v>
      </c>
      <c r="C411" s="8">
        <v>2</v>
      </c>
      <c r="D411" s="5" t="s">
        <v>12</v>
      </c>
      <c r="E411" s="6">
        <v>4724.4093999999996</v>
      </c>
      <c r="F411" s="6">
        <f t="shared" si="24"/>
        <v>9448.8187999999991</v>
      </c>
      <c r="G411" s="13">
        <f t="shared" si="26"/>
        <v>11.811023499999999</v>
      </c>
      <c r="H411" s="13">
        <f t="shared" si="27"/>
        <v>23.622046999999998</v>
      </c>
      <c r="I411" s="7">
        <v>0.9</v>
      </c>
      <c r="J411" s="7">
        <f t="shared" si="25"/>
        <v>1.8</v>
      </c>
      <c r="K411" s="5" t="s">
        <v>9422</v>
      </c>
      <c r="L411" s="5" t="s">
        <v>9432</v>
      </c>
    </row>
    <row r="412" spans="1:12" x14ac:dyDescent="0.25">
      <c r="A412" s="5" t="s">
        <v>14424</v>
      </c>
      <c r="B412" s="5" t="s">
        <v>14425</v>
      </c>
      <c r="C412" s="8">
        <v>1</v>
      </c>
      <c r="D412" s="5" t="s">
        <v>12</v>
      </c>
      <c r="E412" s="6">
        <v>4724.4093999999996</v>
      </c>
      <c r="F412" s="6">
        <f t="shared" si="24"/>
        <v>4724.4093999999996</v>
      </c>
      <c r="G412" s="13">
        <f t="shared" si="26"/>
        <v>11.811023499999999</v>
      </c>
      <c r="H412" s="13">
        <f t="shared" si="27"/>
        <v>11.811023499999999</v>
      </c>
      <c r="I412" s="7">
        <v>0.84</v>
      </c>
      <c r="J412" s="7">
        <f t="shared" si="25"/>
        <v>0.84</v>
      </c>
      <c r="K412" s="5" t="s">
        <v>14416</v>
      </c>
      <c r="L412" s="5" t="s">
        <v>14426</v>
      </c>
    </row>
    <row r="413" spans="1:12" x14ac:dyDescent="0.25">
      <c r="A413" s="5" t="s">
        <v>9416</v>
      </c>
      <c r="B413" s="5" t="s">
        <v>9417</v>
      </c>
      <c r="C413" s="8">
        <v>2</v>
      </c>
      <c r="D413" s="5" t="s">
        <v>12</v>
      </c>
      <c r="E413" s="6">
        <v>4724.4093999999996</v>
      </c>
      <c r="F413" s="6">
        <f t="shared" si="24"/>
        <v>9448.8187999999991</v>
      </c>
      <c r="G413" s="13">
        <f t="shared" si="26"/>
        <v>11.811023499999999</v>
      </c>
      <c r="H413" s="13">
        <f t="shared" si="27"/>
        <v>23.622046999999998</v>
      </c>
      <c r="I413" s="7">
        <v>0.9</v>
      </c>
      <c r="J413" s="7">
        <f t="shared" si="25"/>
        <v>1.8</v>
      </c>
      <c r="K413" s="5" t="s">
        <v>9418</v>
      </c>
      <c r="L413" s="5" t="s">
        <v>9419</v>
      </c>
    </row>
    <row r="414" spans="1:12" x14ac:dyDescent="0.25">
      <c r="A414" s="5" t="s">
        <v>13665</v>
      </c>
      <c r="B414" s="5" t="s">
        <v>13666</v>
      </c>
      <c r="C414" s="8">
        <v>2</v>
      </c>
      <c r="D414" s="5" t="s">
        <v>12</v>
      </c>
      <c r="E414" s="6">
        <v>5000</v>
      </c>
      <c r="F414" s="6">
        <f t="shared" si="24"/>
        <v>10000</v>
      </c>
      <c r="G414" s="13">
        <f t="shared" si="26"/>
        <v>12.5</v>
      </c>
      <c r="H414" s="13">
        <f t="shared" si="27"/>
        <v>25</v>
      </c>
      <c r="I414" s="7">
        <v>1.1299999999999999</v>
      </c>
      <c r="J414" s="7">
        <f t="shared" si="25"/>
        <v>2.2599999999999998</v>
      </c>
      <c r="K414" s="5" t="s">
        <v>13620</v>
      </c>
      <c r="L414" s="5" t="s">
        <v>13667</v>
      </c>
    </row>
    <row r="415" spans="1:12" x14ac:dyDescent="0.25">
      <c r="A415" s="5" t="s">
        <v>9565</v>
      </c>
      <c r="B415" s="5" t="s">
        <v>9566</v>
      </c>
      <c r="C415" s="8">
        <v>1</v>
      </c>
      <c r="D415" s="5" t="s">
        <v>12</v>
      </c>
      <c r="E415" s="6">
        <v>4724.4093999999996</v>
      </c>
      <c r="F415" s="6">
        <f t="shared" si="24"/>
        <v>4724.4093999999996</v>
      </c>
      <c r="G415" s="13">
        <f t="shared" si="26"/>
        <v>11.811023499999999</v>
      </c>
      <c r="H415" s="13">
        <f t="shared" si="27"/>
        <v>11.811023499999999</v>
      </c>
      <c r="I415" s="7">
        <v>1.1000000000000001</v>
      </c>
      <c r="J415" s="7">
        <f t="shared" si="25"/>
        <v>1.1000000000000001</v>
      </c>
      <c r="K415" s="5" t="s">
        <v>9527</v>
      </c>
      <c r="L415" s="5" t="s">
        <v>9567</v>
      </c>
    </row>
    <row r="416" spans="1:12" x14ac:dyDescent="0.25">
      <c r="A416" s="5" t="s">
        <v>9822</v>
      </c>
      <c r="B416" s="5" t="s">
        <v>9823</v>
      </c>
      <c r="C416" s="8">
        <v>1</v>
      </c>
      <c r="D416" s="5" t="s">
        <v>12</v>
      </c>
      <c r="E416" s="6">
        <v>5511.8109999999997</v>
      </c>
      <c r="F416" s="6">
        <f t="shared" si="24"/>
        <v>5511.8109999999997</v>
      </c>
      <c r="G416" s="13">
        <f t="shared" si="26"/>
        <v>13.779527499999999</v>
      </c>
      <c r="H416" s="13">
        <f t="shared" si="27"/>
        <v>13.779527499999999</v>
      </c>
      <c r="I416" s="7">
        <v>1.5</v>
      </c>
      <c r="J416" s="7">
        <f t="shared" si="25"/>
        <v>1.5</v>
      </c>
      <c r="K416" s="5" t="s">
        <v>8464</v>
      </c>
      <c r="L416" s="5" t="s">
        <v>9824</v>
      </c>
    </row>
    <row r="417" spans="1:12" x14ac:dyDescent="0.25">
      <c r="A417" s="5" t="s">
        <v>9803</v>
      </c>
      <c r="B417" s="5" t="s">
        <v>9804</v>
      </c>
      <c r="C417" s="8">
        <v>1</v>
      </c>
      <c r="D417" s="5" t="s">
        <v>12</v>
      </c>
      <c r="E417" s="6">
        <v>17322.834599999998</v>
      </c>
      <c r="F417" s="6">
        <f t="shared" si="24"/>
        <v>17322.834599999998</v>
      </c>
      <c r="G417" s="13">
        <f t="shared" si="26"/>
        <v>43.307086499999997</v>
      </c>
      <c r="H417" s="13">
        <f t="shared" si="27"/>
        <v>43.307086499999997</v>
      </c>
      <c r="I417" s="7">
        <v>1.6</v>
      </c>
      <c r="J417" s="7">
        <f t="shared" si="25"/>
        <v>1.6</v>
      </c>
      <c r="K417" s="5" t="s">
        <v>8464</v>
      </c>
      <c r="L417" s="5" t="s">
        <v>9805</v>
      </c>
    </row>
    <row r="418" spans="1:12" x14ac:dyDescent="0.25">
      <c r="A418" s="5" t="s">
        <v>14463</v>
      </c>
      <c r="B418" s="5" t="s">
        <v>14464</v>
      </c>
      <c r="C418" s="8">
        <v>50</v>
      </c>
      <c r="D418" s="5" t="s">
        <v>12</v>
      </c>
      <c r="E418" s="6">
        <v>9000</v>
      </c>
      <c r="F418" s="6">
        <f t="shared" si="24"/>
        <v>450000</v>
      </c>
      <c r="G418" s="13">
        <f t="shared" si="26"/>
        <v>22.5</v>
      </c>
      <c r="H418" s="13">
        <f t="shared" si="27"/>
        <v>1125</v>
      </c>
      <c r="I418" s="7">
        <v>1.5</v>
      </c>
      <c r="J418" s="7">
        <f t="shared" si="25"/>
        <v>75</v>
      </c>
      <c r="K418" s="5" t="s">
        <v>12691</v>
      </c>
      <c r="L418" s="5" t="s">
        <v>14465</v>
      </c>
    </row>
    <row r="419" spans="1:12" x14ac:dyDescent="0.25">
      <c r="A419" s="5" t="s">
        <v>11530</v>
      </c>
      <c r="B419" s="5" t="s">
        <v>11531</v>
      </c>
      <c r="C419" s="8">
        <v>2</v>
      </c>
      <c r="D419" s="5" t="s">
        <v>12</v>
      </c>
      <c r="E419" s="6">
        <v>17322.834599999998</v>
      </c>
      <c r="F419" s="6">
        <f t="shared" si="24"/>
        <v>34645.669199999997</v>
      </c>
      <c r="G419" s="13">
        <f t="shared" si="26"/>
        <v>43.307086499999997</v>
      </c>
      <c r="H419" s="13">
        <f t="shared" si="27"/>
        <v>86.614172999999994</v>
      </c>
      <c r="I419" s="7">
        <v>1.4</v>
      </c>
      <c r="J419" s="7">
        <f t="shared" si="25"/>
        <v>2.8</v>
      </c>
      <c r="K419" s="5" t="s">
        <v>6345</v>
      </c>
      <c r="L419" s="5" t="s">
        <v>11532</v>
      </c>
    </row>
    <row r="420" spans="1:12" x14ac:dyDescent="0.25">
      <c r="A420" s="5" t="s">
        <v>14459</v>
      </c>
      <c r="B420" s="5" t="s">
        <v>14460</v>
      </c>
      <c r="C420" s="8">
        <v>12</v>
      </c>
      <c r="D420" s="5" t="s">
        <v>12</v>
      </c>
      <c r="E420" s="6">
        <v>9000</v>
      </c>
      <c r="F420" s="6">
        <f t="shared" si="24"/>
        <v>108000</v>
      </c>
      <c r="G420" s="13">
        <f t="shared" si="26"/>
        <v>22.5</v>
      </c>
      <c r="H420" s="13">
        <f t="shared" si="27"/>
        <v>270</v>
      </c>
      <c r="I420" s="7">
        <v>1.5</v>
      </c>
      <c r="J420" s="7">
        <f t="shared" si="25"/>
        <v>18</v>
      </c>
      <c r="K420" s="5" t="s">
        <v>14461</v>
      </c>
      <c r="L420" s="5" t="s">
        <v>14462</v>
      </c>
    </row>
    <row r="421" spans="1:12" x14ac:dyDescent="0.25">
      <c r="A421" s="5" t="s">
        <v>9358</v>
      </c>
      <c r="B421" s="5" t="s">
        <v>9359</v>
      </c>
      <c r="C421" s="8">
        <v>1</v>
      </c>
      <c r="D421" s="5" t="s">
        <v>12</v>
      </c>
      <c r="E421" s="6">
        <v>8000</v>
      </c>
      <c r="F421" s="6">
        <f t="shared" si="24"/>
        <v>8000</v>
      </c>
      <c r="G421" s="13">
        <f t="shared" si="26"/>
        <v>20</v>
      </c>
      <c r="H421" s="13">
        <f t="shared" si="27"/>
        <v>20</v>
      </c>
      <c r="I421" s="7">
        <v>1.5</v>
      </c>
      <c r="J421" s="7">
        <f t="shared" si="25"/>
        <v>1.5</v>
      </c>
      <c r="K421" s="5" t="s">
        <v>9334</v>
      </c>
      <c r="L421" s="5" t="s">
        <v>9360</v>
      </c>
    </row>
    <row r="422" spans="1:12" x14ac:dyDescent="0.25">
      <c r="A422" s="5" t="s">
        <v>9800</v>
      </c>
      <c r="B422" s="5" t="s">
        <v>9801</v>
      </c>
      <c r="C422" s="8">
        <v>2</v>
      </c>
      <c r="D422" s="5" t="s">
        <v>12</v>
      </c>
      <c r="E422" s="6">
        <v>14173.228300000001</v>
      </c>
      <c r="F422" s="6">
        <f t="shared" si="24"/>
        <v>28346.456600000001</v>
      </c>
      <c r="G422" s="13">
        <f t="shared" si="26"/>
        <v>35.433070749999999</v>
      </c>
      <c r="H422" s="13">
        <f t="shared" si="27"/>
        <v>70.866141499999998</v>
      </c>
      <c r="I422" s="7">
        <v>1.6</v>
      </c>
      <c r="J422" s="7">
        <f t="shared" si="25"/>
        <v>3.2</v>
      </c>
      <c r="K422" s="5" t="s">
        <v>8464</v>
      </c>
      <c r="L422" s="5" t="s">
        <v>9802</v>
      </c>
    </row>
    <row r="423" spans="1:12" x14ac:dyDescent="0.25">
      <c r="A423" s="5" t="s">
        <v>4794</v>
      </c>
      <c r="B423" s="5" t="s">
        <v>4795</v>
      </c>
      <c r="C423" s="8">
        <v>2</v>
      </c>
      <c r="D423" s="5" t="s">
        <v>12</v>
      </c>
      <c r="E423" s="6">
        <v>6299.2125999999998</v>
      </c>
      <c r="F423" s="6">
        <f t="shared" si="24"/>
        <v>12598.4252</v>
      </c>
      <c r="G423" s="13">
        <f t="shared" si="26"/>
        <v>15.7480315</v>
      </c>
      <c r="H423" s="13">
        <f t="shared" si="27"/>
        <v>31.496062999999999</v>
      </c>
      <c r="I423" s="7">
        <v>1.54</v>
      </c>
      <c r="J423" s="7">
        <f t="shared" si="25"/>
        <v>3.08</v>
      </c>
      <c r="K423" s="5" t="s">
        <v>4709</v>
      </c>
      <c r="L423" s="5" t="s">
        <v>4796</v>
      </c>
    </row>
    <row r="424" spans="1:12" x14ac:dyDescent="0.25">
      <c r="A424" s="5" t="s">
        <v>9553</v>
      </c>
      <c r="B424" s="5" t="s">
        <v>9554</v>
      </c>
      <c r="C424" s="8">
        <v>1</v>
      </c>
      <c r="D424" s="5" t="s">
        <v>12</v>
      </c>
      <c r="E424" s="6">
        <v>5511.8109999999997</v>
      </c>
      <c r="F424" s="6">
        <f t="shared" si="24"/>
        <v>5511.8109999999997</v>
      </c>
      <c r="G424" s="13">
        <f t="shared" si="26"/>
        <v>13.779527499999999</v>
      </c>
      <c r="H424" s="13">
        <f t="shared" si="27"/>
        <v>13.779527499999999</v>
      </c>
      <c r="I424" s="7">
        <v>1.6</v>
      </c>
      <c r="J424" s="7">
        <f t="shared" si="25"/>
        <v>1.6</v>
      </c>
      <c r="K424" s="5" t="s">
        <v>9545</v>
      </c>
      <c r="L424" s="5" t="s">
        <v>9555</v>
      </c>
    </row>
    <row r="425" spans="1:12" x14ac:dyDescent="0.25">
      <c r="A425" s="5" t="s">
        <v>4025</v>
      </c>
      <c r="B425" s="5" t="s">
        <v>4026</v>
      </c>
      <c r="C425" s="8">
        <v>1</v>
      </c>
      <c r="D425" s="5" t="s">
        <v>12</v>
      </c>
      <c r="E425" s="6">
        <v>12000</v>
      </c>
      <c r="F425" s="6">
        <f t="shared" si="24"/>
        <v>12000</v>
      </c>
      <c r="G425" s="13">
        <f t="shared" si="26"/>
        <v>30</v>
      </c>
      <c r="H425" s="13">
        <f t="shared" si="27"/>
        <v>30</v>
      </c>
      <c r="I425" s="7">
        <v>1.6</v>
      </c>
      <c r="J425" s="7">
        <f t="shared" si="25"/>
        <v>1.6</v>
      </c>
      <c r="K425" s="5" t="s">
        <v>4027</v>
      </c>
      <c r="L425" s="5" t="s">
        <v>4028</v>
      </c>
    </row>
    <row r="426" spans="1:12" x14ac:dyDescent="0.25">
      <c r="A426" s="5" t="s">
        <v>9339</v>
      </c>
      <c r="B426" s="5" t="s">
        <v>9340</v>
      </c>
      <c r="C426" s="8">
        <v>3</v>
      </c>
      <c r="D426" s="5" t="s">
        <v>12</v>
      </c>
      <c r="E426" s="6">
        <v>6299.2125999999998</v>
      </c>
      <c r="F426" s="6">
        <f t="shared" si="24"/>
        <v>18897.6378</v>
      </c>
      <c r="G426" s="13">
        <f t="shared" si="26"/>
        <v>15.7480315</v>
      </c>
      <c r="H426" s="13">
        <f t="shared" si="27"/>
        <v>47.244094500000003</v>
      </c>
      <c r="I426" s="7">
        <v>1.7</v>
      </c>
      <c r="J426" s="7">
        <f t="shared" si="25"/>
        <v>5.0999999999999996</v>
      </c>
      <c r="K426" s="5" t="s">
        <v>9341</v>
      </c>
      <c r="L426" s="5" t="s">
        <v>9342</v>
      </c>
    </row>
    <row r="427" spans="1:12" x14ac:dyDescent="0.25">
      <c r="A427" s="5" t="s">
        <v>4029</v>
      </c>
      <c r="B427" s="5" t="s">
        <v>4030</v>
      </c>
      <c r="C427" s="8">
        <v>1</v>
      </c>
      <c r="D427" s="5" t="s">
        <v>12</v>
      </c>
      <c r="E427" s="6">
        <v>5511.8109999999997</v>
      </c>
      <c r="F427" s="6">
        <f t="shared" si="24"/>
        <v>5511.8109999999997</v>
      </c>
      <c r="G427" s="13">
        <f t="shared" si="26"/>
        <v>13.779527499999999</v>
      </c>
      <c r="H427" s="13">
        <f t="shared" si="27"/>
        <v>13.779527499999999</v>
      </c>
      <c r="I427" s="7">
        <v>1.6</v>
      </c>
      <c r="J427" s="7">
        <f t="shared" si="25"/>
        <v>1.6</v>
      </c>
      <c r="K427" s="5" t="s">
        <v>4031</v>
      </c>
      <c r="L427" s="5" t="s">
        <v>4032</v>
      </c>
    </row>
    <row r="428" spans="1:12" x14ac:dyDescent="0.25">
      <c r="A428" s="5" t="s">
        <v>9832</v>
      </c>
      <c r="B428" s="5" t="s">
        <v>9833</v>
      </c>
      <c r="C428" s="8">
        <v>1</v>
      </c>
      <c r="D428" s="5" t="s">
        <v>12</v>
      </c>
      <c r="E428" s="6">
        <v>5511.8109999999997</v>
      </c>
      <c r="F428" s="6">
        <f t="shared" si="24"/>
        <v>5511.8109999999997</v>
      </c>
      <c r="G428" s="13">
        <f t="shared" si="26"/>
        <v>13.779527499999999</v>
      </c>
      <c r="H428" s="13">
        <f t="shared" si="27"/>
        <v>13.779527499999999</v>
      </c>
      <c r="I428" s="7">
        <v>1.6</v>
      </c>
      <c r="J428" s="7">
        <f t="shared" si="25"/>
        <v>1.6</v>
      </c>
      <c r="K428" s="5" t="s">
        <v>8464</v>
      </c>
      <c r="L428" s="5" t="s">
        <v>9834</v>
      </c>
    </row>
    <row r="429" spans="1:12" x14ac:dyDescent="0.25">
      <c r="A429" s="5" t="s">
        <v>13543</v>
      </c>
      <c r="B429" s="5" t="s">
        <v>13544</v>
      </c>
      <c r="C429" s="8">
        <v>10</v>
      </c>
      <c r="D429" s="5" t="s">
        <v>12</v>
      </c>
      <c r="E429" s="6">
        <v>18000</v>
      </c>
      <c r="F429" s="6">
        <f t="shared" si="24"/>
        <v>180000</v>
      </c>
      <c r="G429" s="13">
        <f t="shared" si="26"/>
        <v>45</v>
      </c>
      <c r="H429" s="13">
        <f t="shared" si="27"/>
        <v>450</v>
      </c>
      <c r="I429" s="7">
        <v>1.64</v>
      </c>
      <c r="J429" s="7">
        <f t="shared" si="25"/>
        <v>16.399999999999999</v>
      </c>
      <c r="K429" s="5" t="s">
        <v>13421</v>
      </c>
      <c r="L429" s="5" t="s">
        <v>13545</v>
      </c>
    </row>
    <row r="430" spans="1:12" x14ac:dyDescent="0.25">
      <c r="A430" s="5" t="s">
        <v>13747</v>
      </c>
      <c r="B430" s="5" t="s">
        <v>13748</v>
      </c>
      <c r="C430" s="8">
        <v>1</v>
      </c>
      <c r="D430" s="5" t="s">
        <v>12</v>
      </c>
      <c r="E430" s="6">
        <v>14000</v>
      </c>
      <c r="F430" s="6">
        <f t="shared" si="24"/>
        <v>14000</v>
      </c>
      <c r="G430" s="13">
        <f t="shared" si="26"/>
        <v>35</v>
      </c>
      <c r="H430" s="13">
        <f t="shared" si="27"/>
        <v>35</v>
      </c>
      <c r="I430" s="7">
        <v>1.6</v>
      </c>
      <c r="J430" s="7">
        <f t="shared" si="25"/>
        <v>1.6</v>
      </c>
      <c r="K430" s="5" t="s">
        <v>13506</v>
      </c>
      <c r="L430" s="5" t="s">
        <v>13749</v>
      </c>
    </row>
    <row r="431" spans="1:12" x14ac:dyDescent="0.25">
      <c r="A431" s="5" t="s">
        <v>13239</v>
      </c>
      <c r="B431" s="5" t="s">
        <v>13240</v>
      </c>
      <c r="C431" s="8">
        <v>1</v>
      </c>
      <c r="D431" s="5" t="s">
        <v>12</v>
      </c>
      <c r="E431" s="6">
        <v>18000</v>
      </c>
      <c r="F431" s="6">
        <f t="shared" si="24"/>
        <v>18000</v>
      </c>
      <c r="G431" s="13">
        <f t="shared" si="26"/>
        <v>45</v>
      </c>
      <c r="H431" s="13">
        <f t="shared" si="27"/>
        <v>45</v>
      </c>
      <c r="I431" s="7">
        <v>1.64</v>
      </c>
      <c r="J431" s="7">
        <f t="shared" si="25"/>
        <v>1.64</v>
      </c>
      <c r="K431" s="5" t="s">
        <v>8875</v>
      </c>
      <c r="L431" s="5" t="s">
        <v>13241</v>
      </c>
    </row>
    <row r="432" spans="1:12" x14ac:dyDescent="0.25">
      <c r="A432" s="5" t="s">
        <v>9543</v>
      </c>
      <c r="B432" s="5" t="s">
        <v>9544</v>
      </c>
      <c r="C432" s="8">
        <v>1</v>
      </c>
      <c r="D432" s="5" t="s">
        <v>12</v>
      </c>
      <c r="E432" s="6">
        <v>6299.2125999999998</v>
      </c>
      <c r="F432" s="6">
        <f t="shared" si="24"/>
        <v>6299.2125999999998</v>
      </c>
      <c r="G432" s="13">
        <f t="shared" si="26"/>
        <v>15.7480315</v>
      </c>
      <c r="H432" s="13">
        <f t="shared" si="27"/>
        <v>15.7480315</v>
      </c>
      <c r="I432" s="7">
        <v>1.6</v>
      </c>
      <c r="J432" s="7">
        <f t="shared" si="25"/>
        <v>1.6</v>
      </c>
      <c r="K432" s="5" t="s">
        <v>9545</v>
      </c>
      <c r="L432" s="5" t="s">
        <v>9546</v>
      </c>
    </row>
    <row r="433" spans="1:12" x14ac:dyDescent="0.25">
      <c r="A433" s="5" t="s">
        <v>9788</v>
      </c>
      <c r="B433" s="5" t="s">
        <v>9789</v>
      </c>
      <c r="C433" s="8">
        <v>1</v>
      </c>
      <c r="D433" s="5" t="s">
        <v>12</v>
      </c>
      <c r="E433" s="6">
        <v>6692.9134000000004</v>
      </c>
      <c r="F433" s="6">
        <f t="shared" si="24"/>
        <v>6692.9134000000004</v>
      </c>
      <c r="G433" s="13">
        <f t="shared" si="26"/>
        <v>16.732283500000001</v>
      </c>
      <c r="H433" s="13">
        <f t="shared" si="27"/>
        <v>16.732283500000001</v>
      </c>
      <c r="I433" s="7">
        <v>1.6</v>
      </c>
      <c r="J433" s="7">
        <f t="shared" si="25"/>
        <v>1.6</v>
      </c>
      <c r="K433" s="5" t="s">
        <v>9334</v>
      </c>
      <c r="L433" s="5" t="s">
        <v>9790</v>
      </c>
    </row>
    <row r="434" spans="1:12" x14ac:dyDescent="0.25">
      <c r="A434" s="5" t="s">
        <v>9550</v>
      </c>
      <c r="B434" s="5" t="s">
        <v>9551</v>
      </c>
      <c r="C434" s="8">
        <v>2</v>
      </c>
      <c r="D434" s="5" t="s">
        <v>12</v>
      </c>
      <c r="E434" s="6">
        <v>6692.9134000000004</v>
      </c>
      <c r="F434" s="6">
        <f t="shared" si="24"/>
        <v>13385.826800000001</v>
      </c>
      <c r="G434" s="13">
        <f t="shared" si="26"/>
        <v>16.732283500000001</v>
      </c>
      <c r="H434" s="13">
        <f t="shared" si="27"/>
        <v>33.464567000000002</v>
      </c>
      <c r="I434" s="7">
        <v>1.4</v>
      </c>
      <c r="J434" s="7">
        <f t="shared" si="25"/>
        <v>2.8</v>
      </c>
      <c r="K434" s="5" t="s">
        <v>9545</v>
      </c>
      <c r="L434" s="5" t="s">
        <v>9552</v>
      </c>
    </row>
    <row r="435" spans="1:12" x14ac:dyDescent="0.25">
      <c r="A435" s="5" t="s">
        <v>7756</v>
      </c>
      <c r="B435" s="5" t="s">
        <v>7757</v>
      </c>
      <c r="C435" s="8">
        <v>3</v>
      </c>
      <c r="D435" s="5" t="s">
        <v>12</v>
      </c>
      <c r="E435" s="6">
        <v>10000</v>
      </c>
      <c r="F435" s="6">
        <f t="shared" si="24"/>
        <v>30000</v>
      </c>
      <c r="G435" s="13">
        <f t="shared" si="26"/>
        <v>25</v>
      </c>
      <c r="H435" s="13">
        <f t="shared" si="27"/>
        <v>75</v>
      </c>
      <c r="I435" s="7">
        <v>1.65</v>
      </c>
      <c r="J435" s="7">
        <f t="shared" si="25"/>
        <v>4.9499999999999993</v>
      </c>
      <c r="K435" s="5" t="s">
        <v>7758</v>
      </c>
      <c r="L435" s="5" t="s">
        <v>7759</v>
      </c>
    </row>
    <row r="436" spans="1:12" x14ac:dyDescent="0.25">
      <c r="A436" s="5" t="s">
        <v>9767</v>
      </c>
      <c r="B436" s="5" t="s">
        <v>9768</v>
      </c>
      <c r="C436" s="8">
        <v>1</v>
      </c>
      <c r="D436" s="5" t="s">
        <v>12</v>
      </c>
      <c r="E436" s="6">
        <v>8661.4172999999992</v>
      </c>
      <c r="F436" s="6">
        <f t="shared" si="24"/>
        <v>8661.4172999999992</v>
      </c>
      <c r="G436" s="13">
        <f t="shared" si="26"/>
        <v>21.653543249999998</v>
      </c>
      <c r="H436" s="13">
        <f t="shared" si="27"/>
        <v>21.653543249999998</v>
      </c>
      <c r="I436" s="7">
        <v>1.6</v>
      </c>
      <c r="J436" s="7">
        <f t="shared" si="25"/>
        <v>1.6</v>
      </c>
      <c r="K436" s="5" t="s">
        <v>9334</v>
      </c>
      <c r="L436" s="5" t="s">
        <v>9769</v>
      </c>
    </row>
    <row r="437" spans="1:12" x14ac:dyDescent="0.25">
      <c r="A437" s="5" t="s">
        <v>9484</v>
      </c>
      <c r="B437" s="5" t="s">
        <v>9485</v>
      </c>
      <c r="C437" s="8">
        <v>2</v>
      </c>
      <c r="D437" s="5" t="s">
        <v>12</v>
      </c>
      <c r="E437" s="6">
        <v>7874.0156999999999</v>
      </c>
      <c r="F437" s="6">
        <f t="shared" si="24"/>
        <v>15748.0314</v>
      </c>
      <c r="G437" s="13">
        <f t="shared" si="26"/>
        <v>19.685039249999999</v>
      </c>
      <c r="H437" s="13">
        <f t="shared" si="27"/>
        <v>39.370078499999998</v>
      </c>
      <c r="I437" s="7">
        <v>1.7</v>
      </c>
      <c r="J437" s="7">
        <f t="shared" si="25"/>
        <v>3.4</v>
      </c>
      <c r="K437" s="5" t="s">
        <v>8464</v>
      </c>
      <c r="L437" s="5" t="s">
        <v>9486</v>
      </c>
    </row>
    <row r="438" spans="1:12" x14ac:dyDescent="0.25">
      <c r="A438" s="5" t="s">
        <v>9332</v>
      </c>
      <c r="B438" s="5" t="s">
        <v>9333</v>
      </c>
      <c r="C438" s="8">
        <v>1</v>
      </c>
      <c r="D438" s="5" t="s">
        <v>12</v>
      </c>
      <c r="E438" s="6">
        <v>7874.0156999999999</v>
      </c>
      <c r="F438" s="6">
        <f t="shared" si="24"/>
        <v>7874.0156999999999</v>
      </c>
      <c r="G438" s="13">
        <f t="shared" si="26"/>
        <v>19.685039249999999</v>
      </c>
      <c r="H438" s="13">
        <f t="shared" si="27"/>
        <v>19.685039249999999</v>
      </c>
      <c r="I438" s="7">
        <v>1.7</v>
      </c>
      <c r="J438" s="7">
        <f t="shared" si="25"/>
        <v>1.7</v>
      </c>
      <c r="K438" s="5" t="s">
        <v>9334</v>
      </c>
      <c r="L438" s="5" t="s">
        <v>9335</v>
      </c>
    </row>
    <row r="439" spans="1:12" x14ac:dyDescent="0.25">
      <c r="A439" s="5" t="s">
        <v>9797</v>
      </c>
      <c r="B439" s="5" t="s">
        <v>9798</v>
      </c>
      <c r="C439" s="8">
        <v>1</v>
      </c>
      <c r="D439" s="5" t="s">
        <v>12</v>
      </c>
      <c r="E439" s="6">
        <v>22000</v>
      </c>
      <c r="F439" s="6">
        <f t="shared" si="24"/>
        <v>22000</v>
      </c>
      <c r="G439" s="13">
        <f t="shared" si="26"/>
        <v>55</v>
      </c>
      <c r="H439" s="13">
        <f t="shared" si="27"/>
        <v>55</v>
      </c>
      <c r="I439" s="7">
        <v>2.1</v>
      </c>
      <c r="J439" s="7">
        <f t="shared" si="25"/>
        <v>2.1</v>
      </c>
      <c r="K439" s="5" t="s">
        <v>9334</v>
      </c>
      <c r="L439" s="5" t="s">
        <v>9799</v>
      </c>
    </row>
    <row r="440" spans="1:12" x14ac:dyDescent="0.25">
      <c r="A440" s="5" t="s">
        <v>10236</v>
      </c>
      <c r="B440" s="5" t="s">
        <v>10237</v>
      </c>
      <c r="C440" s="8">
        <v>2</v>
      </c>
      <c r="D440" s="5" t="s">
        <v>12</v>
      </c>
      <c r="E440" s="6">
        <v>8661.4172999999992</v>
      </c>
      <c r="F440" s="6">
        <f t="shared" si="24"/>
        <v>17322.834599999998</v>
      </c>
      <c r="G440" s="13">
        <f t="shared" si="26"/>
        <v>21.653543249999998</v>
      </c>
      <c r="H440" s="13">
        <f t="shared" si="27"/>
        <v>43.307086499999997</v>
      </c>
      <c r="I440" s="7">
        <v>2.1</v>
      </c>
      <c r="J440" s="7">
        <f t="shared" si="25"/>
        <v>4.2</v>
      </c>
      <c r="K440" s="5" t="s">
        <v>7937</v>
      </c>
      <c r="L440" s="5" t="s">
        <v>10238</v>
      </c>
    </row>
    <row r="441" spans="1:12" x14ac:dyDescent="0.25">
      <c r="A441" s="5" t="s">
        <v>9556</v>
      </c>
      <c r="B441" s="5" t="s">
        <v>9557</v>
      </c>
      <c r="C441" s="8">
        <v>1</v>
      </c>
      <c r="D441" s="5" t="s">
        <v>12</v>
      </c>
      <c r="E441" s="6">
        <v>8661.4172999999992</v>
      </c>
      <c r="F441" s="6">
        <f t="shared" si="24"/>
        <v>8661.4172999999992</v>
      </c>
      <c r="G441" s="13">
        <f t="shared" si="26"/>
        <v>21.653543249999998</v>
      </c>
      <c r="H441" s="13">
        <f t="shared" si="27"/>
        <v>21.653543249999998</v>
      </c>
      <c r="I441" s="7">
        <v>2.1</v>
      </c>
      <c r="J441" s="7">
        <f t="shared" si="25"/>
        <v>2.1</v>
      </c>
      <c r="K441" s="5" t="s">
        <v>9545</v>
      </c>
      <c r="L441" s="5" t="s">
        <v>9558</v>
      </c>
    </row>
    <row r="442" spans="1:12" x14ac:dyDescent="0.25">
      <c r="A442" s="5" t="s">
        <v>9516</v>
      </c>
      <c r="B442" s="5" t="s">
        <v>9517</v>
      </c>
      <c r="C442" s="8">
        <v>1</v>
      </c>
      <c r="D442" s="5" t="s">
        <v>12</v>
      </c>
      <c r="E442" s="6">
        <v>8661.4172999999992</v>
      </c>
      <c r="F442" s="6">
        <f t="shared" si="24"/>
        <v>8661.4172999999992</v>
      </c>
      <c r="G442" s="13">
        <f t="shared" si="26"/>
        <v>21.653543249999998</v>
      </c>
      <c r="H442" s="13">
        <f t="shared" si="27"/>
        <v>21.653543249999998</v>
      </c>
      <c r="I442" s="7">
        <v>2.1</v>
      </c>
      <c r="J442" s="7">
        <f t="shared" si="25"/>
        <v>2.1</v>
      </c>
      <c r="K442" s="5" t="s">
        <v>9502</v>
      </c>
      <c r="L442" s="5" t="s">
        <v>9518</v>
      </c>
    </row>
    <row r="443" spans="1:12" x14ac:dyDescent="0.25">
      <c r="A443" s="5" t="s">
        <v>10838</v>
      </c>
      <c r="B443" s="5" t="s">
        <v>10839</v>
      </c>
      <c r="C443" s="8">
        <v>1</v>
      </c>
      <c r="D443" s="5" t="s">
        <v>12</v>
      </c>
      <c r="E443" s="6">
        <v>20000</v>
      </c>
      <c r="F443" s="6">
        <f t="shared" si="24"/>
        <v>20000</v>
      </c>
      <c r="G443" s="13">
        <f t="shared" si="26"/>
        <v>50</v>
      </c>
      <c r="H443" s="13">
        <f t="shared" si="27"/>
        <v>50</v>
      </c>
      <c r="I443" s="7">
        <v>2.1</v>
      </c>
      <c r="J443" s="7">
        <f t="shared" si="25"/>
        <v>2.1</v>
      </c>
      <c r="K443" s="5" t="s">
        <v>10825</v>
      </c>
      <c r="L443" s="5" t="s">
        <v>10840</v>
      </c>
    </row>
    <row r="444" spans="1:12" x14ac:dyDescent="0.25">
      <c r="A444" s="5" t="s">
        <v>11296</v>
      </c>
      <c r="B444" s="5" t="s">
        <v>11297</v>
      </c>
      <c r="C444" s="8">
        <v>2</v>
      </c>
      <c r="D444" s="5" t="s">
        <v>12</v>
      </c>
      <c r="E444" s="6">
        <v>22000</v>
      </c>
      <c r="F444" s="6">
        <f t="shared" si="24"/>
        <v>44000</v>
      </c>
      <c r="G444" s="13">
        <f t="shared" si="26"/>
        <v>55</v>
      </c>
      <c r="H444" s="13">
        <f t="shared" si="27"/>
        <v>110</v>
      </c>
      <c r="I444" s="7">
        <v>2.1</v>
      </c>
      <c r="J444" s="7">
        <f t="shared" si="25"/>
        <v>4.2</v>
      </c>
      <c r="K444" s="5" t="s">
        <v>11298</v>
      </c>
      <c r="L444" s="5" t="s">
        <v>11299</v>
      </c>
    </row>
    <row r="445" spans="1:12" x14ac:dyDescent="0.25">
      <c r="A445" s="5" t="s">
        <v>9522</v>
      </c>
      <c r="B445" s="5" t="s">
        <v>9523</v>
      </c>
      <c r="C445" s="8">
        <v>1</v>
      </c>
      <c r="D445" s="5" t="s">
        <v>12</v>
      </c>
      <c r="E445" s="6">
        <v>8661.4172999999992</v>
      </c>
      <c r="F445" s="6">
        <f t="shared" si="24"/>
        <v>8661.4172999999992</v>
      </c>
      <c r="G445" s="13">
        <f t="shared" si="26"/>
        <v>21.653543249999998</v>
      </c>
      <c r="H445" s="13">
        <f t="shared" si="27"/>
        <v>21.653543249999998</v>
      </c>
      <c r="I445" s="7">
        <v>2.2000000000000002</v>
      </c>
      <c r="J445" s="7">
        <f t="shared" si="25"/>
        <v>2.2000000000000002</v>
      </c>
      <c r="K445" s="5" t="s">
        <v>9502</v>
      </c>
      <c r="L445" s="5" t="s">
        <v>9524</v>
      </c>
    </row>
    <row r="446" spans="1:12" x14ac:dyDescent="0.25">
      <c r="A446" s="5" t="s">
        <v>9163</v>
      </c>
      <c r="B446" s="5" t="s">
        <v>9164</v>
      </c>
      <c r="C446" s="8">
        <v>1</v>
      </c>
      <c r="D446" s="5" t="s">
        <v>12</v>
      </c>
      <c r="E446" s="6">
        <v>10000</v>
      </c>
      <c r="F446" s="6">
        <f t="shared" si="24"/>
        <v>10000</v>
      </c>
      <c r="G446" s="13">
        <f t="shared" si="26"/>
        <v>25</v>
      </c>
      <c r="H446" s="13">
        <f t="shared" si="27"/>
        <v>25</v>
      </c>
      <c r="I446" s="7">
        <v>2.7</v>
      </c>
      <c r="J446" s="7">
        <f t="shared" si="25"/>
        <v>2.7</v>
      </c>
      <c r="K446" s="5" t="s">
        <v>9165</v>
      </c>
      <c r="L446" s="5" t="s">
        <v>9166</v>
      </c>
    </row>
    <row r="447" spans="1:12" x14ac:dyDescent="0.25">
      <c r="A447" s="5" t="s">
        <v>9398</v>
      </c>
      <c r="B447" s="5" t="s">
        <v>9399</v>
      </c>
      <c r="C447" s="8">
        <v>1</v>
      </c>
      <c r="D447" s="5" t="s">
        <v>12</v>
      </c>
      <c r="E447" s="6">
        <v>10000</v>
      </c>
      <c r="F447" s="6">
        <f t="shared" si="24"/>
        <v>10000</v>
      </c>
      <c r="G447" s="13">
        <f t="shared" si="26"/>
        <v>25</v>
      </c>
      <c r="H447" s="13">
        <f t="shared" si="27"/>
        <v>25</v>
      </c>
      <c r="I447" s="7">
        <v>2.6</v>
      </c>
      <c r="J447" s="7">
        <f t="shared" si="25"/>
        <v>2.6</v>
      </c>
      <c r="K447" s="5" t="s">
        <v>8464</v>
      </c>
      <c r="L447" s="5" t="s">
        <v>9400</v>
      </c>
    </row>
    <row r="448" spans="1:12" x14ac:dyDescent="0.25">
      <c r="A448" s="5" t="s">
        <v>10811</v>
      </c>
      <c r="B448" s="5" t="s">
        <v>10812</v>
      </c>
      <c r="C448" s="8">
        <v>2</v>
      </c>
      <c r="D448" s="5" t="s">
        <v>12</v>
      </c>
      <c r="E448" s="6">
        <v>22047.2441</v>
      </c>
      <c r="F448" s="6">
        <f t="shared" si="24"/>
        <v>44094.4882</v>
      </c>
      <c r="G448" s="13">
        <f t="shared" si="26"/>
        <v>55.118110250000001</v>
      </c>
      <c r="H448" s="13">
        <f t="shared" si="27"/>
        <v>110.2362205</v>
      </c>
      <c r="I448" s="7">
        <v>2.6</v>
      </c>
      <c r="J448" s="7">
        <f t="shared" si="25"/>
        <v>5.2</v>
      </c>
      <c r="K448" s="5" t="s">
        <v>10813</v>
      </c>
      <c r="L448" s="5" t="s">
        <v>10814</v>
      </c>
    </row>
    <row r="449" spans="1:12" x14ac:dyDescent="0.25">
      <c r="A449" s="5" t="s">
        <v>11319</v>
      </c>
      <c r="B449" s="5" t="s">
        <v>11320</v>
      </c>
      <c r="C449" s="8">
        <v>2</v>
      </c>
      <c r="D449" s="5" t="s">
        <v>12</v>
      </c>
      <c r="E449" s="6">
        <v>20000</v>
      </c>
      <c r="F449" s="6">
        <f t="shared" si="24"/>
        <v>40000</v>
      </c>
      <c r="G449" s="13">
        <f t="shared" si="26"/>
        <v>50</v>
      </c>
      <c r="H449" s="13">
        <f t="shared" si="27"/>
        <v>100</v>
      </c>
      <c r="I449" s="7">
        <v>2.6</v>
      </c>
      <c r="J449" s="7">
        <f t="shared" si="25"/>
        <v>5.2</v>
      </c>
      <c r="K449" s="5" t="s">
        <v>11298</v>
      </c>
      <c r="L449" s="5" t="s">
        <v>11321</v>
      </c>
    </row>
    <row r="450" spans="1:12" x14ac:dyDescent="0.25">
      <c r="A450" s="5" t="s">
        <v>9394</v>
      </c>
      <c r="B450" s="5" t="s">
        <v>9395</v>
      </c>
      <c r="C450" s="8">
        <v>2</v>
      </c>
      <c r="D450" s="5" t="s">
        <v>12</v>
      </c>
      <c r="E450" s="6">
        <v>11417.3228</v>
      </c>
      <c r="F450" s="6">
        <f t="shared" ref="F450:F513" si="28">SUMPRODUCT(C450,E450)</f>
        <v>22834.6456</v>
      </c>
      <c r="G450" s="13">
        <f t="shared" si="26"/>
        <v>28.543306999999999</v>
      </c>
      <c r="H450" s="13">
        <f t="shared" si="27"/>
        <v>57.086613999999997</v>
      </c>
      <c r="I450" s="7">
        <v>2.6</v>
      </c>
      <c r="J450" s="7">
        <f t="shared" ref="J450:J513" si="29">SUMPRODUCT(C450,I450)</f>
        <v>5.2</v>
      </c>
      <c r="K450" s="5" t="s">
        <v>9396</v>
      </c>
      <c r="L450" s="5" t="s">
        <v>9397</v>
      </c>
    </row>
    <row r="451" spans="1:12" x14ac:dyDescent="0.25">
      <c r="A451" s="5" t="s">
        <v>10516</v>
      </c>
      <c r="B451" s="5" t="s">
        <v>10517</v>
      </c>
      <c r="C451" s="8">
        <v>1</v>
      </c>
      <c r="D451" s="5" t="s">
        <v>12</v>
      </c>
      <c r="E451" s="6">
        <v>11417.3228</v>
      </c>
      <c r="F451" s="6">
        <f t="shared" si="28"/>
        <v>11417.3228</v>
      </c>
      <c r="G451" s="13">
        <f t="shared" ref="G451:G514" si="30">E451/400</f>
        <v>28.543306999999999</v>
      </c>
      <c r="H451" s="13">
        <f t="shared" ref="H451:H514" si="31">SUMPRODUCT(C451,G451)</f>
        <v>28.543306999999999</v>
      </c>
      <c r="I451" s="7">
        <v>2.6</v>
      </c>
      <c r="J451" s="7">
        <f t="shared" si="29"/>
        <v>2.6</v>
      </c>
      <c r="K451" s="5" t="s">
        <v>4172</v>
      </c>
      <c r="L451" s="5" t="s">
        <v>10518</v>
      </c>
    </row>
    <row r="452" spans="1:12" x14ac:dyDescent="0.25">
      <c r="A452" s="5" t="s">
        <v>4925</v>
      </c>
      <c r="B452" s="5" t="s">
        <v>4926</v>
      </c>
      <c r="C452" s="8">
        <v>3</v>
      </c>
      <c r="D452" s="5" t="s">
        <v>12</v>
      </c>
      <c r="E452" s="6">
        <v>7874.0156999999999</v>
      </c>
      <c r="F452" s="6">
        <f t="shared" si="28"/>
        <v>23622.0471</v>
      </c>
      <c r="G452" s="13">
        <f t="shared" si="30"/>
        <v>19.685039249999999</v>
      </c>
      <c r="H452" s="13">
        <f t="shared" si="31"/>
        <v>59.055117749999994</v>
      </c>
      <c r="I452" s="7">
        <v>2.85</v>
      </c>
      <c r="J452" s="7">
        <f t="shared" si="29"/>
        <v>8.5500000000000007</v>
      </c>
      <c r="K452" s="5" t="s">
        <v>4927</v>
      </c>
      <c r="L452" s="5" t="s">
        <v>4928</v>
      </c>
    </row>
    <row r="453" spans="1:12" x14ac:dyDescent="0.25">
      <c r="A453" s="5" t="s">
        <v>7746</v>
      </c>
      <c r="B453" s="5" t="s">
        <v>7747</v>
      </c>
      <c r="C453" s="8">
        <v>2</v>
      </c>
      <c r="D453" s="5" t="s">
        <v>12</v>
      </c>
      <c r="E453" s="6">
        <v>7874.0156999999999</v>
      </c>
      <c r="F453" s="6">
        <f t="shared" si="28"/>
        <v>15748.0314</v>
      </c>
      <c r="G453" s="13">
        <f t="shared" si="30"/>
        <v>19.685039249999999</v>
      </c>
      <c r="H453" s="13">
        <f t="shared" si="31"/>
        <v>39.370078499999998</v>
      </c>
      <c r="I453" s="7">
        <v>2.75</v>
      </c>
      <c r="J453" s="7">
        <f t="shared" si="29"/>
        <v>5.5</v>
      </c>
      <c r="K453" s="5" t="s">
        <v>7736</v>
      </c>
      <c r="L453" s="5" t="s">
        <v>7748</v>
      </c>
    </row>
    <row r="454" spans="1:12" x14ac:dyDescent="0.25">
      <c r="A454" s="5" t="s">
        <v>4829</v>
      </c>
      <c r="B454" s="5" t="s">
        <v>4830</v>
      </c>
      <c r="C454" s="8">
        <v>1</v>
      </c>
      <c r="D454" s="5" t="s">
        <v>12</v>
      </c>
      <c r="E454" s="6">
        <v>10000</v>
      </c>
      <c r="F454" s="6">
        <f t="shared" si="28"/>
        <v>10000</v>
      </c>
      <c r="G454" s="13">
        <f t="shared" si="30"/>
        <v>25</v>
      </c>
      <c r="H454" s="13">
        <f t="shared" si="31"/>
        <v>25</v>
      </c>
      <c r="I454" s="7">
        <v>3.4</v>
      </c>
      <c r="J454" s="7">
        <f t="shared" si="29"/>
        <v>3.4</v>
      </c>
      <c r="K454" s="5" t="s">
        <v>4831</v>
      </c>
      <c r="L454" s="5" t="s">
        <v>4832</v>
      </c>
    </row>
    <row r="455" spans="1:12" x14ac:dyDescent="0.25">
      <c r="A455" s="5" t="s">
        <v>9779</v>
      </c>
      <c r="B455" s="5" t="s">
        <v>9780</v>
      </c>
      <c r="C455" s="8">
        <v>1</v>
      </c>
      <c r="D455" s="5" t="s">
        <v>12</v>
      </c>
      <c r="E455" s="6">
        <v>12000</v>
      </c>
      <c r="F455" s="6">
        <f t="shared" si="28"/>
        <v>12000</v>
      </c>
      <c r="G455" s="13">
        <f t="shared" si="30"/>
        <v>30</v>
      </c>
      <c r="H455" s="13">
        <f t="shared" si="31"/>
        <v>30</v>
      </c>
      <c r="I455" s="7">
        <v>3.3</v>
      </c>
      <c r="J455" s="7">
        <f t="shared" si="29"/>
        <v>3.3</v>
      </c>
      <c r="K455" s="5" t="s">
        <v>9334</v>
      </c>
      <c r="L455" s="5" t="s">
        <v>9781</v>
      </c>
    </row>
    <row r="456" spans="1:12" x14ac:dyDescent="0.25">
      <c r="A456" s="5" t="s">
        <v>4380</v>
      </c>
      <c r="B456" s="5" t="s">
        <v>4381</v>
      </c>
      <c r="C456" s="8">
        <v>1</v>
      </c>
      <c r="D456" s="5" t="s">
        <v>12</v>
      </c>
      <c r="E456" s="6">
        <v>12000</v>
      </c>
      <c r="F456" s="6">
        <f t="shared" si="28"/>
        <v>12000</v>
      </c>
      <c r="G456" s="13">
        <f t="shared" si="30"/>
        <v>30</v>
      </c>
      <c r="H456" s="13">
        <f t="shared" si="31"/>
        <v>30</v>
      </c>
      <c r="I456" s="7">
        <v>3.4</v>
      </c>
      <c r="J456" s="7">
        <f t="shared" si="29"/>
        <v>3.4</v>
      </c>
      <c r="K456" s="5" t="s">
        <v>4115</v>
      </c>
      <c r="L456" s="5" t="s">
        <v>4382</v>
      </c>
    </row>
    <row r="457" spans="1:12" x14ac:dyDescent="0.25">
      <c r="A457" s="5" t="s">
        <v>9776</v>
      </c>
      <c r="B457" s="5" t="s">
        <v>9777</v>
      </c>
      <c r="C457" s="8">
        <v>1</v>
      </c>
      <c r="D457" s="5" t="s">
        <v>12</v>
      </c>
      <c r="E457" s="6">
        <v>15000</v>
      </c>
      <c r="F457" s="6">
        <f t="shared" si="28"/>
        <v>15000</v>
      </c>
      <c r="G457" s="13">
        <f t="shared" si="30"/>
        <v>37.5</v>
      </c>
      <c r="H457" s="13">
        <f t="shared" si="31"/>
        <v>37.5</v>
      </c>
      <c r="I457" s="7">
        <v>4.0999999999999996</v>
      </c>
      <c r="J457" s="7">
        <f t="shared" si="29"/>
        <v>4.0999999999999996</v>
      </c>
      <c r="K457" s="5" t="s">
        <v>9334</v>
      </c>
      <c r="L457" s="5" t="s">
        <v>9778</v>
      </c>
    </row>
    <row r="458" spans="1:12" x14ac:dyDescent="0.25">
      <c r="A458" s="5" t="s">
        <v>9782</v>
      </c>
      <c r="B458" s="5" t="s">
        <v>9783</v>
      </c>
      <c r="C458" s="8">
        <v>1</v>
      </c>
      <c r="D458" s="5" t="s">
        <v>12</v>
      </c>
      <c r="E458" s="6">
        <v>12000</v>
      </c>
      <c r="F458" s="6">
        <f t="shared" si="28"/>
        <v>12000</v>
      </c>
      <c r="G458" s="13">
        <f t="shared" si="30"/>
        <v>30</v>
      </c>
      <c r="H458" s="13">
        <f t="shared" si="31"/>
        <v>30</v>
      </c>
      <c r="I458" s="7">
        <v>4.3</v>
      </c>
      <c r="J458" s="7">
        <f t="shared" si="29"/>
        <v>4.3</v>
      </c>
      <c r="K458" s="5" t="s">
        <v>9334</v>
      </c>
      <c r="L458" s="5" t="s">
        <v>9784</v>
      </c>
    </row>
    <row r="459" spans="1:12" x14ac:dyDescent="0.25">
      <c r="A459" s="5" t="s">
        <v>5656</v>
      </c>
      <c r="B459" s="5" t="s">
        <v>5657</v>
      </c>
      <c r="C459" s="8">
        <v>1</v>
      </c>
      <c r="D459" s="5" t="s">
        <v>12</v>
      </c>
      <c r="E459" s="6">
        <v>15000</v>
      </c>
      <c r="F459" s="6">
        <f t="shared" si="28"/>
        <v>15000</v>
      </c>
      <c r="G459" s="13">
        <f t="shared" si="30"/>
        <v>37.5</v>
      </c>
      <c r="H459" s="13">
        <f t="shared" si="31"/>
        <v>37.5</v>
      </c>
      <c r="I459" s="7">
        <v>4.3</v>
      </c>
      <c r="J459" s="7">
        <f t="shared" si="29"/>
        <v>4.3</v>
      </c>
      <c r="K459" s="5" t="s">
        <v>5536</v>
      </c>
      <c r="L459" s="5" t="s">
        <v>5658</v>
      </c>
    </row>
    <row r="460" spans="1:12" x14ac:dyDescent="0.25">
      <c r="A460" s="5" t="s">
        <v>4074</v>
      </c>
      <c r="B460" s="5" t="s">
        <v>4075</v>
      </c>
      <c r="C460" s="8">
        <v>2</v>
      </c>
      <c r="D460" s="5" t="s">
        <v>12</v>
      </c>
      <c r="E460" s="6">
        <v>12000</v>
      </c>
      <c r="F460" s="6">
        <f t="shared" si="28"/>
        <v>24000</v>
      </c>
      <c r="G460" s="13">
        <f t="shared" si="30"/>
        <v>30</v>
      </c>
      <c r="H460" s="13">
        <f t="shared" si="31"/>
        <v>60</v>
      </c>
      <c r="I460" s="7">
        <v>6.8</v>
      </c>
      <c r="J460" s="7">
        <f t="shared" si="29"/>
        <v>13.6</v>
      </c>
      <c r="K460" s="5" t="s">
        <v>4076</v>
      </c>
      <c r="L460" s="5" t="s">
        <v>4077</v>
      </c>
    </row>
    <row r="461" spans="1:12" x14ac:dyDescent="0.25">
      <c r="A461" s="5" t="s">
        <v>12002</v>
      </c>
      <c r="B461" s="5" t="s">
        <v>12003</v>
      </c>
      <c r="C461" s="8">
        <v>1</v>
      </c>
      <c r="D461" s="5" t="s">
        <v>12</v>
      </c>
      <c r="E461" s="6">
        <v>15000</v>
      </c>
      <c r="F461" s="6">
        <f t="shared" si="28"/>
        <v>15000</v>
      </c>
      <c r="G461" s="13">
        <f t="shared" si="30"/>
        <v>37.5</v>
      </c>
      <c r="H461" s="13">
        <f t="shared" si="31"/>
        <v>37.5</v>
      </c>
      <c r="I461" s="7">
        <v>5.0999999999999996</v>
      </c>
      <c r="J461" s="7">
        <f t="shared" si="29"/>
        <v>5.0999999999999996</v>
      </c>
      <c r="K461" s="5" t="s">
        <v>5003</v>
      </c>
      <c r="L461" s="5" t="s">
        <v>12004</v>
      </c>
    </row>
    <row r="462" spans="1:12" x14ac:dyDescent="0.25">
      <c r="A462" s="5" t="s">
        <v>11737</v>
      </c>
      <c r="B462" s="5" t="s">
        <v>11738</v>
      </c>
      <c r="C462" s="8">
        <v>1</v>
      </c>
      <c r="D462" s="5" t="s">
        <v>12</v>
      </c>
      <c r="E462" s="6">
        <v>15000</v>
      </c>
      <c r="F462" s="6">
        <f t="shared" si="28"/>
        <v>15000</v>
      </c>
      <c r="G462" s="13">
        <f t="shared" si="30"/>
        <v>37.5</v>
      </c>
      <c r="H462" s="13">
        <f t="shared" si="31"/>
        <v>37.5</v>
      </c>
      <c r="I462" s="7">
        <v>5.0999999999999996</v>
      </c>
      <c r="J462" s="7">
        <f t="shared" si="29"/>
        <v>5.0999999999999996</v>
      </c>
      <c r="K462" s="5" t="s">
        <v>4923</v>
      </c>
      <c r="L462" s="5" t="s">
        <v>11739</v>
      </c>
    </row>
    <row r="463" spans="1:12" x14ac:dyDescent="0.25">
      <c r="A463" s="5" t="s">
        <v>14055</v>
      </c>
      <c r="B463" s="5" t="s">
        <v>14056</v>
      </c>
      <c r="C463" s="8">
        <v>1</v>
      </c>
      <c r="D463" s="5" t="s">
        <v>12</v>
      </c>
      <c r="E463" s="6">
        <v>18000</v>
      </c>
      <c r="F463" s="6">
        <f t="shared" si="28"/>
        <v>18000</v>
      </c>
      <c r="G463" s="13">
        <f t="shared" si="30"/>
        <v>45</v>
      </c>
      <c r="H463" s="13">
        <f t="shared" si="31"/>
        <v>45</v>
      </c>
      <c r="I463" s="7">
        <v>5.0999999999999996</v>
      </c>
      <c r="J463" s="7">
        <f t="shared" si="29"/>
        <v>5.0999999999999996</v>
      </c>
      <c r="K463" s="5" t="s">
        <v>694</v>
      </c>
      <c r="L463" s="5" t="s">
        <v>14057</v>
      </c>
    </row>
    <row r="464" spans="1:12" x14ac:dyDescent="0.25">
      <c r="A464" s="5" t="s">
        <v>11721</v>
      </c>
      <c r="B464" s="5" t="s">
        <v>11722</v>
      </c>
      <c r="C464" s="8">
        <v>2</v>
      </c>
      <c r="D464" s="5" t="s">
        <v>12</v>
      </c>
      <c r="E464" s="6">
        <v>18000</v>
      </c>
      <c r="F464" s="6">
        <f t="shared" si="28"/>
        <v>36000</v>
      </c>
      <c r="G464" s="13">
        <f t="shared" si="30"/>
        <v>45</v>
      </c>
      <c r="H464" s="13">
        <f t="shared" si="31"/>
        <v>90</v>
      </c>
      <c r="I464" s="7">
        <v>6.9</v>
      </c>
      <c r="J464" s="7">
        <f t="shared" si="29"/>
        <v>13.8</v>
      </c>
      <c r="K464" s="5" t="s">
        <v>11723</v>
      </c>
      <c r="L464" s="5" t="s">
        <v>11724</v>
      </c>
    </row>
    <row r="465" spans="1:12" x14ac:dyDescent="0.25">
      <c r="A465" s="5" t="s">
        <v>13227</v>
      </c>
      <c r="B465" s="5" t="s">
        <v>13228</v>
      </c>
      <c r="C465" s="8">
        <v>2</v>
      </c>
      <c r="D465" s="5" t="s">
        <v>12</v>
      </c>
      <c r="E465" s="6">
        <v>18000</v>
      </c>
      <c r="F465" s="6">
        <f t="shared" si="28"/>
        <v>36000</v>
      </c>
      <c r="G465" s="13">
        <f t="shared" si="30"/>
        <v>45</v>
      </c>
      <c r="H465" s="13">
        <f t="shared" si="31"/>
        <v>90</v>
      </c>
      <c r="I465" s="7">
        <v>7.1</v>
      </c>
      <c r="J465" s="7">
        <f t="shared" si="29"/>
        <v>14.2</v>
      </c>
      <c r="K465" s="5" t="s">
        <v>13216</v>
      </c>
      <c r="L465" s="5" t="s">
        <v>13229</v>
      </c>
    </row>
    <row r="466" spans="1:12" x14ac:dyDescent="0.25">
      <c r="A466" s="5" t="s">
        <v>8368</v>
      </c>
      <c r="B466" s="5" t="s">
        <v>8369</v>
      </c>
      <c r="C466" s="8">
        <v>1</v>
      </c>
      <c r="D466" s="5" t="s">
        <v>12</v>
      </c>
      <c r="E466" s="6">
        <v>45000</v>
      </c>
      <c r="F466" s="6">
        <f t="shared" si="28"/>
        <v>45000</v>
      </c>
      <c r="G466" s="13">
        <f t="shared" si="30"/>
        <v>112.5</v>
      </c>
      <c r="H466" s="13">
        <f t="shared" si="31"/>
        <v>112.5</v>
      </c>
      <c r="I466" s="7">
        <v>7.2</v>
      </c>
      <c r="J466" s="7">
        <f t="shared" si="29"/>
        <v>7.2</v>
      </c>
      <c r="K466" s="5" t="s">
        <v>750</v>
      </c>
      <c r="L466" s="5" t="s">
        <v>8370</v>
      </c>
    </row>
    <row r="467" spans="1:12" x14ac:dyDescent="0.25">
      <c r="A467" s="5" t="s">
        <v>5662</v>
      </c>
      <c r="B467" s="5" t="s">
        <v>5663</v>
      </c>
      <c r="C467" s="8">
        <v>1</v>
      </c>
      <c r="D467" s="5" t="s">
        <v>12</v>
      </c>
      <c r="E467" s="6">
        <v>60000</v>
      </c>
      <c r="F467" s="6">
        <f t="shared" si="28"/>
        <v>60000</v>
      </c>
      <c r="G467" s="13">
        <f t="shared" si="30"/>
        <v>150</v>
      </c>
      <c r="H467" s="13">
        <f t="shared" si="31"/>
        <v>150</v>
      </c>
      <c r="I467" s="7">
        <v>9.1999999999999993</v>
      </c>
      <c r="J467" s="7">
        <f t="shared" si="29"/>
        <v>9.1999999999999993</v>
      </c>
      <c r="K467" s="5" t="s">
        <v>5536</v>
      </c>
      <c r="L467" s="5" t="s">
        <v>5664</v>
      </c>
    </row>
    <row r="468" spans="1:12" x14ac:dyDescent="0.25">
      <c r="A468" s="5" t="s">
        <v>11916</v>
      </c>
      <c r="B468" s="5" t="s">
        <v>11917</v>
      </c>
      <c r="C468" s="8">
        <v>3</v>
      </c>
      <c r="D468" s="5" t="s">
        <v>12</v>
      </c>
      <c r="E468" s="6">
        <v>31496.062999999998</v>
      </c>
      <c r="F468" s="6">
        <f t="shared" si="28"/>
        <v>94488.188999999998</v>
      </c>
      <c r="G468" s="13">
        <f t="shared" si="30"/>
        <v>78.740157499999995</v>
      </c>
      <c r="H468" s="13">
        <f t="shared" si="31"/>
        <v>236.22047249999997</v>
      </c>
      <c r="I468" s="7">
        <v>11</v>
      </c>
      <c r="J468" s="7">
        <f t="shared" si="29"/>
        <v>33</v>
      </c>
      <c r="K468" s="5" t="s">
        <v>5003</v>
      </c>
      <c r="L468" s="5" t="s">
        <v>11918</v>
      </c>
    </row>
    <row r="469" spans="1:12" x14ac:dyDescent="0.25">
      <c r="A469" s="5" t="s">
        <v>14051</v>
      </c>
      <c r="B469" s="5" t="s">
        <v>14052</v>
      </c>
      <c r="C469" s="8">
        <v>1</v>
      </c>
      <c r="D469" s="5" t="s">
        <v>12</v>
      </c>
      <c r="E469" s="6">
        <v>70000</v>
      </c>
      <c r="F469" s="6">
        <f t="shared" si="28"/>
        <v>70000</v>
      </c>
      <c r="G469" s="13">
        <f t="shared" si="30"/>
        <v>175</v>
      </c>
      <c r="H469" s="13">
        <f t="shared" si="31"/>
        <v>175</v>
      </c>
      <c r="I469" s="7">
        <v>11</v>
      </c>
      <c r="J469" s="7">
        <f t="shared" si="29"/>
        <v>11</v>
      </c>
      <c r="K469" s="5" t="s">
        <v>14053</v>
      </c>
      <c r="L469" s="5" t="s">
        <v>14054</v>
      </c>
    </row>
    <row r="470" spans="1:12" x14ac:dyDescent="0.25">
      <c r="A470" s="5" t="s">
        <v>9838</v>
      </c>
      <c r="B470" s="5" t="s">
        <v>9839</v>
      </c>
      <c r="C470" s="8">
        <v>1</v>
      </c>
      <c r="D470" s="5" t="s">
        <v>12</v>
      </c>
      <c r="E470" s="6">
        <v>43307.086600000002</v>
      </c>
      <c r="F470" s="6">
        <f t="shared" si="28"/>
        <v>43307.086600000002</v>
      </c>
      <c r="G470" s="13">
        <f t="shared" si="30"/>
        <v>108.26771650000001</v>
      </c>
      <c r="H470" s="13">
        <f t="shared" si="31"/>
        <v>108.26771650000001</v>
      </c>
      <c r="I470" s="7">
        <v>17.600000000000001</v>
      </c>
      <c r="J470" s="7">
        <f t="shared" si="29"/>
        <v>17.600000000000001</v>
      </c>
      <c r="K470" s="5" t="s">
        <v>9379</v>
      </c>
      <c r="L470" s="5" t="s">
        <v>9840</v>
      </c>
    </row>
    <row r="471" spans="1:12" x14ac:dyDescent="0.25">
      <c r="A471" s="5" t="s">
        <v>10218</v>
      </c>
      <c r="B471" s="5" t="s">
        <v>10219</v>
      </c>
      <c r="C471" s="8">
        <v>2</v>
      </c>
      <c r="D471" s="5" t="s">
        <v>12</v>
      </c>
      <c r="E471" s="6">
        <v>31496.062999999998</v>
      </c>
      <c r="F471" s="6">
        <f t="shared" si="28"/>
        <v>62992.125999999997</v>
      </c>
      <c r="G471" s="13">
        <f t="shared" si="30"/>
        <v>78.740157499999995</v>
      </c>
      <c r="H471" s="13">
        <f t="shared" si="31"/>
        <v>157.48031499999999</v>
      </c>
      <c r="I471" s="7">
        <v>18.2</v>
      </c>
      <c r="J471" s="7">
        <f t="shared" si="29"/>
        <v>36.4</v>
      </c>
      <c r="K471" s="5" t="s">
        <v>10220</v>
      </c>
      <c r="L471" s="5" t="s">
        <v>10221</v>
      </c>
    </row>
    <row r="472" spans="1:12" x14ac:dyDescent="0.25">
      <c r="A472" s="5" t="s">
        <v>9812</v>
      </c>
      <c r="B472" s="5" t="s">
        <v>9813</v>
      </c>
      <c r="C472" s="8">
        <v>1</v>
      </c>
      <c r="D472" s="5" t="s">
        <v>12</v>
      </c>
      <c r="E472" s="6">
        <v>39370.078699999998</v>
      </c>
      <c r="F472" s="6">
        <f t="shared" si="28"/>
        <v>39370.078699999998</v>
      </c>
      <c r="G472" s="13">
        <f t="shared" si="30"/>
        <v>98.425196749999998</v>
      </c>
      <c r="H472" s="13">
        <f t="shared" si="31"/>
        <v>98.425196749999998</v>
      </c>
      <c r="I472" s="7">
        <v>18.2</v>
      </c>
      <c r="J472" s="7">
        <f t="shared" si="29"/>
        <v>18.2</v>
      </c>
      <c r="K472" s="5" t="s">
        <v>9379</v>
      </c>
      <c r="L472" s="5" t="s">
        <v>9814</v>
      </c>
    </row>
    <row r="473" spans="1:12" x14ac:dyDescent="0.25">
      <c r="A473" s="5" t="s">
        <v>9809</v>
      </c>
      <c r="B473" s="5" t="s">
        <v>9810</v>
      </c>
      <c r="C473" s="8">
        <v>1</v>
      </c>
      <c r="D473" s="5" t="s">
        <v>12</v>
      </c>
      <c r="E473" s="6">
        <v>62992.125999999997</v>
      </c>
      <c r="F473" s="6">
        <f t="shared" si="28"/>
        <v>62992.125999999997</v>
      </c>
      <c r="G473" s="13">
        <f t="shared" si="30"/>
        <v>157.48031499999999</v>
      </c>
      <c r="H473" s="13">
        <f t="shared" si="31"/>
        <v>157.48031499999999</v>
      </c>
      <c r="I473" s="7">
        <v>18.7</v>
      </c>
      <c r="J473" s="7">
        <f t="shared" si="29"/>
        <v>18.7</v>
      </c>
      <c r="K473" s="5" t="s">
        <v>9379</v>
      </c>
      <c r="L473" s="5" t="s">
        <v>9811</v>
      </c>
    </row>
    <row r="474" spans="1:12" x14ac:dyDescent="0.25">
      <c r="A474" s="5" t="s">
        <v>8552</v>
      </c>
      <c r="B474" s="5" t="s">
        <v>8553</v>
      </c>
      <c r="C474" s="8">
        <v>1</v>
      </c>
      <c r="D474" s="5" t="s">
        <v>12</v>
      </c>
      <c r="E474" s="6">
        <v>39370.078699999998</v>
      </c>
      <c r="F474" s="6">
        <f t="shared" si="28"/>
        <v>39370.078699999998</v>
      </c>
      <c r="G474" s="13">
        <f t="shared" si="30"/>
        <v>98.425196749999998</v>
      </c>
      <c r="H474" s="13">
        <f t="shared" si="31"/>
        <v>98.425196749999998</v>
      </c>
      <c r="I474" s="7">
        <v>29</v>
      </c>
      <c r="J474" s="7">
        <f t="shared" si="29"/>
        <v>29</v>
      </c>
      <c r="K474" s="5" t="s">
        <v>8547</v>
      </c>
      <c r="L474" s="5" t="s">
        <v>8554</v>
      </c>
    </row>
    <row r="475" spans="1:12" x14ac:dyDescent="0.25">
      <c r="A475" s="5" t="s">
        <v>9841</v>
      </c>
      <c r="B475" s="5" t="s">
        <v>9842</v>
      </c>
      <c r="C475" s="8">
        <v>1</v>
      </c>
      <c r="D475" s="5" t="s">
        <v>12</v>
      </c>
      <c r="E475" s="6">
        <v>180000</v>
      </c>
      <c r="F475" s="6">
        <f t="shared" si="28"/>
        <v>180000</v>
      </c>
      <c r="G475" s="13">
        <f t="shared" si="30"/>
        <v>450</v>
      </c>
      <c r="H475" s="13">
        <f t="shared" si="31"/>
        <v>450</v>
      </c>
      <c r="I475" s="7">
        <v>29</v>
      </c>
      <c r="J475" s="7">
        <f t="shared" si="29"/>
        <v>29</v>
      </c>
      <c r="K475" s="5" t="s">
        <v>9379</v>
      </c>
      <c r="L475" s="5" t="s">
        <v>9843</v>
      </c>
    </row>
    <row r="476" spans="1:12" x14ac:dyDescent="0.25">
      <c r="A476" s="5" t="s">
        <v>8523</v>
      </c>
      <c r="B476" s="5" t="s">
        <v>8524</v>
      </c>
      <c r="C476" s="8">
        <v>1</v>
      </c>
      <c r="D476" s="5" t="s">
        <v>12</v>
      </c>
      <c r="E476" s="6">
        <v>106000</v>
      </c>
      <c r="F476" s="6">
        <f t="shared" si="28"/>
        <v>106000</v>
      </c>
      <c r="G476" s="13">
        <f t="shared" si="30"/>
        <v>265</v>
      </c>
      <c r="H476" s="13">
        <f t="shared" si="31"/>
        <v>265</v>
      </c>
      <c r="I476" s="7">
        <v>30</v>
      </c>
      <c r="J476" s="7">
        <f t="shared" si="29"/>
        <v>30</v>
      </c>
      <c r="K476" s="5" t="s">
        <v>8510</v>
      </c>
      <c r="L476" s="5" t="s">
        <v>8525</v>
      </c>
    </row>
    <row r="477" spans="1:12" x14ac:dyDescent="0.25">
      <c r="A477" s="5" t="s">
        <v>8520</v>
      </c>
      <c r="B477" s="5" t="s">
        <v>8521</v>
      </c>
      <c r="C477" s="8">
        <v>1</v>
      </c>
      <c r="D477" s="5" t="s">
        <v>12</v>
      </c>
      <c r="E477" s="6">
        <v>43307.086600000002</v>
      </c>
      <c r="F477" s="6">
        <f t="shared" si="28"/>
        <v>43307.086600000002</v>
      </c>
      <c r="G477" s="13">
        <f t="shared" si="30"/>
        <v>108.26771650000001</v>
      </c>
      <c r="H477" s="13">
        <f t="shared" si="31"/>
        <v>108.26771650000001</v>
      </c>
      <c r="I477" s="7">
        <v>30</v>
      </c>
      <c r="J477" s="7">
        <f t="shared" si="29"/>
        <v>30</v>
      </c>
      <c r="K477" s="5" t="s">
        <v>8514</v>
      </c>
      <c r="L477" s="5" t="s">
        <v>8522</v>
      </c>
    </row>
    <row r="478" spans="1:12" x14ac:dyDescent="0.25">
      <c r="A478" s="5" t="s">
        <v>8536</v>
      </c>
      <c r="B478" s="5" t="s">
        <v>8537</v>
      </c>
      <c r="C478" s="8">
        <v>1</v>
      </c>
      <c r="D478" s="5" t="s">
        <v>12</v>
      </c>
      <c r="E478" s="6">
        <v>400000</v>
      </c>
      <c r="F478" s="6">
        <f t="shared" si="28"/>
        <v>400000</v>
      </c>
      <c r="G478" s="13">
        <f t="shared" si="30"/>
        <v>1000</v>
      </c>
      <c r="H478" s="13">
        <f t="shared" si="31"/>
        <v>1000</v>
      </c>
      <c r="I478" s="7">
        <v>43</v>
      </c>
      <c r="J478" s="7">
        <f t="shared" si="29"/>
        <v>43</v>
      </c>
      <c r="K478" s="5" t="s">
        <v>8534</v>
      </c>
      <c r="L478" s="5" t="s">
        <v>8538</v>
      </c>
    </row>
    <row r="479" spans="1:12" x14ac:dyDescent="0.25">
      <c r="A479" s="5" t="s">
        <v>8962</v>
      </c>
      <c r="B479" s="5" t="s">
        <v>8963</v>
      </c>
      <c r="C479" s="8">
        <v>1</v>
      </c>
      <c r="D479" s="5" t="s">
        <v>12</v>
      </c>
      <c r="E479" s="6">
        <v>350000</v>
      </c>
      <c r="F479" s="6">
        <f t="shared" si="28"/>
        <v>350000</v>
      </c>
      <c r="G479" s="13">
        <f t="shared" si="30"/>
        <v>875</v>
      </c>
      <c r="H479" s="13">
        <f t="shared" si="31"/>
        <v>875</v>
      </c>
      <c r="I479" s="7">
        <v>85</v>
      </c>
      <c r="J479" s="7">
        <f t="shared" si="29"/>
        <v>85</v>
      </c>
      <c r="K479" s="5" t="s">
        <v>8964</v>
      </c>
      <c r="L479" s="5" t="s">
        <v>8965</v>
      </c>
    </row>
    <row r="480" spans="1:12" x14ac:dyDescent="0.25">
      <c r="A480" s="5" t="s">
        <v>12633</v>
      </c>
      <c r="B480" s="5" t="s">
        <v>12634</v>
      </c>
      <c r="C480" s="8">
        <v>5</v>
      </c>
      <c r="D480" s="5" t="s">
        <v>12</v>
      </c>
      <c r="E480" s="6">
        <v>7086.6142</v>
      </c>
      <c r="F480" s="6">
        <f t="shared" si="28"/>
        <v>35433.070999999996</v>
      </c>
      <c r="G480" s="13">
        <f t="shared" si="30"/>
        <v>17.716535499999999</v>
      </c>
      <c r="H480" s="13">
        <f t="shared" si="31"/>
        <v>88.582677499999988</v>
      </c>
      <c r="I480" s="7">
        <v>1</v>
      </c>
      <c r="J480" s="7">
        <f t="shared" si="29"/>
        <v>5</v>
      </c>
      <c r="K480" s="5" t="s">
        <v>12564</v>
      </c>
      <c r="L480" s="5" t="s">
        <v>12635</v>
      </c>
    </row>
    <row r="481" spans="1:12" x14ac:dyDescent="0.25">
      <c r="A481" s="5" t="s">
        <v>12636</v>
      </c>
      <c r="B481" s="5" t="s">
        <v>12637</v>
      </c>
      <c r="C481" s="8">
        <v>1</v>
      </c>
      <c r="D481" s="5" t="s">
        <v>12</v>
      </c>
      <c r="E481" s="6">
        <v>7086.6142</v>
      </c>
      <c r="F481" s="6">
        <f t="shared" si="28"/>
        <v>7086.6142</v>
      </c>
      <c r="G481" s="13">
        <f t="shared" si="30"/>
        <v>17.716535499999999</v>
      </c>
      <c r="H481" s="13">
        <f t="shared" si="31"/>
        <v>17.716535499999999</v>
      </c>
      <c r="I481" s="7">
        <v>1</v>
      </c>
      <c r="J481" s="7">
        <f t="shared" si="29"/>
        <v>1</v>
      </c>
      <c r="K481" s="5" t="s">
        <v>12564</v>
      </c>
      <c r="L481" s="5" t="s">
        <v>12638</v>
      </c>
    </row>
    <row r="482" spans="1:12" x14ac:dyDescent="0.25">
      <c r="A482" s="5" t="s">
        <v>5272</v>
      </c>
      <c r="B482" s="5" t="s">
        <v>5273</v>
      </c>
      <c r="C482" s="8">
        <v>1</v>
      </c>
      <c r="D482" s="5" t="s">
        <v>12</v>
      </c>
      <c r="E482" s="6">
        <v>7086.6142</v>
      </c>
      <c r="F482" s="6">
        <f t="shared" si="28"/>
        <v>7086.6142</v>
      </c>
      <c r="G482" s="13">
        <f t="shared" si="30"/>
        <v>17.716535499999999</v>
      </c>
      <c r="H482" s="13">
        <f t="shared" si="31"/>
        <v>17.716535499999999</v>
      </c>
      <c r="I482" s="7">
        <v>1.34</v>
      </c>
      <c r="J482" s="7">
        <f t="shared" si="29"/>
        <v>1.34</v>
      </c>
      <c r="K482" s="5" t="s">
        <v>5220</v>
      </c>
      <c r="L482" s="5" t="s">
        <v>5274</v>
      </c>
    </row>
    <row r="483" spans="1:12" x14ac:dyDescent="0.25">
      <c r="A483" s="5" t="s">
        <v>12582</v>
      </c>
      <c r="B483" s="5" t="s">
        <v>12583</v>
      </c>
      <c r="C483" s="8">
        <v>12</v>
      </c>
      <c r="D483" s="5" t="s">
        <v>12</v>
      </c>
      <c r="E483" s="6">
        <v>7086.6142</v>
      </c>
      <c r="F483" s="6">
        <f t="shared" si="28"/>
        <v>85039.3704</v>
      </c>
      <c r="G483" s="13">
        <f t="shared" si="30"/>
        <v>17.716535499999999</v>
      </c>
      <c r="H483" s="13">
        <f t="shared" si="31"/>
        <v>212.59842599999999</v>
      </c>
      <c r="I483" s="7">
        <v>1</v>
      </c>
      <c r="J483" s="7">
        <f t="shared" si="29"/>
        <v>12</v>
      </c>
      <c r="K483" s="5" t="s">
        <v>12564</v>
      </c>
      <c r="L483" s="5" t="s">
        <v>12584</v>
      </c>
    </row>
    <row r="484" spans="1:12" x14ac:dyDescent="0.25">
      <c r="A484" s="5" t="s">
        <v>5090</v>
      </c>
      <c r="B484" s="5" t="s">
        <v>5091</v>
      </c>
      <c r="C484" s="8">
        <v>9</v>
      </c>
      <c r="D484" s="5" t="s">
        <v>12</v>
      </c>
      <c r="E484" s="6">
        <v>7874.0156999999999</v>
      </c>
      <c r="F484" s="6">
        <f t="shared" si="28"/>
        <v>70866.141300000003</v>
      </c>
      <c r="G484" s="13">
        <f t="shared" si="30"/>
        <v>19.685039249999999</v>
      </c>
      <c r="H484" s="13">
        <f t="shared" si="31"/>
        <v>177.16535324999998</v>
      </c>
      <c r="I484" s="7">
        <v>1</v>
      </c>
      <c r="J484" s="7">
        <f t="shared" si="29"/>
        <v>9</v>
      </c>
      <c r="K484" s="5" t="s">
        <v>5092</v>
      </c>
      <c r="L484" s="5" t="s">
        <v>5093</v>
      </c>
    </row>
    <row r="485" spans="1:12" x14ac:dyDescent="0.25">
      <c r="A485" s="5" t="s">
        <v>12630</v>
      </c>
      <c r="B485" s="5" t="s">
        <v>12631</v>
      </c>
      <c r="C485" s="8">
        <v>1</v>
      </c>
      <c r="D485" s="5" t="s">
        <v>12</v>
      </c>
      <c r="E485" s="6">
        <v>7086.6142</v>
      </c>
      <c r="F485" s="6">
        <f t="shared" si="28"/>
        <v>7086.6142</v>
      </c>
      <c r="G485" s="13">
        <f t="shared" si="30"/>
        <v>17.716535499999999</v>
      </c>
      <c r="H485" s="13">
        <f t="shared" si="31"/>
        <v>17.716535499999999</v>
      </c>
      <c r="I485" s="7">
        <v>1</v>
      </c>
      <c r="J485" s="7">
        <f t="shared" si="29"/>
        <v>1</v>
      </c>
      <c r="K485" s="5" t="s">
        <v>12564</v>
      </c>
      <c r="L485" s="5" t="s">
        <v>12632</v>
      </c>
    </row>
    <row r="486" spans="1:12" x14ac:dyDescent="0.25">
      <c r="A486" s="5" t="s">
        <v>12627</v>
      </c>
      <c r="B486" s="5" t="s">
        <v>12628</v>
      </c>
      <c r="C486" s="8">
        <v>1</v>
      </c>
      <c r="D486" s="5" t="s">
        <v>12</v>
      </c>
      <c r="E486" s="6">
        <v>11023.621999999999</v>
      </c>
      <c r="F486" s="6">
        <f t="shared" si="28"/>
        <v>11023.621999999999</v>
      </c>
      <c r="G486" s="13">
        <f t="shared" si="30"/>
        <v>27.559054999999997</v>
      </c>
      <c r="H486" s="13">
        <f t="shared" si="31"/>
        <v>27.559054999999997</v>
      </c>
      <c r="I486" s="7">
        <v>1</v>
      </c>
      <c r="J486" s="7">
        <f t="shared" si="29"/>
        <v>1</v>
      </c>
      <c r="K486" s="5" t="s">
        <v>12564</v>
      </c>
      <c r="L486" s="5" t="s">
        <v>12629</v>
      </c>
    </row>
    <row r="487" spans="1:12" x14ac:dyDescent="0.25">
      <c r="A487" s="5" t="s">
        <v>12624</v>
      </c>
      <c r="B487" s="5" t="s">
        <v>12625</v>
      </c>
      <c r="C487" s="8">
        <v>1</v>
      </c>
      <c r="D487" s="5" t="s">
        <v>12</v>
      </c>
      <c r="E487" s="6">
        <v>7874.0156999999999</v>
      </c>
      <c r="F487" s="6">
        <f t="shared" si="28"/>
        <v>7874.0156999999999</v>
      </c>
      <c r="G487" s="13">
        <f t="shared" si="30"/>
        <v>19.685039249999999</v>
      </c>
      <c r="H487" s="13">
        <f t="shared" si="31"/>
        <v>19.685039249999999</v>
      </c>
      <c r="I487" s="7">
        <v>1</v>
      </c>
      <c r="J487" s="7">
        <f t="shared" si="29"/>
        <v>1</v>
      </c>
      <c r="K487" s="5" t="s">
        <v>12564</v>
      </c>
      <c r="L487" s="5" t="s">
        <v>12626</v>
      </c>
    </row>
    <row r="488" spans="1:12" x14ac:dyDescent="0.25">
      <c r="A488" s="5" t="s">
        <v>5094</v>
      </c>
      <c r="B488" s="5" t="s">
        <v>5095</v>
      </c>
      <c r="C488" s="8">
        <v>4</v>
      </c>
      <c r="D488" s="5" t="s">
        <v>12</v>
      </c>
      <c r="E488" s="6">
        <v>7086.6142</v>
      </c>
      <c r="F488" s="6">
        <f t="shared" si="28"/>
        <v>28346.4568</v>
      </c>
      <c r="G488" s="13">
        <f t="shared" si="30"/>
        <v>17.716535499999999</v>
      </c>
      <c r="H488" s="13">
        <f t="shared" si="31"/>
        <v>70.866141999999996</v>
      </c>
      <c r="I488" s="7">
        <v>1</v>
      </c>
      <c r="J488" s="7">
        <f t="shared" si="29"/>
        <v>4</v>
      </c>
      <c r="K488" s="5" t="s">
        <v>5096</v>
      </c>
      <c r="L488" s="5" t="s">
        <v>5097</v>
      </c>
    </row>
    <row r="489" spans="1:12" x14ac:dyDescent="0.25">
      <c r="A489" s="5" t="s">
        <v>12585</v>
      </c>
      <c r="B489" s="5" t="s">
        <v>12586</v>
      </c>
      <c r="C489" s="8">
        <v>4</v>
      </c>
      <c r="D489" s="5" t="s">
        <v>12</v>
      </c>
      <c r="E489" s="6">
        <v>7086.6142</v>
      </c>
      <c r="F489" s="6">
        <f t="shared" si="28"/>
        <v>28346.4568</v>
      </c>
      <c r="G489" s="13">
        <f t="shared" si="30"/>
        <v>17.716535499999999</v>
      </c>
      <c r="H489" s="13">
        <f t="shared" si="31"/>
        <v>70.866141999999996</v>
      </c>
      <c r="I489" s="7">
        <v>1</v>
      </c>
      <c r="J489" s="7">
        <f t="shared" si="29"/>
        <v>4</v>
      </c>
      <c r="K489" s="5" t="s">
        <v>12564</v>
      </c>
      <c r="L489" s="5" t="s">
        <v>12587</v>
      </c>
    </row>
    <row r="490" spans="1:12" x14ac:dyDescent="0.25">
      <c r="A490" s="5" t="s">
        <v>12545</v>
      </c>
      <c r="B490" s="5" t="s">
        <v>12546</v>
      </c>
      <c r="C490" s="8">
        <v>36</v>
      </c>
      <c r="D490" s="5" t="s">
        <v>12</v>
      </c>
      <c r="E490" s="6">
        <v>10000</v>
      </c>
      <c r="F490" s="6">
        <f t="shared" si="28"/>
        <v>360000</v>
      </c>
      <c r="G490" s="13">
        <f t="shared" si="30"/>
        <v>25</v>
      </c>
      <c r="H490" s="13">
        <f t="shared" si="31"/>
        <v>900</v>
      </c>
      <c r="I490" s="7">
        <v>1</v>
      </c>
      <c r="J490" s="7">
        <f t="shared" si="29"/>
        <v>36</v>
      </c>
      <c r="K490" s="5" t="s">
        <v>12547</v>
      </c>
      <c r="L490" s="5" t="s">
        <v>12548</v>
      </c>
    </row>
    <row r="491" spans="1:12" x14ac:dyDescent="0.25">
      <c r="A491" s="5" t="s">
        <v>12606</v>
      </c>
      <c r="B491" s="5" t="s">
        <v>12607</v>
      </c>
      <c r="C491" s="8">
        <v>4</v>
      </c>
      <c r="D491" s="5" t="s">
        <v>12</v>
      </c>
      <c r="E491" s="6">
        <v>9055.1180999999997</v>
      </c>
      <c r="F491" s="6">
        <f t="shared" si="28"/>
        <v>36220.472399999999</v>
      </c>
      <c r="G491" s="13">
        <f t="shared" si="30"/>
        <v>22.63779525</v>
      </c>
      <c r="H491" s="13">
        <f t="shared" si="31"/>
        <v>90.551181</v>
      </c>
      <c r="I491" s="7">
        <v>1.4</v>
      </c>
      <c r="J491" s="7">
        <f t="shared" si="29"/>
        <v>5.6</v>
      </c>
      <c r="K491" s="5" t="s">
        <v>12564</v>
      </c>
      <c r="L491" s="5" t="s">
        <v>12608</v>
      </c>
    </row>
    <row r="492" spans="1:12" x14ac:dyDescent="0.25">
      <c r="A492" s="5" t="s">
        <v>12612</v>
      </c>
      <c r="B492" s="5" t="s">
        <v>12613</v>
      </c>
      <c r="C492" s="8">
        <v>1</v>
      </c>
      <c r="D492" s="5" t="s">
        <v>12</v>
      </c>
      <c r="E492" s="6">
        <v>9055.1180999999997</v>
      </c>
      <c r="F492" s="6">
        <f t="shared" si="28"/>
        <v>9055.1180999999997</v>
      </c>
      <c r="G492" s="13">
        <f t="shared" si="30"/>
        <v>22.63779525</v>
      </c>
      <c r="H492" s="13">
        <f t="shared" si="31"/>
        <v>22.63779525</v>
      </c>
      <c r="I492" s="7">
        <v>1.4</v>
      </c>
      <c r="J492" s="7">
        <f t="shared" si="29"/>
        <v>1.4</v>
      </c>
      <c r="K492" s="5" t="s">
        <v>12564</v>
      </c>
      <c r="L492" s="5" t="s">
        <v>12614</v>
      </c>
    </row>
    <row r="493" spans="1:12" x14ac:dyDescent="0.25">
      <c r="A493" s="5" t="s">
        <v>12555</v>
      </c>
      <c r="B493" s="5" t="s">
        <v>12556</v>
      </c>
      <c r="C493" s="8">
        <v>15</v>
      </c>
      <c r="D493" s="5" t="s">
        <v>12</v>
      </c>
      <c r="E493" s="6">
        <v>9055.1180999999997</v>
      </c>
      <c r="F493" s="6">
        <f t="shared" si="28"/>
        <v>135826.7715</v>
      </c>
      <c r="G493" s="13">
        <f t="shared" si="30"/>
        <v>22.63779525</v>
      </c>
      <c r="H493" s="13">
        <f t="shared" si="31"/>
        <v>339.56692874999999</v>
      </c>
      <c r="I493" s="7">
        <v>1.4</v>
      </c>
      <c r="J493" s="7">
        <f t="shared" si="29"/>
        <v>21</v>
      </c>
      <c r="K493" s="5" t="s">
        <v>12557</v>
      </c>
      <c r="L493" s="5" t="s">
        <v>12558</v>
      </c>
    </row>
    <row r="494" spans="1:12" x14ac:dyDescent="0.25">
      <c r="A494" s="5" t="s">
        <v>12575</v>
      </c>
      <c r="B494" s="5" t="s">
        <v>12576</v>
      </c>
      <c r="C494" s="8">
        <v>1</v>
      </c>
      <c r="D494" s="5" t="s">
        <v>12</v>
      </c>
      <c r="E494" s="6">
        <v>15748.031499999999</v>
      </c>
      <c r="F494" s="6">
        <f t="shared" si="28"/>
        <v>15748.031499999999</v>
      </c>
      <c r="G494" s="13">
        <f t="shared" si="30"/>
        <v>39.370078749999998</v>
      </c>
      <c r="H494" s="13">
        <f t="shared" si="31"/>
        <v>39.370078749999998</v>
      </c>
      <c r="I494" s="7">
        <v>1.4</v>
      </c>
      <c r="J494" s="7">
        <f t="shared" si="29"/>
        <v>1.4</v>
      </c>
      <c r="K494" s="5" t="s">
        <v>12577</v>
      </c>
      <c r="L494" s="5" t="s">
        <v>12578</v>
      </c>
    </row>
    <row r="495" spans="1:12" x14ac:dyDescent="0.25">
      <c r="A495" s="5" t="s">
        <v>12658</v>
      </c>
      <c r="B495" s="5" t="s">
        <v>12659</v>
      </c>
      <c r="C495" s="8">
        <v>1</v>
      </c>
      <c r="D495" s="5" t="s">
        <v>12</v>
      </c>
      <c r="E495" s="6">
        <v>12000</v>
      </c>
      <c r="F495" s="6">
        <f t="shared" si="28"/>
        <v>12000</v>
      </c>
      <c r="G495" s="13">
        <f t="shared" si="30"/>
        <v>30</v>
      </c>
      <c r="H495" s="13">
        <f t="shared" si="31"/>
        <v>30</v>
      </c>
      <c r="I495" s="7">
        <v>1.4</v>
      </c>
      <c r="J495" s="7">
        <f t="shared" si="29"/>
        <v>1.4</v>
      </c>
      <c r="K495" s="5" t="s">
        <v>12564</v>
      </c>
      <c r="L495" s="5" t="s">
        <v>12660</v>
      </c>
    </row>
    <row r="496" spans="1:12" x14ac:dyDescent="0.25">
      <c r="A496" s="5" t="s">
        <v>12579</v>
      </c>
      <c r="B496" s="5" t="s">
        <v>12580</v>
      </c>
      <c r="C496" s="8">
        <v>1</v>
      </c>
      <c r="D496" s="5" t="s">
        <v>12</v>
      </c>
      <c r="E496" s="6">
        <v>15748.031499999999</v>
      </c>
      <c r="F496" s="6">
        <f t="shared" si="28"/>
        <v>15748.031499999999</v>
      </c>
      <c r="G496" s="13">
        <f t="shared" si="30"/>
        <v>39.370078749999998</v>
      </c>
      <c r="H496" s="13">
        <f t="shared" si="31"/>
        <v>39.370078749999998</v>
      </c>
      <c r="I496" s="7">
        <v>1.4</v>
      </c>
      <c r="J496" s="7">
        <f t="shared" si="29"/>
        <v>1.4</v>
      </c>
      <c r="K496" s="5" t="s">
        <v>12577</v>
      </c>
      <c r="L496" s="5" t="s">
        <v>12581</v>
      </c>
    </row>
    <row r="497" spans="1:12" x14ac:dyDescent="0.25">
      <c r="A497" s="5" t="s">
        <v>12562</v>
      </c>
      <c r="B497" s="5" t="s">
        <v>12563</v>
      </c>
      <c r="C497" s="8">
        <v>14</v>
      </c>
      <c r="D497" s="5" t="s">
        <v>12</v>
      </c>
      <c r="E497" s="6">
        <v>7874.0156999999999</v>
      </c>
      <c r="F497" s="6">
        <f t="shared" si="28"/>
        <v>110236.21979999999</v>
      </c>
      <c r="G497" s="13">
        <f t="shared" si="30"/>
        <v>19.685039249999999</v>
      </c>
      <c r="H497" s="13">
        <f t="shared" si="31"/>
        <v>275.59054950000001</v>
      </c>
      <c r="I497" s="7">
        <v>1.3</v>
      </c>
      <c r="J497" s="7">
        <f t="shared" si="29"/>
        <v>18.2</v>
      </c>
      <c r="K497" s="5" t="s">
        <v>12564</v>
      </c>
      <c r="L497" s="5" t="s">
        <v>12565</v>
      </c>
    </row>
    <row r="498" spans="1:12" x14ac:dyDescent="0.25">
      <c r="A498" s="5" t="s">
        <v>12603</v>
      </c>
      <c r="B498" s="5" t="s">
        <v>12604</v>
      </c>
      <c r="C498" s="8">
        <v>1</v>
      </c>
      <c r="D498" s="5" t="s">
        <v>12</v>
      </c>
      <c r="E498" s="6">
        <v>7874.0156999999999</v>
      </c>
      <c r="F498" s="6">
        <f t="shared" si="28"/>
        <v>7874.0156999999999</v>
      </c>
      <c r="G498" s="13">
        <f t="shared" si="30"/>
        <v>19.685039249999999</v>
      </c>
      <c r="H498" s="13">
        <f t="shared" si="31"/>
        <v>19.685039249999999</v>
      </c>
      <c r="I498" s="7">
        <v>1.39</v>
      </c>
      <c r="J498" s="7">
        <f t="shared" si="29"/>
        <v>1.39</v>
      </c>
      <c r="K498" s="5" t="s">
        <v>12577</v>
      </c>
      <c r="L498" s="5" t="s">
        <v>12605</v>
      </c>
    </row>
    <row r="499" spans="1:12" x14ac:dyDescent="0.25">
      <c r="A499" s="5" t="s">
        <v>12572</v>
      </c>
      <c r="B499" s="5" t="s">
        <v>12573</v>
      </c>
      <c r="C499" s="8">
        <v>3</v>
      </c>
      <c r="D499" s="5" t="s">
        <v>12</v>
      </c>
      <c r="E499" s="6">
        <v>7874.0156999999999</v>
      </c>
      <c r="F499" s="6">
        <f t="shared" si="28"/>
        <v>23622.0471</v>
      </c>
      <c r="G499" s="13">
        <f t="shared" si="30"/>
        <v>19.685039249999999</v>
      </c>
      <c r="H499" s="13">
        <f t="shared" si="31"/>
        <v>59.055117749999994</v>
      </c>
      <c r="I499" s="7">
        <v>1.3</v>
      </c>
      <c r="J499" s="7">
        <f t="shared" si="29"/>
        <v>3.9000000000000004</v>
      </c>
      <c r="K499" s="5" t="s">
        <v>12564</v>
      </c>
      <c r="L499" s="5" t="s">
        <v>12574</v>
      </c>
    </row>
    <row r="500" spans="1:12" x14ac:dyDescent="0.25">
      <c r="A500" s="5" t="s">
        <v>12615</v>
      </c>
      <c r="B500" s="5" t="s">
        <v>12616</v>
      </c>
      <c r="C500" s="8">
        <v>2</v>
      </c>
      <c r="D500" s="5" t="s">
        <v>12</v>
      </c>
      <c r="E500" s="6">
        <v>9055.1180999999997</v>
      </c>
      <c r="F500" s="6">
        <f t="shared" si="28"/>
        <v>18110.236199999999</v>
      </c>
      <c r="G500" s="13">
        <f t="shared" si="30"/>
        <v>22.63779525</v>
      </c>
      <c r="H500" s="13">
        <f t="shared" si="31"/>
        <v>45.2755905</v>
      </c>
      <c r="I500" s="7">
        <v>1.3</v>
      </c>
      <c r="J500" s="7">
        <f t="shared" si="29"/>
        <v>2.6</v>
      </c>
      <c r="K500" s="5" t="s">
        <v>12564</v>
      </c>
      <c r="L500" s="5" t="s">
        <v>12617</v>
      </c>
    </row>
    <row r="501" spans="1:12" x14ac:dyDescent="0.25">
      <c r="A501" s="5" t="s">
        <v>12618</v>
      </c>
      <c r="B501" s="5" t="s">
        <v>12619</v>
      </c>
      <c r="C501" s="8">
        <v>2</v>
      </c>
      <c r="D501" s="5" t="s">
        <v>12</v>
      </c>
      <c r="E501" s="6">
        <v>9055.1180999999997</v>
      </c>
      <c r="F501" s="6">
        <f t="shared" si="28"/>
        <v>18110.236199999999</v>
      </c>
      <c r="G501" s="13">
        <f t="shared" si="30"/>
        <v>22.63779525</v>
      </c>
      <c r="H501" s="13">
        <f t="shared" si="31"/>
        <v>45.2755905</v>
      </c>
      <c r="I501" s="7">
        <v>1.4</v>
      </c>
      <c r="J501" s="7">
        <f t="shared" si="29"/>
        <v>2.8</v>
      </c>
      <c r="K501" s="5" t="s">
        <v>12564</v>
      </c>
      <c r="L501" s="5" t="s">
        <v>12620</v>
      </c>
    </row>
    <row r="502" spans="1:12" x14ac:dyDescent="0.25">
      <c r="A502" s="5" t="s">
        <v>12621</v>
      </c>
      <c r="B502" s="5" t="s">
        <v>12622</v>
      </c>
      <c r="C502" s="8">
        <v>1</v>
      </c>
      <c r="D502" s="5" t="s">
        <v>12</v>
      </c>
      <c r="E502" s="6">
        <v>12000</v>
      </c>
      <c r="F502" s="6">
        <f t="shared" si="28"/>
        <v>12000</v>
      </c>
      <c r="G502" s="13">
        <f t="shared" si="30"/>
        <v>30</v>
      </c>
      <c r="H502" s="13">
        <f t="shared" si="31"/>
        <v>30</v>
      </c>
      <c r="I502" s="7">
        <v>1.4</v>
      </c>
      <c r="J502" s="7">
        <f t="shared" si="29"/>
        <v>1.4</v>
      </c>
      <c r="K502" s="5" t="s">
        <v>12564</v>
      </c>
      <c r="L502" s="5" t="s">
        <v>12623</v>
      </c>
    </row>
    <row r="503" spans="1:12" x14ac:dyDescent="0.25">
      <c r="A503" s="5" t="s">
        <v>12609</v>
      </c>
      <c r="B503" s="5" t="s">
        <v>12610</v>
      </c>
      <c r="C503" s="8">
        <v>2</v>
      </c>
      <c r="D503" s="5" t="s">
        <v>12</v>
      </c>
      <c r="E503" s="6">
        <v>9055.1180999999997</v>
      </c>
      <c r="F503" s="6">
        <f t="shared" si="28"/>
        <v>18110.236199999999</v>
      </c>
      <c r="G503" s="13">
        <f t="shared" si="30"/>
        <v>22.63779525</v>
      </c>
      <c r="H503" s="13">
        <f t="shared" si="31"/>
        <v>45.2755905</v>
      </c>
      <c r="I503" s="7">
        <v>1.4</v>
      </c>
      <c r="J503" s="7">
        <f t="shared" si="29"/>
        <v>2.8</v>
      </c>
      <c r="K503" s="5" t="s">
        <v>12564</v>
      </c>
      <c r="L503" s="5" t="s">
        <v>12611</v>
      </c>
    </row>
    <row r="504" spans="1:12" x14ac:dyDescent="0.25">
      <c r="A504" s="5" t="s">
        <v>12569</v>
      </c>
      <c r="B504" s="5" t="s">
        <v>12570</v>
      </c>
      <c r="C504" s="8">
        <v>15</v>
      </c>
      <c r="D504" s="5" t="s">
        <v>12</v>
      </c>
      <c r="E504" s="6">
        <v>7874.0156999999999</v>
      </c>
      <c r="F504" s="6">
        <f t="shared" si="28"/>
        <v>118110.2355</v>
      </c>
      <c r="G504" s="13">
        <f t="shared" si="30"/>
        <v>19.685039249999999</v>
      </c>
      <c r="H504" s="13">
        <f t="shared" si="31"/>
        <v>295.27558875</v>
      </c>
      <c r="I504" s="7">
        <v>1.4</v>
      </c>
      <c r="J504" s="7">
        <f t="shared" si="29"/>
        <v>21</v>
      </c>
      <c r="K504" s="5" t="s">
        <v>12564</v>
      </c>
      <c r="L504" s="5" t="s">
        <v>12571</v>
      </c>
    </row>
    <row r="505" spans="1:12" x14ac:dyDescent="0.25">
      <c r="A505" s="5" t="s">
        <v>12566</v>
      </c>
      <c r="B505" s="5" t="s">
        <v>12567</v>
      </c>
      <c r="C505" s="8">
        <v>12</v>
      </c>
      <c r="D505" s="5" t="s">
        <v>12</v>
      </c>
      <c r="E505" s="6">
        <v>7874.0156999999999</v>
      </c>
      <c r="F505" s="6">
        <f t="shared" si="28"/>
        <v>94488.188399999999</v>
      </c>
      <c r="G505" s="13">
        <f t="shared" si="30"/>
        <v>19.685039249999999</v>
      </c>
      <c r="H505" s="13">
        <f t="shared" si="31"/>
        <v>236.22047099999997</v>
      </c>
      <c r="I505" s="7">
        <v>1.4</v>
      </c>
      <c r="J505" s="7">
        <f t="shared" si="29"/>
        <v>16.799999999999997</v>
      </c>
      <c r="K505" s="5" t="s">
        <v>12564</v>
      </c>
      <c r="L505" s="5" t="s">
        <v>12568</v>
      </c>
    </row>
    <row r="506" spans="1:12" x14ac:dyDescent="0.25">
      <c r="A506" s="5" t="s">
        <v>12549</v>
      </c>
      <c r="B506" s="5" t="s">
        <v>12550</v>
      </c>
      <c r="C506" s="8">
        <v>2</v>
      </c>
      <c r="D506" s="5" t="s">
        <v>12</v>
      </c>
      <c r="E506" s="6">
        <v>10000</v>
      </c>
      <c r="F506" s="6">
        <f t="shared" si="28"/>
        <v>20000</v>
      </c>
      <c r="G506" s="13">
        <f t="shared" si="30"/>
        <v>25</v>
      </c>
      <c r="H506" s="13">
        <f t="shared" si="31"/>
        <v>50</v>
      </c>
      <c r="I506" s="7">
        <v>1.3</v>
      </c>
      <c r="J506" s="7">
        <f t="shared" si="29"/>
        <v>2.6</v>
      </c>
      <c r="K506" s="5" t="s">
        <v>12547</v>
      </c>
      <c r="L506" s="5" t="s">
        <v>12551</v>
      </c>
    </row>
    <row r="507" spans="1:12" x14ac:dyDescent="0.25">
      <c r="A507" s="5" t="s">
        <v>12642</v>
      </c>
      <c r="B507" s="5" t="s">
        <v>12643</v>
      </c>
      <c r="C507" s="8">
        <v>1</v>
      </c>
      <c r="D507" s="5" t="s">
        <v>12</v>
      </c>
      <c r="E507" s="6">
        <v>7874.0156999999999</v>
      </c>
      <c r="F507" s="6">
        <f t="shared" si="28"/>
        <v>7874.0156999999999</v>
      </c>
      <c r="G507" s="13">
        <f t="shared" si="30"/>
        <v>19.685039249999999</v>
      </c>
      <c r="H507" s="13">
        <f t="shared" si="31"/>
        <v>19.685039249999999</v>
      </c>
      <c r="I507" s="7">
        <v>1.4</v>
      </c>
      <c r="J507" s="7">
        <f t="shared" si="29"/>
        <v>1.4</v>
      </c>
      <c r="K507" s="5" t="s">
        <v>12564</v>
      </c>
      <c r="L507" s="5" t="s">
        <v>12644</v>
      </c>
    </row>
    <row r="508" spans="1:12" x14ac:dyDescent="0.25">
      <c r="A508" s="5" t="s">
        <v>12559</v>
      </c>
      <c r="B508" s="5" t="s">
        <v>12560</v>
      </c>
      <c r="C508" s="8">
        <v>4</v>
      </c>
      <c r="D508" s="5" t="s">
        <v>12</v>
      </c>
      <c r="E508" s="6">
        <v>12000</v>
      </c>
      <c r="F508" s="6">
        <f t="shared" si="28"/>
        <v>48000</v>
      </c>
      <c r="G508" s="13">
        <f t="shared" si="30"/>
        <v>30</v>
      </c>
      <c r="H508" s="13">
        <f t="shared" si="31"/>
        <v>120</v>
      </c>
      <c r="I508" s="7">
        <v>1.4</v>
      </c>
      <c r="J508" s="7">
        <f t="shared" si="29"/>
        <v>5.6</v>
      </c>
      <c r="K508" s="5" t="s">
        <v>12547</v>
      </c>
      <c r="L508" s="5" t="s">
        <v>12561</v>
      </c>
    </row>
    <row r="509" spans="1:12" x14ac:dyDescent="0.25">
      <c r="A509" s="5" t="s">
        <v>12757</v>
      </c>
      <c r="B509" s="5" t="s">
        <v>12758</v>
      </c>
      <c r="C509" s="8">
        <v>1</v>
      </c>
      <c r="D509" s="5" t="s">
        <v>12</v>
      </c>
      <c r="E509" s="6">
        <v>5511.8109999999997</v>
      </c>
      <c r="F509" s="6">
        <f t="shared" si="28"/>
        <v>5511.8109999999997</v>
      </c>
      <c r="G509" s="13">
        <f t="shared" si="30"/>
        <v>13.779527499999999</v>
      </c>
      <c r="H509" s="13">
        <f t="shared" si="31"/>
        <v>13.779527499999999</v>
      </c>
      <c r="I509" s="7">
        <v>1.9</v>
      </c>
      <c r="J509" s="7">
        <f t="shared" si="29"/>
        <v>1.9</v>
      </c>
      <c r="K509" s="5" t="s">
        <v>12711</v>
      </c>
      <c r="L509" s="5" t="s">
        <v>12759</v>
      </c>
    </row>
    <row r="510" spans="1:12" x14ac:dyDescent="0.25">
      <c r="A510" s="5" t="s">
        <v>9618</v>
      </c>
      <c r="B510" s="5" t="s">
        <v>9619</v>
      </c>
      <c r="C510" s="8">
        <v>2</v>
      </c>
      <c r="D510" s="5" t="s">
        <v>12</v>
      </c>
      <c r="E510" s="6">
        <v>18000</v>
      </c>
      <c r="F510" s="6">
        <f t="shared" si="28"/>
        <v>36000</v>
      </c>
      <c r="G510" s="13">
        <f t="shared" si="30"/>
        <v>45</v>
      </c>
      <c r="H510" s="13">
        <f t="shared" si="31"/>
        <v>90</v>
      </c>
      <c r="I510" s="7">
        <v>1.8</v>
      </c>
      <c r="J510" s="7">
        <f t="shared" si="29"/>
        <v>3.6</v>
      </c>
      <c r="K510" s="5" t="s">
        <v>9620</v>
      </c>
      <c r="L510" s="5" t="s">
        <v>9621</v>
      </c>
    </row>
    <row r="511" spans="1:12" x14ac:dyDescent="0.25">
      <c r="A511" s="5" t="s">
        <v>11636</v>
      </c>
      <c r="B511" s="5" t="s">
        <v>11637</v>
      </c>
      <c r="C511" s="8">
        <v>1</v>
      </c>
      <c r="D511" s="5" t="s">
        <v>12</v>
      </c>
      <c r="E511" s="6">
        <v>20000</v>
      </c>
      <c r="F511" s="6">
        <f t="shared" si="28"/>
        <v>20000</v>
      </c>
      <c r="G511" s="13">
        <f t="shared" si="30"/>
        <v>50</v>
      </c>
      <c r="H511" s="13">
        <f t="shared" si="31"/>
        <v>50</v>
      </c>
      <c r="I511" s="7">
        <v>1.8</v>
      </c>
      <c r="J511" s="7">
        <f t="shared" si="29"/>
        <v>1.8</v>
      </c>
      <c r="K511" s="5" t="s">
        <v>4453</v>
      </c>
      <c r="L511" s="5" t="s">
        <v>11638</v>
      </c>
    </row>
    <row r="512" spans="1:12" x14ac:dyDescent="0.25">
      <c r="A512" s="5" t="s">
        <v>9437</v>
      </c>
      <c r="B512" s="5" t="s">
        <v>9438</v>
      </c>
      <c r="C512" s="8">
        <v>5</v>
      </c>
      <c r="D512" s="5" t="s">
        <v>12</v>
      </c>
      <c r="E512" s="6">
        <v>5511.8109999999997</v>
      </c>
      <c r="F512" s="6">
        <f t="shared" si="28"/>
        <v>27559.055</v>
      </c>
      <c r="G512" s="13">
        <f t="shared" si="30"/>
        <v>13.779527499999999</v>
      </c>
      <c r="H512" s="13">
        <f t="shared" si="31"/>
        <v>68.897637499999988</v>
      </c>
      <c r="I512" s="7">
        <v>1.8</v>
      </c>
      <c r="J512" s="7">
        <f t="shared" si="29"/>
        <v>9</v>
      </c>
      <c r="K512" s="5" t="s">
        <v>9439</v>
      </c>
      <c r="L512" s="5" t="s">
        <v>9440</v>
      </c>
    </row>
    <row r="513" spans="1:12" x14ac:dyDescent="0.25">
      <c r="A513" s="5" t="s">
        <v>12600</v>
      </c>
      <c r="B513" s="5" t="s">
        <v>12601</v>
      </c>
      <c r="C513" s="8">
        <v>1</v>
      </c>
      <c r="D513" s="5" t="s">
        <v>12</v>
      </c>
      <c r="E513" s="6">
        <v>18110.236199999999</v>
      </c>
      <c r="F513" s="6">
        <f t="shared" si="28"/>
        <v>18110.236199999999</v>
      </c>
      <c r="G513" s="13">
        <f t="shared" si="30"/>
        <v>45.2755905</v>
      </c>
      <c r="H513" s="13">
        <f t="shared" si="31"/>
        <v>45.2755905</v>
      </c>
      <c r="I513" s="7">
        <v>1.8</v>
      </c>
      <c r="J513" s="7">
        <f t="shared" si="29"/>
        <v>1.8</v>
      </c>
      <c r="K513" s="5" t="s">
        <v>12577</v>
      </c>
      <c r="L513" s="5" t="s">
        <v>12602</v>
      </c>
    </row>
    <row r="514" spans="1:12" x14ac:dyDescent="0.25">
      <c r="A514" s="5" t="s">
        <v>10831</v>
      </c>
      <c r="B514" s="5" t="s">
        <v>10832</v>
      </c>
      <c r="C514" s="8">
        <v>2</v>
      </c>
      <c r="D514" s="5" t="s">
        <v>12</v>
      </c>
      <c r="E514" s="6">
        <v>11023.621999999999</v>
      </c>
      <c r="F514" s="6">
        <f t="shared" ref="F514:F577" si="32">SUMPRODUCT(C514,E514)</f>
        <v>22047.243999999999</v>
      </c>
      <c r="G514" s="13">
        <f t="shared" si="30"/>
        <v>27.559054999999997</v>
      </c>
      <c r="H514" s="13">
        <f t="shared" si="31"/>
        <v>55.118109999999994</v>
      </c>
      <c r="I514" s="7">
        <v>1.9</v>
      </c>
      <c r="J514" s="7">
        <f t="shared" ref="J514:J577" si="33">SUMPRODUCT(C514,I514)</f>
        <v>3.8</v>
      </c>
      <c r="K514" s="5" t="s">
        <v>10833</v>
      </c>
      <c r="L514" s="5" t="s">
        <v>10834</v>
      </c>
    </row>
    <row r="515" spans="1:12" x14ac:dyDescent="0.25">
      <c r="A515" s="5" t="s">
        <v>5507</v>
      </c>
      <c r="B515" s="5" t="s">
        <v>5508</v>
      </c>
      <c r="C515" s="8">
        <v>2</v>
      </c>
      <c r="D515" s="5" t="s">
        <v>12</v>
      </c>
      <c r="E515" s="6">
        <v>5511.8109999999997</v>
      </c>
      <c r="F515" s="6">
        <f t="shared" si="32"/>
        <v>11023.621999999999</v>
      </c>
      <c r="G515" s="13">
        <f t="shared" ref="G515:G578" si="34">E515/400</f>
        <v>13.779527499999999</v>
      </c>
      <c r="H515" s="13">
        <f t="shared" ref="H515:H578" si="35">SUMPRODUCT(C515,G515)</f>
        <v>27.559054999999997</v>
      </c>
      <c r="I515" s="7">
        <v>1.83</v>
      </c>
      <c r="J515" s="7">
        <f t="shared" si="33"/>
        <v>3.66</v>
      </c>
      <c r="K515" s="5" t="s">
        <v>5509</v>
      </c>
      <c r="L515" s="5" t="s">
        <v>5510</v>
      </c>
    </row>
    <row r="516" spans="1:12" x14ac:dyDescent="0.25">
      <c r="A516" s="5" t="s">
        <v>12373</v>
      </c>
      <c r="B516" s="5" t="s">
        <v>12374</v>
      </c>
      <c r="C516" s="8">
        <v>3</v>
      </c>
      <c r="D516" s="5" t="s">
        <v>12</v>
      </c>
      <c r="E516" s="6">
        <v>7874.0156999999999</v>
      </c>
      <c r="F516" s="6">
        <f t="shared" si="32"/>
        <v>23622.0471</v>
      </c>
      <c r="G516" s="13">
        <f t="shared" si="34"/>
        <v>19.685039249999999</v>
      </c>
      <c r="H516" s="13">
        <f t="shared" si="35"/>
        <v>59.055117749999994</v>
      </c>
      <c r="I516" s="7">
        <v>2.2000000000000002</v>
      </c>
      <c r="J516" s="7">
        <f t="shared" si="33"/>
        <v>6.6000000000000005</v>
      </c>
      <c r="K516" s="5" t="s">
        <v>12375</v>
      </c>
      <c r="L516" s="5" t="s">
        <v>12376</v>
      </c>
    </row>
    <row r="517" spans="1:12" x14ac:dyDescent="0.25">
      <c r="A517" s="5" t="s">
        <v>9828</v>
      </c>
      <c r="B517" s="5" t="s">
        <v>9829</v>
      </c>
      <c r="C517" s="8">
        <v>4</v>
      </c>
      <c r="D517" s="5" t="s">
        <v>12</v>
      </c>
      <c r="E517" s="6">
        <v>6299.2125999999998</v>
      </c>
      <c r="F517" s="6">
        <f t="shared" si="32"/>
        <v>25196.850399999999</v>
      </c>
      <c r="G517" s="13">
        <f t="shared" si="34"/>
        <v>15.7480315</v>
      </c>
      <c r="H517" s="13">
        <f t="shared" si="35"/>
        <v>62.992125999999999</v>
      </c>
      <c r="I517" s="7">
        <v>2.4</v>
      </c>
      <c r="J517" s="7">
        <f t="shared" si="33"/>
        <v>9.6</v>
      </c>
      <c r="K517" s="5" t="s">
        <v>9830</v>
      </c>
      <c r="L517" s="5" t="s">
        <v>9831</v>
      </c>
    </row>
    <row r="518" spans="1:12" x14ac:dyDescent="0.25">
      <c r="A518" s="5" t="s">
        <v>12751</v>
      </c>
      <c r="B518" s="5" t="s">
        <v>12752</v>
      </c>
      <c r="C518" s="8">
        <v>1</v>
      </c>
      <c r="D518" s="5" t="s">
        <v>12</v>
      </c>
      <c r="E518" s="6">
        <v>6299.2125999999998</v>
      </c>
      <c r="F518" s="6">
        <f t="shared" si="32"/>
        <v>6299.2125999999998</v>
      </c>
      <c r="G518" s="13">
        <f t="shared" si="34"/>
        <v>15.7480315</v>
      </c>
      <c r="H518" s="13">
        <f t="shared" si="35"/>
        <v>15.7480315</v>
      </c>
      <c r="I518" s="7">
        <v>2.2000000000000002</v>
      </c>
      <c r="J518" s="7">
        <f t="shared" si="33"/>
        <v>2.2000000000000002</v>
      </c>
      <c r="K518" s="5" t="s">
        <v>12711</v>
      </c>
      <c r="L518" s="5" t="s">
        <v>12753</v>
      </c>
    </row>
    <row r="519" spans="1:12" x14ac:dyDescent="0.25">
      <c r="A519" s="5" t="s">
        <v>10827</v>
      </c>
      <c r="B519" s="5" t="s">
        <v>10828</v>
      </c>
      <c r="C519" s="8">
        <v>4</v>
      </c>
      <c r="D519" s="5" t="s">
        <v>12</v>
      </c>
      <c r="E519" s="6">
        <v>13385.826800000001</v>
      </c>
      <c r="F519" s="6">
        <f t="shared" si="32"/>
        <v>53543.307200000003</v>
      </c>
      <c r="G519" s="13">
        <f t="shared" si="34"/>
        <v>33.464567000000002</v>
      </c>
      <c r="H519" s="13">
        <f t="shared" si="35"/>
        <v>133.85826800000001</v>
      </c>
      <c r="I519" s="7">
        <v>2.4</v>
      </c>
      <c r="J519" s="7">
        <f t="shared" si="33"/>
        <v>9.6</v>
      </c>
      <c r="K519" s="5" t="s">
        <v>10829</v>
      </c>
      <c r="L519" s="5" t="s">
        <v>10830</v>
      </c>
    </row>
    <row r="520" spans="1:12" x14ac:dyDescent="0.25">
      <c r="A520" s="5" t="s">
        <v>5344</v>
      </c>
      <c r="B520" s="5" t="s">
        <v>5345</v>
      </c>
      <c r="C520" s="8">
        <v>2</v>
      </c>
      <c r="D520" s="5" t="s">
        <v>12</v>
      </c>
      <c r="E520" s="6">
        <v>12000</v>
      </c>
      <c r="F520" s="6">
        <f t="shared" si="32"/>
        <v>24000</v>
      </c>
      <c r="G520" s="13">
        <f t="shared" si="34"/>
        <v>30</v>
      </c>
      <c r="H520" s="13">
        <f t="shared" si="35"/>
        <v>60</v>
      </c>
      <c r="I520" s="7">
        <v>2.2799999999999998</v>
      </c>
      <c r="J520" s="7">
        <f t="shared" si="33"/>
        <v>4.5599999999999996</v>
      </c>
      <c r="K520" s="5" t="s">
        <v>5346</v>
      </c>
      <c r="L520" s="5" t="s">
        <v>5347</v>
      </c>
    </row>
    <row r="521" spans="1:12" x14ac:dyDescent="0.25">
      <c r="A521" s="5" t="s">
        <v>12815</v>
      </c>
      <c r="B521" s="5" t="s">
        <v>12816</v>
      </c>
      <c r="C521" s="8">
        <v>1</v>
      </c>
      <c r="D521" s="5" t="s">
        <v>12</v>
      </c>
      <c r="E521" s="6">
        <v>7874.0156999999999</v>
      </c>
      <c r="F521" s="6">
        <f t="shared" si="32"/>
        <v>7874.0156999999999</v>
      </c>
      <c r="G521" s="13">
        <f t="shared" si="34"/>
        <v>19.685039249999999</v>
      </c>
      <c r="H521" s="13">
        <f t="shared" si="35"/>
        <v>19.685039249999999</v>
      </c>
      <c r="I521" s="7">
        <v>2.1</v>
      </c>
      <c r="J521" s="7">
        <f t="shared" si="33"/>
        <v>2.1</v>
      </c>
      <c r="K521" s="5" t="s">
        <v>12786</v>
      </c>
      <c r="L521" s="5" t="s">
        <v>12817</v>
      </c>
    </row>
    <row r="522" spans="1:12" x14ac:dyDescent="0.25">
      <c r="A522" s="5" t="s">
        <v>13771</v>
      </c>
      <c r="B522" s="5" t="s">
        <v>13772</v>
      </c>
      <c r="C522" s="8">
        <v>2</v>
      </c>
      <c r="D522" s="5" t="s">
        <v>12</v>
      </c>
      <c r="E522" s="6">
        <v>6299.2125999999998</v>
      </c>
      <c r="F522" s="6">
        <f t="shared" si="32"/>
        <v>12598.4252</v>
      </c>
      <c r="G522" s="13">
        <f t="shared" si="34"/>
        <v>15.7480315</v>
      </c>
      <c r="H522" s="13">
        <f t="shared" si="35"/>
        <v>31.496062999999999</v>
      </c>
      <c r="I522" s="7">
        <v>2.39</v>
      </c>
      <c r="J522" s="7">
        <f t="shared" si="33"/>
        <v>4.78</v>
      </c>
      <c r="K522" s="5" t="s">
        <v>12786</v>
      </c>
      <c r="L522" s="5" t="s">
        <v>13773</v>
      </c>
    </row>
    <row r="523" spans="1:12" x14ac:dyDescent="0.25">
      <c r="A523" s="5" t="s">
        <v>12370</v>
      </c>
      <c r="B523" s="5" t="s">
        <v>12371</v>
      </c>
      <c r="C523" s="8">
        <v>1</v>
      </c>
      <c r="D523" s="5" t="s">
        <v>12</v>
      </c>
      <c r="E523" s="6">
        <v>10000</v>
      </c>
      <c r="F523" s="6">
        <f t="shared" si="32"/>
        <v>10000</v>
      </c>
      <c r="G523" s="13">
        <f t="shared" si="34"/>
        <v>25</v>
      </c>
      <c r="H523" s="13">
        <f t="shared" si="35"/>
        <v>25</v>
      </c>
      <c r="I523" s="7">
        <v>2.6</v>
      </c>
      <c r="J523" s="7">
        <f t="shared" si="33"/>
        <v>2.6</v>
      </c>
      <c r="K523" s="5" t="s">
        <v>5388</v>
      </c>
      <c r="L523" s="5" t="s">
        <v>12372</v>
      </c>
    </row>
    <row r="524" spans="1:12" x14ac:dyDescent="0.25">
      <c r="A524" s="5" t="s">
        <v>12351</v>
      </c>
      <c r="B524" s="5" t="s">
        <v>12352</v>
      </c>
      <c r="C524" s="8">
        <v>5</v>
      </c>
      <c r="D524" s="5" t="s">
        <v>12</v>
      </c>
      <c r="E524" s="6">
        <v>7480.3149999999996</v>
      </c>
      <c r="F524" s="6">
        <f t="shared" si="32"/>
        <v>37401.574999999997</v>
      </c>
      <c r="G524" s="13">
        <f t="shared" si="34"/>
        <v>18.700787500000001</v>
      </c>
      <c r="H524" s="13">
        <f t="shared" si="35"/>
        <v>93.503937500000006</v>
      </c>
      <c r="I524" s="7">
        <v>2.9</v>
      </c>
      <c r="J524" s="7">
        <f t="shared" si="33"/>
        <v>14.5</v>
      </c>
      <c r="K524" s="5" t="s">
        <v>12353</v>
      </c>
      <c r="L524" s="5" t="s">
        <v>12354</v>
      </c>
    </row>
    <row r="525" spans="1:12" x14ac:dyDescent="0.25">
      <c r="A525" s="5" t="s">
        <v>12680</v>
      </c>
      <c r="B525" s="5" t="s">
        <v>12681</v>
      </c>
      <c r="C525" s="8">
        <v>1</v>
      </c>
      <c r="D525" s="5" t="s">
        <v>12</v>
      </c>
      <c r="E525" s="6">
        <v>18000</v>
      </c>
      <c r="F525" s="6">
        <f t="shared" si="32"/>
        <v>18000</v>
      </c>
      <c r="G525" s="13">
        <f t="shared" si="34"/>
        <v>45</v>
      </c>
      <c r="H525" s="13">
        <f t="shared" si="35"/>
        <v>45</v>
      </c>
      <c r="I525" s="7">
        <v>3</v>
      </c>
      <c r="J525" s="7">
        <f t="shared" si="33"/>
        <v>3</v>
      </c>
      <c r="K525" s="5" t="s">
        <v>4856</v>
      </c>
      <c r="L525" s="5" t="s">
        <v>12682</v>
      </c>
    </row>
    <row r="526" spans="1:12" x14ac:dyDescent="0.25">
      <c r="A526" s="5" t="s">
        <v>12367</v>
      </c>
      <c r="B526" s="5" t="s">
        <v>12368</v>
      </c>
      <c r="C526" s="8">
        <v>2</v>
      </c>
      <c r="D526" s="5" t="s">
        <v>12</v>
      </c>
      <c r="E526" s="6">
        <v>15000</v>
      </c>
      <c r="F526" s="6">
        <f t="shared" si="32"/>
        <v>30000</v>
      </c>
      <c r="G526" s="13">
        <f t="shared" si="34"/>
        <v>37.5</v>
      </c>
      <c r="H526" s="13">
        <f t="shared" si="35"/>
        <v>75</v>
      </c>
      <c r="I526" s="7">
        <v>2.7</v>
      </c>
      <c r="J526" s="7">
        <f t="shared" si="33"/>
        <v>5.4</v>
      </c>
      <c r="K526" s="5" t="s">
        <v>5388</v>
      </c>
      <c r="L526" s="5" t="s">
        <v>12369</v>
      </c>
    </row>
    <row r="527" spans="1:12" x14ac:dyDescent="0.25">
      <c r="A527" s="5" t="s">
        <v>12364</v>
      </c>
      <c r="B527" s="5" t="s">
        <v>12365</v>
      </c>
      <c r="C527" s="8">
        <v>1</v>
      </c>
      <c r="D527" s="5" t="s">
        <v>12</v>
      </c>
      <c r="E527" s="6">
        <v>10000</v>
      </c>
      <c r="F527" s="6">
        <f t="shared" si="32"/>
        <v>10000</v>
      </c>
      <c r="G527" s="13">
        <f t="shared" si="34"/>
        <v>25</v>
      </c>
      <c r="H527" s="13">
        <f t="shared" si="35"/>
        <v>25</v>
      </c>
      <c r="I527" s="7">
        <v>2.9</v>
      </c>
      <c r="J527" s="7">
        <f t="shared" si="33"/>
        <v>2.9</v>
      </c>
      <c r="K527" s="5" t="s">
        <v>5388</v>
      </c>
      <c r="L527" s="5" t="s">
        <v>12366</v>
      </c>
    </row>
    <row r="528" spans="1:12" x14ac:dyDescent="0.25">
      <c r="A528" s="5" t="s">
        <v>12361</v>
      </c>
      <c r="B528" s="5" t="s">
        <v>12362</v>
      </c>
      <c r="C528" s="8">
        <v>1</v>
      </c>
      <c r="D528" s="5" t="s">
        <v>12</v>
      </c>
      <c r="E528" s="6">
        <v>10000</v>
      </c>
      <c r="F528" s="6">
        <f t="shared" si="32"/>
        <v>10000</v>
      </c>
      <c r="G528" s="13">
        <f t="shared" si="34"/>
        <v>25</v>
      </c>
      <c r="H528" s="13">
        <f t="shared" si="35"/>
        <v>25</v>
      </c>
      <c r="I528" s="7">
        <v>2.9</v>
      </c>
      <c r="J528" s="7">
        <f t="shared" si="33"/>
        <v>2.9</v>
      </c>
      <c r="K528" s="5" t="s">
        <v>5388</v>
      </c>
      <c r="L528" s="5" t="s">
        <v>12363</v>
      </c>
    </row>
    <row r="529" spans="1:12" x14ac:dyDescent="0.25">
      <c r="A529" s="5" t="s">
        <v>12748</v>
      </c>
      <c r="B529" s="5" t="s">
        <v>12749</v>
      </c>
      <c r="C529" s="8">
        <v>1</v>
      </c>
      <c r="D529" s="5" t="s">
        <v>12</v>
      </c>
      <c r="E529" s="6">
        <v>10000</v>
      </c>
      <c r="F529" s="6">
        <f t="shared" si="32"/>
        <v>10000</v>
      </c>
      <c r="G529" s="13">
        <f t="shared" si="34"/>
        <v>25</v>
      </c>
      <c r="H529" s="13">
        <f t="shared" si="35"/>
        <v>25</v>
      </c>
      <c r="I529" s="7">
        <v>2.9</v>
      </c>
      <c r="J529" s="7">
        <f t="shared" si="33"/>
        <v>2.9</v>
      </c>
      <c r="K529" s="5" t="s">
        <v>12711</v>
      </c>
      <c r="L529" s="5" t="s">
        <v>12750</v>
      </c>
    </row>
    <row r="530" spans="1:12" x14ac:dyDescent="0.25">
      <c r="A530" s="5" t="s">
        <v>12358</v>
      </c>
      <c r="B530" s="5" t="s">
        <v>12359</v>
      </c>
      <c r="C530" s="8">
        <v>1</v>
      </c>
      <c r="D530" s="5" t="s">
        <v>12</v>
      </c>
      <c r="E530" s="6">
        <v>8267.7165000000005</v>
      </c>
      <c r="F530" s="6">
        <f t="shared" si="32"/>
        <v>8267.7165000000005</v>
      </c>
      <c r="G530" s="13">
        <f t="shared" si="34"/>
        <v>20.669291250000001</v>
      </c>
      <c r="H530" s="13">
        <f t="shared" si="35"/>
        <v>20.669291250000001</v>
      </c>
      <c r="I530" s="7">
        <v>3</v>
      </c>
      <c r="J530" s="7">
        <f t="shared" si="33"/>
        <v>3</v>
      </c>
      <c r="K530" s="5" t="s">
        <v>5388</v>
      </c>
      <c r="L530" s="5" t="s">
        <v>12360</v>
      </c>
    </row>
    <row r="531" spans="1:12" x14ac:dyDescent="0.25">
      <c r="A531" s="5" t="s">
        <v>12348</v>
      </c>
      <c r="B531" s="5" t="s">
        <v>12349</v>
      </c>
      <c r="C531" s="8">
        <v>19</v>
      </c>
      <c r="D531" s="5" t="s">
        <v>12</v>
      </c>
      <c r="E531" s="6">
        <v>7480.3149999999996</v>
      </c>
      <c r="F531" s="6">
        <f t="shared" si="32"/>
        <v>142125.98499999999</v>
      </c>
      <c r="G531" s="13">
        <f t="shared" si="34"/>
        <v>18.700787500000001</v>
      </c>
      <c r="H531" s="13">
        <f t="shared" si="35"/>
        <v>355.31496250000004</v>
      </c>
      <c r="I531" s="7">
        <v>3</v>
      </c>
      <c r="J531" s="7">
        <f t="shared" si="33"/>
        <v>57</v>
      </c>
      <c r="K531" s="5" t="s">
        <v>5388</v>
      </c>
      <c r="L531" s="5" t="s">
        <v>12350</v>
      </c>
    </row>
    <row r="532" spans="1:12" x14ac:dyDescent="0.25">
      <c r="A532" s="5" t="s">
        <v>12355</v>
      </c>
      <c r="B532" s="5" t="s">
        <v>12356</v>
      </c>
      <c r="C532" s="8">
        <v>1</v>
      </c>
      <c r="D532" s="5" t="s">
        <v>12</v>
      </c>
      <c r="E532" s="6">
        <v>10000</v>
      </c>
      <c r="F532" s="6">
        <f t="shared" si="32"/>
        <v>10000</v>
      </c>
      <c r="G532" s="13">
        <f t="shared" si="34"/>
        <v>25</v>
      </c>
      <c r="H532" s="13">
        <f t="shared" si="35"/>
        <v>25</v>
      </c>
      <c r="I532" s="7">
        <v>3</v>
      </c>
      <c r="J532" s="7">
        <f t="shared" si="33"/>
        <v>3</v>
      </c>
      <c r="K532" s="5" t="s">
        <v>5388</v>
      </c>
      <c r="L532" s="5" t="s">
        <v>12357</v>
      </c>
    </row>
    <row r="533" spans="1:12" x14ac:dyDescent="0.25">
      <c r="A533" s="5" t="s">
        <v>9743</v>
      </c>
      <c r="B533" s="5" t="s">
        <v>9744</v>
      </c>
      <c r="C533" s="8">
        <v>1</v>
      </c>
      <c r="D533" s="5" t="s">
        <v>12</v>
      </c>
      <c r="E533" s="6">
        <v>15000</v>
      </c>
      <c r="F533" s="6">
        <f t="shared" si="32"/>
        <v>15000</v>
      </c>
      <c r="G533" s="13">
        <f t="shared" si="34"/>
        <v>37.5</v>
      </c>
      <c r="H533" s="13">
        <f t="shared" si="35"/>
        <v>37.5</v>
      </c>
      <c r="I533" s="7">
        <v>3</v>
      </c>
      <c r="J533" s="7">
        <f t="shared" si="33"/>
        <v>3</v>
      </c>
      <c r="K533" s="5" t="s">
        <v>9745</v>
      </c>
      <c r="L533" s="5" t="s">
        <v>9746</v>
      </c>
    </row>
    <row r="534" spans="1:12" x14ac:dyDescent="0.25">
      <c r="A534" s="5" t="s">
        <v>9835</v>
      </c>
      <c r="B534" s="5" t="s">
        <v>9836</v>
      </c>
      <c r="C534" s="8">
        <v>1</v>
      </c>
      <c r="D534" s="5" t="s">
        <v>12</v>
      </c>
      <c r="E534" s="6">
        <v>7480.3149999999996</v>
      </c>
      <c r="F534" s="6">
        <f t="shared" si="32"/>
        <v>7480.3149999999996</v>
      </c>
      <c r="G534" s="13">
        <f t="shared" si="34"/>
        <v>18.700787500000001</v>
      </c>
      <c r="H534" s="13">
        <f t="shared" si="35"/>
        <v>18.700787500000001</v>
      </c>
      <c r="I534" s="7">
        <v>3</v>
      </c>
      <c r="J534" s="7">
        <f t="shared" si="33"/>
        <v>3</v>
      </c>
      <c r="K534" s="5" t="s">
        <v>8464</v>
      </c>
      <c r="L534" s="5" t="s">
        <v>9837</v>
      </c>
    </row>
    <row r="535" spans="1:12" x14ac:dyDescent="0.25">
      <c r="A535" s="5" t="s">
        <v>12639</v>
      </c>
      <c r="B535" s="5" t="s">
        <v>12640</v>
      </c>
      <c r="C535" s="8">
        <v>1</v>
      </c>
      <c r="D535" s="5" t="s">
        <v>12</v>
      </c>
      <c r="E535" s="6">
        <v>10000</v>
      </c>
      <c r="F535" s="6">
        <f t="shared" si="32"/>
        <v>10000</v>
      </c>
      <c r="G535" s="13">
        <f t="shared" si="34"/>
        <v>25</v>
      </c>
      <c r="H535" s="13">
        <f t="shared" si="35"/>
        <v>25</v>
      </c>
      <c r="I535" s="7">
        <v>2.9</v>
      </c>
      <c r="J535" s="7">
        <f t="shared" si="33"/>
        <v>2.9</v>
      </c>
      <c r="K535" s="5" t="s">
        <v>848</v>
      </c>
      <c r="L535" s="5" t="s">
        <v>12641</v>
      </c>
    </row>
    <row r="536" spans="1:12" x14ac:dyDescent="0.25">
      <c r="A536" s="5" t="s">
        <v>13971</v>
      </c>
      <c r="B536" s="5" t="s">
        <v>13972</v>
      </c>
      <c r="C536" s="8">
        <v>7</v>
      </c>
      <c r="D536" s="5" t="s">
        <v>12</v>
      </c>
      <c r="E536" s="6">
        <v>28000</v>
      </c>
      <c r="F536" s="6">
        <f t="shared" si="32"/>
        <v>196000</v>
      </c>
      <c r="G536" s="13">
        <f t="shared" si="34"/>
        <v>70</v>
      </c>
      <c r="H536" s="13">
        <f t="shared" si="35"/>
        <v>490</v>
      </c>
      <c r="I536" s="7">
        <v>3.42</v>
      </c>
      <c r="J536" s="7">
        <f t="shared" si="33"/>
        <v>23.939999999999998</v>
      </c>
      <c r="K536" s="5" t="s">
        <v>13762</v>
      </c>
      <c r="L536" s="5" t="s">
        <v>13973</v>
      </c>
    </row>
    <row r="537" spans="1:12" x14ac:dyDescent="0.25">
      <c r="A537" s="5" t="s">
        <v>11690</v>
      </c>
      <c r="B537" s="5" t="s">
        <v>11691</v>
      </c>
      <c r="C537" s="8">
        <v>2</v>
      </c>
      <c r="D537" s="5" t="s">
        <v>12</v>
      </c>
      <c r="E537" s="6">
        <v>8000</v>
      </c>
      <c r="F537" s="6">
        <f t="shared" si="32"/>
        <v>16000</v>
      </c>
      <c r="G537" s="13">
        <f t="shared" si="34"/>
        <v>20</v>
      </c>
      <c r="H537" s="13">
        <f t="shared" si="35"/>
        <v>40</v>
      </c>
      <c r="I537" s="7">
        <v>3.45</v>
      </c>
      <c r="J537" s="7">
        <f t="shared" si="33"/>
        <v>6.9</v>
      </c>
      <c r="K537" s="5" t="s">
        <v>11692</v>
      </c>
      <c r="L537" s="5" t="s">
        <v>11693</v>
      </c>
    </row>
    <row r="538" spans="1:12" x14ac:dyDescent="0.25">
      <c r="A538" s="5" t="s">
        <v>13756</v>
      </c>
      <c r="B538" s="5" t="s">
        <v>13757</v>
      </c>
      <c r="C538" s="8">
        <v>10</v>
      </c>
      <c r="D538" s="5" t="s">
        <v>12</v>
      </c>
      <c r="E538" s="6">
        <v>28000</v>
      </c>
      <c r="F538" s="6">
        <f t="shared" si="32"/>
        <v>280000</v>
      </c>
      <c r="G538" s="13">
        <f t="shared" si="34"/>
        <v>70</v>
      </c>
      <c r="H538" s="13">
        <f t="shared" si="35"/>
        <v>700</v>
      </c>
      <c r="I538" s="7">
        <v>3.5</v>
      </c>
      <c r="J538" s="7">
        <f t="shared" si="33"/>
        <v>35</v>
      </c>
      <c r="K538" s="5" t="s">
        <v>13758</v>
      </c>
      <c r="L538" s="5" t="s">
        <v>13759</v>
      </c>
    </row>
    <row r="539" spans="1:12" x14ac:dyDescent="0.25">
      <c r="A539" s="5" t="s">
        <v>4935</v>
      </c>
      <c r="B539" s="5" t="s">
        <v>4936</v>
      </c>
      <c r="C539" s="8">
        <v>9</v>
      </c>
      <c r="D539" s="5" t="s">
        <v>12</v>
      </c>
      <c r="E539" s="6">
        <v>8000</v>
      </c>
      <c r="F539" s="6">
        <f t="shared" si="32"/>
        <v>72000</v>
      </c>
      <c r="G539" s="13">
        <f t="shared" si="34"/>
        <v>20</v>
      </c>
      <c r="H539" s="13">
        <f t="shared" si="35"/>
        <v>180</v>
      </c>
      <c r="I539" s="7">
        <v>3.4</v>
      </c>
      <c r="J539" s="7">
        <f t="shared" si="33"/>
        <v>30.599999999999998</v>
      </c>
      <c r="K539" s="5" t="s">
        <v>4937</v>
      </c>
      <c r="L539" s="5" t="s">
        <v>4938</v>
      </c>
    </row>
    <row r="540" spans="1:12" x14ac:dyDescent="0.25">
      <c r="A540" s="5" t="s">
        <v>12709</v>
      </c>
      <c r="B540" s="5" t="s">
        <v>12710</v>
      </c>
      <c r="C540" s="8">
        <v>1</v>
      </c>
      <c r="D540" s="5" t="s">
        <v>12</v>
      </c>
      <c r="E540" s="6">
        <v>8000</v>
      </c>
      <c r="F540" s="6">
        <f t="shared" si="32"/>
        <v>8000</v>
      </c>
      <c r="G540" s="13">
        <f t="shared" si="34"/>
        <v>20</v>
      </c>
      <c r="H540" s="13">
        <f t="shared" si="35"/>
        <v>20</v>
      </c>
      <c r="I540" s="7">
        <v>3.6</v>
      </c>
      <c r="J540" s="7">
        <f t="shared" si="33"/>
        <v>3.6</v>
      </c>
      <c r="K540" s="5" t="s">
        <v>12711</v>
      </c>
      <c r="L540" s="5" t="s">
        <v>12712</v>
      </c>
    </row>
    <row r="541" spans="1:12" x14ac:dyDescent="0.25">
      <c r="A541" s="5" t="s">
        <v>12723</v>
      </c>
      <c r="B541" s="5" t="s">
        <v>12724</v>
      </c>
      <c r="C541" s="8">
        <v>1</v>
      </c>
      <c r="D541" s="5" t="s">
        <v>12</v>
      </c>
      <c r="E541" s="6">
        <v>20000</v>
      </c>
      <c r="F541" s="6">
        <f t="shared" si="32"/>
        <v>20000</v>
      </c>
      <c r="G541" s="13">
        <f t="shared" si="34"/>
        <v>50</v>
      </c>
      <c r="H541" s="13">
        <f t="shared" si="35"/>
        <v>50</v>
      </c>
      <c r="I541" s="7">
        <v>3.3</v>
      </c>
      <c r="J541" s="7">
        <f t="shared" si="33"/>
        <v>3.3</v>
      </c>
      <c r="K541" s="5" t="s">
        <v>12711</v>
      </c>
      <c r="L541" s="5" t="s">
        <v>12725</v>
      </c>
    </row>
    <row r="542" spans="1:12" x14ac:dyDescent="0.25">
      <c r="A542" s="5" t="s">
        <v>14143</v>
      </c>
      <c r="B542" s="5" t="s">
        <v>14144</v>
      </c>
      <c r="C542" s="8">
        <v>4</v>
      </c>
      <c r="D542" s="5" t="s">
        <v>12</v>
      </c>
      <c r="E542" s="6">
        <v>22047.2441</v>
      </c>
      <c r="F542" s="6">
        <f t="shared" si="32"/>
        <v>88188.9764</v>
      </c>
      <c r="G542" s="13">
        <f t="shared" si="34"/>
        <v>55.118110250000001</v>
      </c>
      <c r="H542" s="13">
        <f t="shared" si="35"/>
        <v>220.472441</v>
      </c>
      <c r="I542" s="7">
        <v>3.48</v>
      </c>
      <c r="J542" s="7">
        <f t="shared" si="33"/>
        <v>13.92</v>
      </c>
      <c r="K542" s="5" t="s">
        <v>14141</v>
      </c>
      <c r="L542" s="5" t="s">
        <v>14145</v>
      </c>
    </row>
    <row r="543" spans="1:12" x14ac:dyDescent="0.25">
      <c r="A543" s="5" t="s">
        <v>12766</v>
      </c>
      <c r="B543" s="5" t="s">
        <v>12767</v>
      </c>
      <c r="C543" s="8">
        <v>1</v>
      </c>
      <c r="D543" s="5" t="s">
        <v>12</v>
      </c>
      <c r="E543" s="6">
        <v>22047.2441</v>
      </c>
      <c r="F543" s="6">
        <f t="shared" si="32"/>
        <v>22047.2441</v>
      </c>
      <c r="G543" s="13">
        <f t="shared" si="34"/>
        <v>55.118110250000001</v>
      </c>
      <c r="H543" s="13">
        <f t="shared" si="35"/>
        <v>55.118110250000001</v>
      </c>
      <c r="I543" s="7">
        <v>3.7</v>
      </c>
      <c r="J543" s="7">
        <f t="shared" si="33"/>
        <v>3.7</v>
      </c>
      <c r="K543" s="5" t="s">
        <v>12740</v>
      </c>
      <c r="L543" s="5" t="s">
        <v>12768</v>
      </c>
    </row>
    <row r="544" spans="1:12" x14ac:dyDescent="0.25">
      <c r="A544" s="5" t="s">
        <v>13764</v>
      </c>
      <c r="B544" s="5" t="s">
        <v>13765</v>
      </c>
      <c r="C544" s="8">
        <v>3</v>
      </c>
      <c r="D544" s="5" t="s">
        <v>12</v>
      </c>
      <c r="E544" s="6">
        <v>28000</v>
      </c>
      <c r="F544" s="6">
        <f t="shared" si="32"/>
        <v>84000</v>
      </c>
      <c r="G544" s="13">
        <f t="shared" si="34"/>
        <v>70</v>
      </c>
      <c r="H544" s="13">
        <f t="shared" si="35"/>
        <v>210</v>
      </c>
      <c r="I544" s="7">
        <v>3.6</v>
      </c>
      <c r="J544" s="7">
        <f t="shared" si="33"/>
        <v>10.8</v>
      </c>
      <c r="K544" s="5" t="s">
        <v>13762</v>
      </c>
      <c r="L544" s="5" t="s">
        <v>13766</v>
      </c>
    </row>
    <row r="545" spans="1:12" x14ac:dyDescent="0.25">
      <c r="A545" s="5" t="s">
        <v>13760</v>
      </c>
      <c r="B545" s="5" t="s">
        <v>13761</v>
      </c>
      <c r="C545" s="8">
        <v>2</v>
      </c>
      <c r="D545" s="5" t="s">
        <v>12</v>
      </c>
      <c r="E545" s="6">
        <v>28000</v>
      </c>
      <c r="F545" s="6">
        <f t="shared" si="32"/>
        <v>56000</v>
      </c>
      <c r="G545" s="13">
        <f t="shared" si="34"/>
        <v>70</v>
      </c>
      <c r="H545" s="13">
        <f t="shared" si="35"/>
        <v>140</v>
      </c>
      <c r="I545" s="7">
        <v>3.6</v>
      </c>
      <c r="J545" s="7">
        <f t="shared" si="33"/>
        <v>7.2</v>
      </c>
      <c r="K545" s="5" t="s">
        <v>13762</v>
      </c>
      <c r="L545" s="5" t="s">
        <v>13763</v>
      </c>
    </row>
    <row r="546" spans="1:12" x14ac:dyDescent="0.25">
      <c r="A546" s="5" t="s">
        <v>12745</v>
      </c>
      <c r="B546" s="5" t="s">
        <v>12746</v>
      </c>
      <c r="C546" s="8">
        <v>1</v>
      </c>
      <c r="D546" s="5" t="s">
        <v>12</v>
      </c>
      <c r="E546" s="6">
        <v>11000</v>
      </c>
      <c r="F546" s="6">
        <f t="shared" si="32"/>
        <v>11000</v>
      </c>
      <c r="G546" s="13">
        <f t="shared" si="34"/>
        <v>27.5</v>
      </c>
      <c r="H546" s="13">
        <f t="shared" si="35"/>
        <v>27.5</v>
      </c>
      <c r="I546" s="7">
        <v>3.4</v>
      </c>
      <c r="J546" s="7">
        <f t="shared" si="33"/>
        <v>3.4</v>
      </c>
      <c r="K546" s="5" t="s">
        <v>12740</v>
      </c>
      <c r="L546" s="5" t="s">
        <v>12747</v>
      </c>
    </row>
    <row r="547" spans="1:12" x14ac:dyDescent="0.25">
      <c r="A547" s="5" t="s">
        <v>12738</v>
      </c>
      <c r="B547" s="5" t="s">
        <v>12739</v>
      </c>
      <c r="C547" s="8">
        <v>1</v>
      </c>
      <c r="D547" s="5" t="s">
        <v>12</v>
      </c>
      <c r="E547" s="6">
        <v>22047.2441</v>
      </c>
      <c r="F547" s="6">
        <f t="shared" si="32"/>
        <v>22047.2441</v>
      </c>
      <c r="G547" s="13">
        <f t="shared" si="34"/>
        <v>55.118110250000001</v>
      </c>
      <c r="H547" s="13">
        <f t="shared" si="35"/>
        <v>55.118110250000001</v>
      </c>
      <c r="I547" s="7">
        <v>3.5</v>
      </c>
      <c r="J547" s="7">
        <f t="shared" si="33"/>
        <v>3.5</v>
      </c>
      <c r="K547" s="5" t="s">
        <v>12740</v>
      </c>
      <c r="L547" s="5" t="s">
        <v>12741</v>
      </c>
    </row>
    <row r="548" spans="1:12" x14ac:dyDescent="0.25">
      <c r="A548" s="5" t="s">
        <v>12742</v>
      </c>
      <c r="B548" s="5" t="s">
        <v>12743</v>
      </c>
      <c r="C548" s="8">
        <v>1</v>
      </c>
      <c r="D548" s="5" t="s">
        <v>12</v>
      </c>
      <c r="E548" s="6">
        <v>8661.4172999999992</v>
      </c>
      <c r="F548" s="6">
        <f t="shared" si="32"/>
        <v>8661.4172999999992</v>
      </c>
      <c r="G548" s="13">
        <f t="shared" si="34"/>
        <v>21.653543249999998</v>
      </c>
      <c r="H548" s="13">
        <f t="shared" si="35"/>
        <v>21.653543249999998</v>
      </c>
      <c r="I548" s="7">
        <v>3.5</v>
      </c>
      <c r="J548" s="7">
        <f t="shared" si="33"/>
        <v>3.5</v>
      </c>
      <c r="K548" s="5" t="s">
        <v>12740</v>
      </c>
      <c r="L548" s="5" t="s">
        <v>12744</v>
      </c>
    </row>
    <row r="549" spans="1:12" x14ac:dyDescent="0.25">
      <c r="A549" s="5" t="s">
        <v>14139</v>
      </c>
      <c r="B549" s="5" t="s">
        <v>14140</v>
      </c>
      <c r="C549" s="8">
        <v>2</v>
      </c>
      <c r="D549" s="5" t="s">
        <v>12</v>
      </c>
      <c r="E549" s="6">
        <v>22047.2441</v>
      </c>
      <c r="F549" s="6">
        <f t="shared" si="32"/>
        <v>44094.4882</v>
      </c>
      <c r="G549" s="13">
        <f t="shared" si="34"/>
        <v>55.118110250000001</v>
      </c>
      <c r="H549" s="13">
        <f t="shared" si="35"/>
        <v>110.2362205</v>
      </c>
      <c r="I549" s="7">
        <v>3.6</v>
      </c>
      <c r="J549" s="7">
        <f t="shared" si="33"/>
        <v>7.2</v>
      </c>
      <c r="K549" s="5" t="s">
        <v>14141</v>
      </c>
      <c r="L549" s="5" t="s">
        <v>14142</v>
      </c>
    </row>
    <row r="550" spans="1:12" x14ac:dyDescent="0.25">
      <c r="A550" s="5" t="s">
        <v>4750</v>
      </c>
      <c r="B550" s="5" t="s">
        <v>4751</v>
      </c>
      <c r="C550" s="8">
        <v>2</v>
      </c>
      <c r="D550" s="5" t="s">
        <v>12</v>
      </c>
      <c r="E550" s="6">
        <v>8000</v>
      </c>
      <c r="F550" s="6">
        <f t="shared" si="32"/>
        <v>16000</v>
      </c>
      <c r="G550" s="13">
        <f t="shared" si="34"/>
        <v>20</v>
      </c>
      <c r="H550" s="13">
        <f t="shared" si="35"/>
        <v>40</v>
      </c>
      <c r="I550" s="7">
        <v>3.7</v>
      </c>
      <c r="J550" s="7">
        <f t="shared" si="33"/>
        <v>7.4</v>
      </c>
      <c r="K550" s="5" t="s">
        <v>4709</v>
      </c>
      <c r="L550" s="5" t="s">
        <v>4752</v>
      </c>
    </row>
    <row r="551" spans="1:12" x14ac:dyDescent="0.25">
      <c r="A551" s="5" t="s">
        <v>12732</v>
      </c>
      <c r="B551" s="5" t="s">
        <v>12733</v>
      </c>
      <c r="C551" s="8">
        <v>1</v>
      </c>
      <c r="D551" s="5" t="s">
        <v>12</v>
      </c>
      <c r="E551" s="6">
        <v>11000</v>
      </c>
      <c r="F551" s="6">
        <f t="shared" si="32"/>
        <v>11000</v>
      </c>
      <c r="G551" s="13">
        <f t="shared" si="34"/>
        <v>27.5</v>
      </c>
      <c r="H551" s="13">
        <f t="shared" si="35"/>
        <v>27.5</v>
      </c>
      <c r="I551" s="7">
        <v>3.6</v>
      </c>
      <c r="J551" s="7">
        <f t="shared" si="33"/>
        <v>3.6</v>
      </c>
      <c r="K551" s="5" t="s">
        <v>12711</v>
      </c>
      <c r="L551" s="5" t="s">
        <v>12734</v>
      </c>
    </row>
    <row r="552" spans="1:12" x14ac:dyDescent="0.25">
      <c r="A552" s="5" t="s">
        <v>9559</v>
      </c>
      <c r="B552" s="5" t="s">
        <v>9560</v>
      </c>
      <c r="C552" s="8">
        <v>1</v>
      </c>
      <c r="D552" s="5" t="s">
        <v>12</v>
      </c>
      <c r="E552" s="6">
        <v>12000</v>
      </c>
      <c r="F552" s="6">
        <f t="shared" si="32"/>
        <v>12000</v>
      </c>
      <c r="G552" s="13">
        <f t="shared" si="34"/>
        <v>30</v>
      </c>
      <c r="H552" s="13">
        <f t="shared" si="35"/>
        <v>30</v>
      </c>
      <c r="I552" s="7">
        <v>4.3</v>
      </c>
      <c r="J552" s="7">
        <f t="shared" si="33"/>
        <v>4.3</v>
      </c>
      <c r="K552" s="5" t="s">
        <v>9527</v>
      </c>
      <c r="L552" s="5" t="s">
        <v>9561</v>
      </c>
    </row>
    <row r="553" spans="1:12" x14ac:dyDescent="0.25">
      <c r="A553" s="5" t="s">
        <v>12726</v>
      </c>
      <c r="B553" s="5" t="s">
        <v>12727</v>
      </c>
      <c r="C553" s="8">
        <v>1</v>
      </c>
      <c r="D553" s="5" t="s">
        <v>12</v>
      </c>
      <c r="E553" s="6">
        <v>12000</v>
      </c>
      <c r="F553" s="6">
        <f t="shared" si="32"/>
        <v>12000</v>
      </c>
      <c r="G553" s="13">
        <f t="shared" si="34"/>
        <v>30</v>
      </c>
      <c r="H553" s="13">
        <f t="shared" si="35"/>
        <v>30</v>
      </c>
      <c r="I553" s="7">
        <v>4.4000000000000004</v>
      </c>
      <c r="J553" s="7">
        <f t="shared" si="33"/>
        <v>4.4000000000000004</v>
      </c>
      <c r="K553" s="5" t="s">
        <v>12711</v>
      </c>
      <c r="L553" s="5" t="s">
        <v>12728</v>
      </c>
    </row>
    <row r="554" spans="1:12" x14ac:dyDescent="0.25">
      <c r="A554" s="5" t="s">
        <v>3488</v>
      </c>
      <c r="B554" s="5" t="s">
        <v>3489</v>
      </c>
      <c r="C554" s="8">
        <v>8</v>
      </c>
      <c r="D554" s="5" t="s">
        <v>12</v>
      </c>
      <c r="E554" s="6">
        <v>47244.094499999999</v>
      </c>
      <c r="F554" s="6">
        <f t="shared" si="32"/>
        <v>377952.75599999999</v>
      </c>
      <c r="G554" s="13">
        <f t="shared" si="34"/>
        <v>118.11023625</v>
      </c>
      <c r="H554" s="13">
        <f t="shared" si="35"/>
        <v>944.88189</v>
      </c>
      <c r="I554" s="7">
        <v>4.4000000000000004</v>
      </c>
      <c r="J554" s="7">
        <f t="shared" si="33"/>
        <v>35.200000000000003</v>
      </c>
      <c r="K554" s="5" t="s">
        <v>3483</v>
      </c>
      <c r="L554" s="5" t="s">
        <v>3490</v>
      </c>
    </row>
    <row r="555" spans="1:12" x14ac:dyDescent="0.25">
      <c r="A555" s="5" t="s">
        <v>9336</v>
      </c>
      <c r="B555" s="5" t="s">
        <v>9337</v>
      </c>
      <c r="C555" s="8">
        <v>1</v>
      </c>
      <c r="D555" s="5" t="s">
        <v>12</v>
      </c>
      <c r="E555" s="6">
        <v>12000</v>
      </c>
      <c r="F555" s="6">
        <f t="shared" si="32"/>
        <v>12000</v>
      </c>
      <c r="G555" s="13">
        <f t="shared" si="34"/>
        <v>30</v>
      </c>
      <c r="H555" s="13">
        <f t="shared" si="35"/>
        <v>30</v>
      </c>
      <c r="I555" s="7">
        <v>4.3</v>
      </c>
      <c r="J555" s="7">
        <f t="shared" si="33"/>
        <v>4.3</v>
      </c>
      <c r="K555" s="5" t="s">
        <v>9334</v>
      </c>
      <c r="L555" s="5" t="s">
        <v>9338</v>
      </c>
    </row>
    <row r="556" spans="1:12" x14ac:dyDescent="0.25">
      <c r="A556" s="5" t="s">
        <v>12677</v>
      </c>
      <c r="B556" s="5" t="s">
        <v>12678</v>
      </c>
      <c r="C556" s="8">
        <v>1</v>
      </c>
      <c r="D556" s="5" t="s">
        <v>12</v>
      </c>
      <c r="E556" s="6">
        <v>12000</v>
      </c>
      <c r="F556" s="6">
        <f t="shared" si="32"/>
        <v>12000</v>
      </c>
      <c r="G556" s="13">
        <f t="shared" si="34"/>
        <v>30</v>
      </c>
      <c r="H556" s="13">
        <f t="shared" si="35"/>
        <v>30</v>
      </c>
      <c r="I556" s="7">
        <v>4.3</v>
      </c>
      <c r="J556" s="7">
        <f t="shared" si="33"/>
        <v>4.3</v>
      </c>
      <c r="K556" s="5" t="s">
        <v>4856</v>
      </c>
      <c r="L556" s="5" t="s">
        <v>12679</v>
      </c>
    </row>
    <row r="557" spans="1:12" x14ac:dyDescent="0.25">
      <c r="A557" s="5" t="s">
        <v>12716</v>
      </c>
      <c r="B557" s="5" t="s">
        <v>12717</v>
      </c>
      <c r="C557" s="8">
        <v>1</v>
      </c>
      <c r="D557" s="5" t="s">
        <v>12</v>
      </c>
      <c r="E557" s="6">
        <v>12000</v>
      </c>
      <c r="F557" s="6">
        <f t="shared" si="32"/>
        <v>12000</v>
      </c>
      <c r="G557" s="13">
        <f t="shared" si="34"/>
        <v>30</v>
      </c>
      <c r="H557" s="13">
        <f t="shared" si="35"/>
        <v>30</v>
      </c>
      <c r="I557" s="7">
        <v>4.4000000000000004</v>
      </c>
      <c r="J557" s="7">
        <f t="shared" si="33"/>
        <v>4.4000000000000004</v>
      </c>
      <c r="K557" s="5" t="s">
        <v>12711</v>
      </c>
      <c r="L557" s="5" t="s">
        <v>12718</v>
      </c>
    </row>
    <row r="558" spans="1:12" x14ac:dyDescent="0.25">
      <c r="A558" s="5" t="s">
        <v>9086</v>
      </c>
      <c r="B558" s="5" t="s">
        <v>9087</v>
      </c>
      <c r="C558" s="8">
        <v>1</v>
      </c>
      <c r="D558" s="5" t="s">
        <v>12</v>
      </c>
      <c r="E558" s="6">
        <v>43307.086600000002</v>
      </c>
      <c r="F558" s="6">
        <f t="shared" si="32"/>
        <v>43307.086600000002</v>
      </c>
      <c r="G558" s="13">
        <f t="shared" si="34"/>
        <v>108.26771650000001</v>
      </c>
      <c r="H558" s="13">
        <f t="shared" si="35"/>
        <v>108.26771650000001</v>
      </c>
      <c r="I558" s="7">
        <v>4</v>
      </c>
      <c r="J558" s="7">
        <f t="shared" si="33"/>
        <v>4</v>
      </c>
      <c r="K558" s="5" t="s">
        <v>9080</v>
      </c>
      <c r="L558" s="5" t="s">
        <v>9088</v>
      </c>
    </row>
    <row r="559" spans="1:12" x14ac:dyDescent="0.25">
      <c r="A559" s="5" t="s">
        <v>5373</v>
      </c>
      <c r="B559" s="5" t="s">
        <v>5374</v>
      </c>
      <c r="C559" s="8">
        <v>1</v>
      </c>
      <c r="D559" s="5" t="s">
        <v>12</v>
      </c>
      <c r="E559" s="6">
        <v>12000</v>
      </c>
      <c r="F559" s="6">
        <f t="shared" si="32"/>
        <v>12000</v>
      </c>
      <c r="G559" s="13">
        <f t="shared" si="34"/>
        <v>30</v>
      </c>
      <c r="H559" s="13">
        <f t="shared" si="35"/>
        <v>30</v>
      </c>
      <c r="I559" s="7">
        <v>4.3</v>
      </c>
      <c r="J559" s="7">
        <f t="shared" si="33"/>
        <v>4.3</v>
      </c>
      <c r="K559" s="5" t="s">
        <v>5329</v>
      </c>
      <c r="L559" s="5" t="s">
        <v>5375</v>
      </c>
    </row>
    <row r="560" spans="1:12" x14ac:dyDescent="0.25">
      <c r="A560" s="5" t="s">
        <v>12713</v>
      </c>
      <c r="B560" s="5" t="s">
        <v>12714</v>
      </c>
      <c r="C560" s="8">
        <v>1</v>
      </c>
      <c r="D560" s="5" t="s">
        <v>12</v>
      </c>
      <c r="E560" s="6">
        <v>12000</v>
      </c>
      <c r="F560" s="6">
        <f t="shared" si="32"/>
        <v>12000</v>
      </c>
      <c r="G560" s="13">
        <f t="shared" si="34"/>
        <v>30</v>
      </c>
      <c r="H560" s="13">
        <f t="shared" si="35"/>
        <v>30</v>
      </c>
      <c r="I560" s="7">
        <v>4.4000000000000004</v>
      </c>
      <c r="J560" s="7">
        <f t="shared" si="33"/>
        <v>4.4000000000000004</v>
      </c>
      <c r="K560" s="5" t="s">
        <v>12711</v>
      </c>
      <c r="L560" s="5" t="s">
        <v>12715</v>
      </c>
    </row>
    <row r="561" spans="1:12" x14ac:dyDescent="0.25">
      <c r="A561" s="5" t="s">
        <v>13753</v>
      </c>
      <c r="B561" s="5" t="s">
        <v>13754</v>
      </c>
      <c r="C561" s="8">
        <v>2</v>
      </c>
      <c r="D561" s="5" t="s">
        <v>12</v>
      </c>
      <c r="E561" s="6">
        <v>43307.086600000002</v>
      </c>
      <c r="F561" s="6">
        <f t="shared" si="32"/>
        <v>86614.173200000005</v>
      </c>
      <c r="G561" s="13">
        <f t="shared" si="34"/>
        <v>108.26771650000001</v>
      </c>
      <c r="H561" s="13">
        <f t="shared" si="35"/>
        <v>216.53543300000001</v>
      </c>
      <c r="I561" s="7">
        <v>5.3</v>
      </c>
      <c r="J561" s="7">
        <f t="shared" si="33"/>
        <v>10.6</v>
      </c>
      <c r="K561" s="5" t="s">
        <v>5329</v>
      </c>
      <c r="L561" s="5" t="s">
        <v>13755</v>
      </c>
    </row>
    <row r="562" spans="1:12" x14ac:dyDescent="0.25">
      <c r="A562" s="5" t="s">
        <v>8455</v>
      </c>
      <c r="B562" s="5" t="s">
        <v>8456</v>
      </c>
      <c r="C562" s="8">
        <v>1</v>
      </c>
      <c r="D562" s="5" t="s">
        <v>12</v>
      </c>
      <c r="E562" s="6">
        <v>11000</v>
      </c>
      <c r="F562" s="6">
        <f t="shared" si="32"/>
        <v>11000</v>
      </c>
      <c r="G562" s="13">
        <f t="shared" si="34"/>
        <v>27.5</v>
      </c>
      <c r="H562" s="13">
        <f t="shared" si="35"/>
        <v>27.5</v>
      </c>
      <c r="I562" s="7">
        <v>5.3</v>
      </c>
      <c r="J562" s="7">
        <f t="shared" si="33"/>
        <v>5.3</v>
      </c>
      <c r="K562" s="5" t="s">
        <v>848</v>
      </c>
      <c r="L562" s="5" t="s">
        <v>8457</v>
      </c>
    </row>
    <row r="563" spans="1:12" x14ac:dyDescent="0.25">
      <c r="A563" s="5" t="s">
        <v>9875</v>
      </c>
      <c r="B563" s="5" t="s">
        <v>9876</v>
      </c>
      <c r="C563" s="8">
        <v>1</v>
      </c>
      <c r="D563" s="5" t="s">
        <v>12</v>
      </c>
      <c r="E563" s="6">
        <v>15000</v>
      </c>
      <c r="F563" s="6">
        <f t="shared" si="32"/>
        <v>15000</v>
      </c>
      <c r="G563" s="13">
        <f t="shared" si="34"/>
        <v>37.5</v>
      </c>
      <c r="H563" s="13">
        <f t="shared" si="35"/>
        <v>37.5</v>
      </c>
      <c r="I563" s="7">
        <v>5.9</v>
      </c>
      <c r="J563" s="7">
        <f t="shared" si="33"/>
        <v>5.9</v>
      </c>
      <c r="K563" s="5" t="s">
        <v>5399</v>
      </c>
      <c r="L563" s="5" t="s">
        <v>9877</v>
      </c>
    </row>
    <row r="564" spans="1:12" x14ac:dyDescent="0.25">
      <c r="A564" s="5" t="s">
        <v>9074</v>
      </c>
      <c r="B564" s="5" t="s">
        <v>9075</v>
      </c>
      <c r="C564" s="8">
        <v>5</v>
      </c>
      <c r="D564" s="5" t="s">
        <v>12</v>
      </c>
      <c r="E564" s="6">
        <v>15000</v>
      </c>
      <c r="F564" s="6">
        <f t="shared" si="32"/>
        <v>75000</v>
      </c>
      <c r="G564" s="13">
        <f t="shared" si="34"/>
        <v>37.5</v>
      </c>
      <c r="H564" s="13">
        <f t="shared" si="35"/>
        <v>187.5</v>
      </c>
      <c r="I564" s="7">
        <v>5.6</v>
      </c>
      <c r="J564" s="7">
        <f t="shared" si="33"/>
        <v>28</v>
      </c>
      <c r="K564" s="5" t="s">
        <v>9076</v>
      </c>
      <c r="L564" s="5" t="s">
        <v>9077</v>
      </c>
    </row>
    <row r="565" spans="1:12" x14ac:dyDescent="0.25">
      <c r="A565" s="5" t="s">
        <v>13476</v>
      </c>
      <c r="B565" s="5" t="s">
        <v>13477</v>
      </c>
      <c r="C565" s="8">
        <v>1</v>
      </c>
      <c r="D565" s="5" t="s">
        <v>12</v>
      </c>
      <c r="E565" s="6">
        <v>35000</v>
      </c>
      <c r="F565" s="6">
        <f t="shared" si="32"/>
        <v>35000</v>
      </c>
      <c r="G565" s="13">
        <f t="shared" si="34"/>
        <v>87.5</v>
      </c>
      <c r="H565" s="13">
        <f t="shared" si="35"/>
        <v>87.5</v>
      </c>
      <c r="I565" s="7">
        <v>6</v>
      </c>
      <c r="J565" s="7">
        <f t="shared" si="33"/>
        <v>6</v>
      </c>
      <c r="K565" s="5" t="s">
        <v>13349</v>
      </c>
      <c r="L565" s="5" t="s">
        <v>13478</v>
      </c>
    </row>
    <row r="566" spans="1:12" x14ac:dyDescent="0.25">
      <c r="A566" s="5" t="s">
        <v>9078</v>
      </c>
      <c r="B566" s="5" t="s">
        <v>9079</v>
      </c>
      <c r="C566" s="8">
        <v>1</v>
      </c>
      <c r="D566" s="5" t="s">
        <v>12</v>
      </c>
      <c r="E566" s="6">
        <v>45669.291299999997</v>
      </c>
      <c r="F566" s="6">
        <f t="shared" si="32"/>
        <v>45669.291299999997</v>
      </c>
      <c r="G566" s="13">
        <f t="shared" si="34"/>
        <v>114.17322824999999</v>
      </c>
      <c r="H566" s="13">
        <f t="shared" si="35"/>
        <v>114.17322824999999</v>
      </c>
      <c r="I566" s="7">
        <v>6.1</v>
      </c>
      <c r="J566" s="7">
        <f t="shared" si="33"/>
        <v>6.1</v>
      </c>
      <c r="K566" s="5" t="s">
        <v>9080</v>
      </c>
      <c r="L566" s="5" t="s">
        <v>9081</v>
      </c>
    </row>
    <row r="567" spans="1:12" x14ac:dyDescent="0.25">
      <c r="A567" s="5" t="s">
        <v>11771</v>
      </c>
      <c r="B567" s="5" t="s">
        <v>11772</v>
      </c>
      <c r="C567" s="8">
        <v>1</v>
      </c>
      <c r="D567" s="5" t="s">
        <v>12</v>
      </c>
      <c r="E567" s="6">
        <v>15000</v>
      </c>
      <c r="F567" s="6">
        <f t="shared" si="32"/>
        <v>15000</v>
      </c>
      <c r="G567" s="13">
        <f t="shared" si="34"/>
        <v>37.5</v>
      </c>
      <c r="H567" s="13">
        <f t="shared" si="35"/>
        <v>37.5</v>
      </c>
      <c r="I567" s="7">
        <v>6</v>
      </c>
      <c r="J567" s="7">
        <f t="shared" si="33"/>
        <v>6</v>
      </c>
      <c r="K567" s="5" t="s">
        <v>750</v>
      </c>
      <c r="L567" s="5" t="s">
        <v>11773</v>
      </c>
    </row>
    <row r="568" spans="1:12" x14ac:dyDescent="0.25">
      <c r="A568" s="5" t="s">
        <v>8429</v>
      </c>
      <c r="B568" s="5" t="s">
        <v>8430</v>
      </c>
      <c r="C568" s="8">
        <v>2</v>
      </c>
      <c r="D568" s="5" t="s">
        <v>12</v>
      </c>
      <c r="E568" s="6">
        <v>12000</v>
      </c>
      <c r="F568" s="6">
        <f t="shared" si="32"/>
        <v>24000</v>
      </c>
      <c r="G568" s="13">
        <f t="shared" si="34"/>
        <v>30</v>
      </c>
      <c r="H568" s="13">
        <f t="shared" si="35"/>
        <v>60</v>
      </c>
      <c r="I568" s="7">
        <v>6.3</v>
      </c>
      <c r="J568" s="7">
        <f t="shared" si="33"/>
        <v>12.6</v>
      </c>
      <c r="K568" s="5" t="s">
        <v>8431</v>
      </c>
      <c r="L568" s="5" t="s">
        <v>8432</v>
      </c>
    </row>
    <row r="569" spans="1:12" x14ac:dyDescent="0.25">
      <c r="A569" s="5" t="s">
        <v>9130</v>
      </c>
      <c r="B569" s="5" t="s">
        <v>9131</v>
      </c>
      <c r="C569" s="8">
        <v>2</v>
      </c>
      <c r="D569" s="5" t="s">
        <v>12</v>
      </c>
      <c r="E569" s="6">
        <v>18000</v>
      </c>
      <c r="F569" s="6">
        <f t="shared" si="32"/>
        <v>36000</v>
      </c>
      <c r="G569" s="13">
        <f t="shared" si="34"/>
        <v>45</v>
      </c>
      <c r="H569" s="13">
        <f t="shared" si="35"/>
        <v>90</v>
      </c>
      <c r="I569" s="7">
        <v>6.2</v>
      </c>
      <c r="J569" s="7">
        <f t="shared" si="33"/>
        <v>12.4</v>
      </c>
      <c r="K569" s="5" t="s">
        <v>9132</v>
      </c>
      <c r="L569" s="5" t="s">
        <v>9133</v>
      </c>
    </row>
    <row r="570" spans="1:12" x14ac:dyDescent="0.25">
      <c r="A570" s="5" t="s">
        <v>8433</v>
      </c>
      <c r="B570" s="5" t="s">
        <v>8434</v>
      </c>
      <c r="C570" s="8">
        <v>1</v>
      </c>
      <c r="D570" s="5" t="s">
        <v>12</v>
      </c>
      <c r="E570" s="6">
        <v>12000</v>
      </c>
      <c r="F570" s="6">
        <f t="shared" si="32"/>
        <v>12000</v>
      </c>
      <c r="G570" s="13">
        <f t="shared" si="34"/>
        <v>30</v>
      </c>
      <c r="H570" s="13">
        <f t="shared" si="35"/>
        <v>30</v>
      </c>
      <c r="I570" s="7">
        <v>6.2</v>
      </c>
      <c r="J570" s="7">
        <f t="shared" si="33"/>
        <v>6.2</v>
      </c>
      <c r="K570" s="5" t="s">
        <v>4115</v>
      </c>
      <c r="L570" s="5" t="s">
        <v>8435</v>
      </c>
    </row>
    <row r="571" spans="1:12" x14ac:dyDescent="0.25">
      <c r="A571" s="5" t="s">
        <v>9082</v>
      </c>
      <c r="B571" s="5" t="s">
        <v>9083</v>
      </c>
      <c r="C571" s="8">
        <v>8</v>
      </c>
      <c r="D571" s="5" t="s">
        <v>12</v>
      </c>
      <c r="E571" s="6">
        <v>18000</v>
      </c>
      <c r="F571" s="6">
        <f t="shared" si="32"/>
        <v>144000</v>
      </c>
      <c r="G571" s="13">
        <f t="shared" si="34"/>
        <v>45</v>
      </c>
      <c r="H571" s="13">
        <f t="shared" si="35"/>
        <v>360</v>
      </c>
      <c r="I571" s="7">
        <v>6.2</v>
      </c>
      <c r="J571" s="7">
        <f t="shared" si="33"/>
        <v>49.6</v>
      </c>
      <c r="K571" s="5" t="s">
        <v>9084</v>
      </c>
      <c r="L571" s="5" t="s">
        <v>9085</v>
      </c>
    </row>
    <row r="572" spans="1:12" x14ac:dyDescent="0.25">
      <c r="A572" s="5" t="s">
        <v>10404</v>
      </c>
      <c r="B572" s="5" t="s">
        <v>10405</v>
      </c>
      <c r="C572" s="8">
        <v>1</v>
      </c>
      <c r="D572" s="5" t="s">
        <v>12</v>
      </c>
      <c r="E572" s="6">
        <v>17322.834599999998</v>
      </c>
      <c r="F572" s="6">
        <f t="shared" si="32"/>
        <v>17322.834599999998</v>
      </c>
      <c r="G572" s="13">
        <f t="shared" si="34"/>
        <v>43.307086499999997</v>
      </c>
      <c r="H572" s="13">
        <f t="shared" si="35"/>
        <v>43.307086499999997</v>
      </c>
      <c r="I572" s="7">
        <v>5.9</v>
      </c>
      <c r="J572" s="7">
        <f t="shared" si="33"/>
        <v>5.9</v>
      </c>
      <c r="K572" s="5" t="s">
        <v>5529</v>
      </c>
      <c r="L572" s="5" t="s">
        <v>10406</v>
      </c>
    </row>
    <row r="573" spans="1:12" x14ac:dyDescent="0.25">
      <c r="A573" s="5" t="s">
        <v>9494</v>
      </c>
      <c r="B573" s="5" t="s">
        <v>9495</v>
      </c>
      <c r="C573" s="8">
        <v>1</v>
      </c>
      <c r="D573" s="5" t="s">
        <v>12</v>
      </c>
      <c r="E573" s="6">
        <v>18897.6378</v>
      </c>
      <c r="F573" s="6">
        <f t="shared" si="32"/>
        <v>18897.6378</v>
      </c>
      <c r="G573" s="13">
        <f t="shared" si="34"/>
        <v>47.244094500000003</v>
      </c>
      <c r="H573" s="13">
        <f t="shared" si="35"/>
        <v>47.244094500000003</v>
      </c>
      <c r="I573" s="7">
        <v>7.5</v>
      </c>
      <c r="J573" s="7">
        <f t="shared" si="33"/>
        <v>7.5</v>
      </c>
      <c r="K573" s="5" t="s">
        <v>9443</v>
      </c>
      <c r="L573" s="5" t="s">
        <v>9496</v>
      </c>
    </row>
    <row r="574" spans="1:12" x14ac:dyDescent="0.25">
      <c r="A574" s="5" t="s">
        <v>9092</v>
      </c>
      <c r="B574" s="5" t="s">
        <v>9093</v>
      </c>
      <c r="C574" s="8">
        <v>2</v>
      </c>
      <c r="D574" s="5" t="s">
        <v>12</v>
      </c>
      <c r="E574" s="6">
        <v>51181.102400000003</v>
      </c>
      <c r="F574" s="6">
        <f t="shared" si="32"/>
        <v>102362.20480000001</v>
      </c>
      <c r="G574" s="13">
        <f t="shared" si="34"/>
        <v>127.95275600000001</v>
      </c>
      <c r="H574" s="13">
        <f t="shared" si="35"/>
        <v>255.90551200000002</v>
      </c>
      <c r="I574" s="7">
        <v>6.8</v>
      </c>
      <c r="J574" s="7">
        <f t="shared" si="33"/>
        <v>13.6</v>
      </c>
      <c r="K574" s="5" t="s">
        <v>9094</v>
      </c>
      <c r="L574" s="5" t="s">
        <v>9095</v>
      </c>
    </row>
    <row r="575" spans="1:12" x14ac:dyDescent="0.25">
      <c r="A575" s="5" t="s">
        <v>9089</v>
      </c>
      <c r="B575" s="5" t="s">
        <v>9090</v>
      </c>
      <c r="C575" s="8">
        <v>1</v>
      </c>
      <c r="D575" s="5" t="s">
        <v>12</v>
      </c>
      <c r="E575" s="6">
        <v>18000</v>
      </c>
      <c r="F575" s="6">
        <f t="shared" si="32"/>
        <v>18000</v>
      </c>
      <c r="G575" s="13">
        <f t="shared" si="34"/>
        <v>45</v>
      </c>
      <c r="H575" s="13">
        <f t="shared" si="35"/>
        <v>45</v>
      </c>
      <c r="I575" s="7">
        <v>7.2</v>
      </c>
      <c r="J575" s="7">
        <f t="shared" si="33"/>
        <v>7.2</v>
      </c>
      <c r="K575" s="5" t="s">
        <v>9080</v>
      </c>
      <c r="L575" s="5" t="s">
        <v>9091</v>
      </c>
    </row>
    <row r="576" spans="1:12" x14ac:dyDescent="0.25">
      <c r="A576" s="5" t="s">
        <v>4258</v>
      </c>
      <c r="B576" s="5" t="s">
        <v>4259</v>
      </c>
      <c r="C576" s="8">
        <v>24</v>
      </c>
      <c r="D576" s="5" t="s">
        <v>12</v>
      </c>
      <c r="E576" s="6">
        <v>15000</v>
      </c>
      <c r="F576" s="6">
        <f t="shared" si="32"/>
        <v>360000</v>
      </c>
      <c r="G576" s="13">
        <f t="shared" si="34"/>
        <v>37.5</v>
      </c>
      <c r="H576" s="13">
        <f t="shared" si="35"/>
        <v>900</v>
      </c>
      <c r="I576" s="7">
        <v>7.2</v>
      </c>
      <c r="J576" s="7">
        <f t="shared" si="33"/>
        <v>172.8</v>
      </c>
      <c r="K576" s="5" t="s">
        <v>4260</v>
      </c>
      <c r="L576" s="5" t="s">
        <v>4261</v>
      </c>
    </row>
    <row r="577" spans="1:12" x14ac:dyDescent="0.25">
      <c r="A577" s="5" t="s">
        <v>4262</v>
      </c>
      <c r="B577" s="5" t="s">
        <v>4263</v>
      </c>
      <c r="C577" s="8">
        <v>15</v>
      </c>
      <c r="D577" s="5" t="s">
        <v>12</v>
      </c>
      <c r="E577" s="6">
        <v>15000</v>
      </c>
      <c r="F577" s="6">
        <f t="shared" si="32"/>
        <v>225000</v>
      </c>
      <c r="G577" s="13">
        <f t="shared" si="34"/>
        <v>37.5</v>
      </c>
      <c r="H577" s="13">
        <f t="shared" si="35"/>
        <v>562.5</v>
      </c>
      <c r="I577" s="7">
        <v>7.2</v>
      </c>
      <c r="J577" s="7">
        <f t="shared" si="33"/>
        <v>108</v>
      </c>
      <c r="K577" s="5" t="s">
        <v>4264</v>
      </c>
      <c r="L577" s="5" t="s">
        <v>4265</v>
      </c>
    </row>
    <row r="578" spans="1:12" x14ac:dyDescent="0.25">
      <c r="A578" s="5" t="s">
        <v>5635</v>
      </c>
      <c r="B578" s="5" t="s">
        <v>5636</v>
      </c>
      <c r="C578" s="8">
        <v>1</v>
      </c>
      <c r="D578" s="5" t="s">
        <v>12</v>
      </c>
      <c r="E578" s="6">
        <v>17716.535400000001</v>
      </c>
      <c r="F578" s="6">
        <f t="shared" ref="F578:F641" si="36">SUMPRODUCT(C578,E578)</f>
        <v>17716.535400000001</v>
      </c>
      <c r="G578" s="13">
        <f t="shared" si="34"/>
        <v>44.291338500000002</v>
      </c>
      <c r="H578" s="13">
        <f t="shared" si="35"/>
        <v>44.291338500000002</v>
      </c>
      <c r="I578" s="7">
        <v>7.4</v>
      </c>
      <c r="J578" s="7">
        <f t="shared" ref="J578:J641" si="37">SUMPRODUCT(C578,I578)</f>
        <v>7.4</v>
      </c>
      <c r="K578" s="5" t="s">
        <v>5536</v>
      </c>
      <c r="L578" s="5" t="s">
        <v>5637</v>
      </c>
    </row>
    <row r="579" spans="1:12" x14ac:dyDescent="0.25">
      <c r="A579" s="5" t="s">
        <v>5659</v>
      </c>
      <c r="B579" s="5" t="s">
        <v>5660</v>
      </c>
      <c r="C579" s="8">
        <v>1</v>
      </c>
      <c r="D579" s="5" t="s">
        <v>12</v>
      </c>
      <c r="E579" s="6">
        <v>20000</v>
      </c>
      <c r="F579" s="6">
        <f t="shared" si="36"/>
        <v>20000</v>
      </c>
      <c r="G579" s="13">
        <f t="shared" ref="G579:G642" si="38">E579/400</f>
        <v>50</v>
      </c>
      <c r="H579" s="13">
        <f t="shared" ref="H579:H642" si="39">SUMPRODUCT(C579,G579)</f>
        <v>50</v>
      </c>
      <c r="I579" s="7">
        <v>8.9</v>
      </c>
      <c r="J579" s="7">
        <f t="shared" si="37"/>
        <v>8.9</v>
      </c>
      <c r="K579" s="5" t="s">
        <v>5536</v>
      </c>
      <c r="L579" s="5" t="s">
        <v>5661</v>
      </c>
    </row>
    <row r="580" spans="1:12" x14ac:dyDescent="0.25">
      <c r="A580" s="5" t="s">
        <v>12395</v>
      </c>
      <c r="B580" s="5" t="s">
        <v>12396</v>
      </c>
      <c r="C580" s="8">
        <v>1</v>
      </c>
      <c r="D580" s="5" t="s">
        <v>12</v>
      </c>
      <c r="E580" s="6">
        <v>78740.157500000001</v>
      </c>
      <c r="F580" s="6">
        <f t="shared" si="36"/>
        <v>78740.157500000001</v>
      </c>
      <c r="G580" s="13">
        <f t="shared" si="38"/>
        <v>196.85039374999999</v>
      </c>
      <c r="H580" s="13">
        <f t="shared" si="39"/>
        <v>196.85039374999999</v>
      </c>
      <c r="I580" s="7">
        <v>12.1</v>
      </c>
      <c r="J580" s="7">
        <f t="shared" si="37"/>
        <v>12.1</v>
      </c>
      <c r="K580" s="5" t="s">
        <v>937</v>
      </c>
      <c r="L580" s="5" t="s">
        <v>12397</v>
      </c>
    </row>
    <row r="581" spans="1:12" x14ac:dyDescent="0.25">
      <c r="A581" s="5" t="s">
        <v>12392</v>
      </c>
      <c r="B581" s="5" t="s">
        <v>12393</v>
      </c>
      <c r="C581" s="8">
        <v>2</v>
      </c>
      <c r="D581" s="5" t="s">
        <v>12</v>
      </c>
      <c r="E581" s="6">
        <v>28000</v>
      </c>
      <c r="F581" s="6">
        <f t="shared" si="36"/>
        <v>56000</v>
      </c>
      <c r="G581" s="13">
        <f t="shared" si="38"/>
        <v>70</v>
      </c>
      <c r="H581" s="13">
        <f t="shared" si="39"/>
        <v>140</v>
      </c>
      <c r="I581" s="7">
        <v>12.8</v>
      </c>
      <c r="J581" s="7">
        <f t="shared" si="37"/>
        <v>25.6</v>
      </c>
      <c r="K581" s="5" t="s">
        <v>750</v>
      </c>
      <c r="L581" s="5" t="s">
        <v>12394</v>
      </c>
    </row>
    <row r="582" spans="1:12" x14ac:dyDescent="0.25">
      <c r="A582" s="5" t="s">
        <v>9048</v>
      </c>
      <c r="B582" s="5" t="s">
        <v>9049</v>
      </c>
      <c r="C582" s="8">
        <v>1</v>
      </c>
      <c r="D582" s="5" t="s">
        <v>12</v>
      </c>
      <c r="E582" s="6">
        <v>30000</v>
      </c>
      <c r="F582" s="6">
        <f t="shared" si="36"/>
        <v>30000</v>
      </c>
      <c r="G582" s="13">
        <f t="shared" si="38"/>
        <v>75</v>
      </c>
      <c r="H582" s="13">
        <f t="shared" si="39"/>
        <v>75</v>
      </c>
      <c r="I582" s="7">
        <v>12.7</v>
      </c>
      <c r="J582" s="7">
        <f t="shared" si="37"/>
        <v>12.7</v>
      </c>
      <c r="K582" s="5" t="s">
        <v>8990</v>
      </c>
      <c r="L582" s="5" t="s">
        <v>9050</v>
      </c>
    </row>
    <row r="583" spans="1:12" x14ac:dyDescent="0.25">
      <c r="A583" s="5" t="s">
        <v>8542</v>
      </c>
      <c r="B583" s="5" t="s">
        <v>8543</v>
      </c>
      <c r="C583" s="8">
        <v>1</v>
      </c>
      <c r="D583" s="5" t="s">
        <v>12</v>
      </c>
      <c r="E583" s="6">
        <v>35433.070899999999</v>
      </c>
      <c r="F583" s="6">
        <f t="shared" si="36"/>
        <v>35433.070899999999</v>
      </c>
      <c r="G583" s="13">
        <f t="shared" si="38"/>
        <v>88.582677250000003</v>
      </c>
      <c r="H583" s="13">
        <f t="shared" si="39"/>
        <v>88.582677250000003</v>
      </c>
      <c r="I583" s="7">
        <v>18.5</v>
      </c>
      <c r="J583" s="7">
        <f t="shared" si="37"/>
        <v>18.5</v>
      </c>
      <c r="K583" s="5" t="s">
        <v>8518</v>
      </c>
      <c r="L583" s="5" t="s">
        <v>8544</v>
      </c>
    </row>
    <row r="584" spans="1:12" x14ac:dyDescent="0.25">
      <c r="A584" s="5" t="s">
        <v>12389</v>
      </c>
      <c r="B584" s="5" t="s">
        <v>12390</v>
      </c>
      <c r="C584" s="8">
        <v>2</v>
      </c>
      <c r="D584" s="5" t="s">
        <v>12</v>
      </c>
      <c r="E584" s="6">
        <v>43307.086600000002</v>
      </c>
      <c r="F584" s="6">
        <f t="shared" si="36"/>
        <v>86614.173200000005</v>
      </c>
      <c r="G584" s="13">
        <f t="shared" si="38"/>
        <v>108.26771650000001</v>
      </c>
      <c r="H584" s="13">
        <f t="shared" si="39"/>
        <v>216.53543300000001</v>
      </c>
      <c r="I584" s="7">
        <v>16.5</v>
      </c>
      <c r="J584" s="7">
        <f t="shared" si="37"/>
        <v>33</v>
      </c>
      <c r="K584" s="5" t="s">
        <v>750</v>
      </c>
      <c r="L584" s="5" t="s">
        <v>12391</v>
      </c>
    </row>
    <row r="585" spans="1:12" x14ac:dyDescent="0.25">
      <c r="A585" s="5" t="s">
        <v>8539</v>
      </c>
      <c r="B585" s="5" t="s">
        <v>8540</v>
      </c>
      <c r="C585" s="8">
        <v>1</v>
      </c>
      <c r="D585" s="5" t="s">
        <v>12</v>
      </c>
      <c r="E585" s="6">
        <v>60000</v>
      </c>
      <c r="F585" s="6">
        <f t="shared" si="36"/>
        <v>60000</v>
      </c>
      <c r="G585" s="13">
        <f t="shared" si="38"/>
        <v>150</v>
      </c>
      <c r="H585" s="13">
        <f t="shared" si="39"/>
        <v>150</v>
      </c>
      <c r="I585" s="7">
        <v>34.5</v>
      </c>
      <c r="J585" s="7">
        <f t="shared" si="37"/>
        <v>34.5</v>
      </c>
      <c r="K585" s="5" t="s">
        <v>8534</v>
      </c>
      <c r="L585" s="5" t="s">
        <v>8541</v>
      </c>
    </row>
    <row r="586" spans="1:12" x14ac:dyDescent="0.25">
      <c r="A586" s="5" t="s">
        <v>8500</v>
      </c>
      <c r="B586" s="5" t="s">
        <v>8501</v>
      </c>
      <c r="C586" s="8">
        <v>2</v>
      </c>
      <c r="D586" s="5" t="s">
        <v>12</v>
      </c>
      <c r="E586" s="6">
        <v>240000</v>
      </c>
      <c r="F586" s="6">
        <f t="shared" si="36"/>
        <v>480000</v>
      </c>
      <c r="G586" s="13">
        <f t="shared" si="38"/>
        <v>600</v>
      </c>
      <c r="H586" s="13">
        <f t="shared" si="39"/>
        <v>1200</v>
      </c>
      <c r="I586" s="7">
        <v>62</v>
      </c>
      <c r="J586" s="7">
        <f t="shared" si="37"/>
        <v>124</v>
      </c>
      <c r="K586" s="5" t="s">
        <v>8502</v>
      </c>
      <c r="L586" s="5" t="s">
        <v>8503</v>
      </c>
    </row>
    <row r="587" spans="1:12" x14ac:dyDescent="0.25">
      <c r="A587" s="5" t="s">
        <v>8545</v>
      </c>
      <c r="B587" s="5" t="s">
        <v>8546</v>
      </c>
      <c r="C587" s="8">
        <v>1</v>
      </c>
      <c r="D587" s="5" t="s">
        <v>12</v>
      </c>
      <c r="E587" s="6">
        <v>450000</v>
      </c>
      <c r="F587" s="6">
        <f t="shared" si="36"/>
        <v>450000</v>
      </c>
      <c r="G587" s="13">
        <f t="shared" si="38"/>
        <v>1125</v>
      </c>
      <c r="H587" s="13">
        <f t="shared" si="39"/>
        <v>1125</v>
      </c>
      <c r="I587" s="7">
        <v>68.5</v>
      </c>
      <c r="J587" s="7">
        <f t="shared" si="37"/>
        <v>68.5</v>
      </c>
      <c r="K587" s="5" t="s">
        <v>8547</v>
      </c>
      <c r="L587" s="5" t="s">
        <v>8548</v>
      </c>
    </row>
    <row r="588" spans="1:12" x14ac:dyDescent="0.25">
      <c r="A588" s="5" t="s">
        <v>3948</v>
      </c>
      <c r="B588" s="5" t="s">
        <v>3949</v>
      </c>
      <c r="C588" s="8">
        <v>42</v>
      </c>
      <c r="D588" s="5" t="s">
        <v>12</v>
      </c>
      <c r="E588" s="6">
        <v>100000</v>
      </c>
      <c r="F588" s="6">
        <f t="shared" si="36"/>
        <v>4200000</v>
      </c>
      <c r="G588" s="13">
        <f t="shared" si="38"/>
        <v>250</v>
      </c>
      <c r="H588" s="13">
        <f t="shared" si="39"/>
        <v>10500</v>
      </c>
      <c r="I588" s="7">
        <v>15.5</v>
      </c>
      <c r="J588" s="7">
        <f t="shared" si="37"/>
        <v>651</v>
      </c>
      <c r="K588" s="5" t="s">
        <v>3950</v>
      </c>
      <c r="L588" s="5" t="s">
        <v>3951</v>
      </c>
    </row>
    <row r="589" spans="1:12" x14ac:dyDescent="0.25">
      <c r="A589" s="5" t="s">
        <v>12224</v>
      </c>
      <c r="B589" s="5" t="s">
        <v>12225</v>
      </c>
      <c r="C589" s="8">
        <v>5</v>
      </c>
      <c r="D589" s="5" t="s">
        <v>12</v>
      </c>
      <c r="E589" s="6">
        <v>2000</v>
      </c>
      <c r="F589" s="6">
        <f t="shared" si="36"/>
        <v>10000</v>
      </c>
      <c r="G589" s="13">
        <f t="shared" si="38"/>
        <v>5</v>
      </c>
      <c r="H589" s="13">
        <f t="shared" si="39"/>
        <v>25</v>
      </c>
      <c r="I589" s="7">
        <v>0.12</v>
      </c>
      <c r="J589" s="7">
        <f t="shared" si="37"/>
        <v>0.6</v>
      </c>
      <c r="K589" s="5" t="s">
        <v>12226</v>
      </c>
      <c r="L589" s="5" t="s">
        <v>12227</v>
      </c>
    </row>
    <row r="590" spans="1:12" x14ac:dyDescent="0.25">
      <c r="A590" s="5" t="s">
        <v>1618</v>
      </c>
      <c r="B590" s="5" t="s">
        <v>1619</v>
      </c>
      <c r="C590" s="8">
        <v>10</v>
      </c>
      <c r="D590" s="5" t="s">
        <v>12</v>
      </c>
      <c r="E590" s="6">
        <v>3500</v>
      </c>
      <c r="F590" s="6">
        <f t="shared" si="36"/>
        <v>35000</v>
      </c>
      <c r="G590" s="13">
        <f t="shared" si="38"/>
        <v>8.75</v>
      </c>
      <c r="H590" s="13">
        <f t="shared" si="39"/>
        <v>87.5</v>
      </c>
      <c r="I590" s="7">
        <v>9.2999999999999999E-2</v>
      </c>
      <c r="J590" s="7">
        <f t="shared" si="37"/>
        <v>0.92999999999999994</v>
      </c>
      <c r="K590" s="5" t="s">
        <v>1620</v>
      </c>
      <c r="L590" s="5" t="s">
        <v>1621</v>
      </c>
    </row>
    <row r="591" spans="1:12" x14ac:dyDescent="0.25">
      <c r="A591" s="5" t="s">
        <v>10272</v>
      </c>
      <c r="B591" s="5" t="s">
        <v>10273</v>
      </c>
      <c r="C591" s="8">
        <v>1</v>
      </c>
      <c r="D591" s="5" t="s">
        <v>12</v>
      </c>
      <c r="E591" s="6">
        <v>2000</v>
      </c>
      <c r="F591" s="6">
        <f t="shared" si="36"/>
        <v>2000</v>
      </c>
      <c r="G591" s="13">
        <f t="shared" si="38"/>
        <v>5</v>
      </c>
      <c r="H591" s="13">
        <f t="shared" si="39"/>
        <v>5</v>
      </c>
      <c r="I591" s="7">
        <v>9.5000000000000001E-2</v>
      </c>
      <c r="J591" s="7">
        <f t="shared" si="37"/>
        <v>9.5000000000000001E-2</v>
      </c>
      <c r="K591" s="5" t="s">
        <v>3958</v>
      </c>
      <c r="L591" s="5" t="s">
        <v>10274</v>
      </c>
    </row>
    <row r="592" spans="1:12" x14ac:dyDescent="0.25">
      <c r="A592" s="5" t="s">
        <v>1629</v>
      </c>
      <c r="B592" s="5" t="s">
        <v>1630</v>
      </c>
      <c r="C592" s="8">
        <v>3</v>
      </c>
      <c r="D592" s="5" t="s">
        <v>12</v>
      </c>
      <c r="E592" s="6">
        <v>1787.4015999999999</v>
      </c>
      <c r="F592" s="6">
        <f t="shared" si="36"/>
        <v>5362.2047999999995</v>
      </c>
      <c r="G592" s="13">
        <f t="shared" si="38"/>
        <v>4.4685039999999994</v>
      </c>
      <c r="H592" s="13">
        <f t="shared" si="39"/>
        <v>13.405511999999998</v>
      </c>
      <c r="I592" s="7">
        <v>0.11600000000000001</v>
      </c>
      <c r="J592" s="7">
        <f t="shared" si="37"/>
        <v>0.34800000000000003</v>
      </c>
      <c r="K592" s="5" t="s">
        <v>1631</v>
      </c>
      <c r="L592" s="5" t="s">
        <v>1632</v>
      </c>
    </row>
    <row r="593" spans="1:12" x14ac:dyDescent="0.25">
      <c r="A593" s="5" t="s">
        <v>1626</v>
      </c>
      <c r="B593" s="5" t="s">
        <v>1627</v>
      </c>
      <c r="C593" s="8">
        <v>2</v>
      </c>
      <c r="D593" s="5" t="s">
        <v>12</v>
      </c>
      <c r="E593" s="6">
        <v>1944.8819000000001</v>
      </c>
      <c r="F593" s="6">
        <f t="shared" si="36"/>
        <v>3889.7638000000002</v>
      </c>
      <c r="G593" s="13">
        <f t="shared" si="38"/>
        <v>4.8622047500000001</v>
      </c>
      <c r="H593" s="13">
        <f t="shared" si="39"/>
        <v>9.7244095000000002</v>
      </c>
      <c r="I593" s="7">
        <v>0.115</v>
      </c>
      <c r="J593" s="7">
        <f t="shared" si="37"/>
        <v>0.23</v>
      </c>
      <c r="K593" s="5" t="s">
        <v>1624</v>
      </c>
      <c r="L593" s="5" t="s">
        <v>1628</v>
      </c>
    </row>
    <row r="594" spans="1:12" x14ac:dyDescent="0.25">
      <c r="A594" s="5" t="s">
        <v>1633</v>
      </c>
      <c r="B594" s="5" t="s">
        <v>1634</v>
      </c>
      <c r="C594" s="8">
        <v>1</v>
      </c>
      <c r="D594" s="5" t="s">
        <v>12</v>
      </c>
      <c r="E594" s="6">
        <v>3500</v>
      </c>
      <c r="F594" s="6">
        <f t="shared" si="36"/>
        <v>3500</v>
      </c>
      <c r="G594" s="13">
        <f t="shared" si="38"/>
        <v>8.75</v>
      </c>
      <c r="H594" s="13">
        <f t="shared" si="39"/>
        <v>8.75</v>
      </c>
      <c r="I594" s="7">
        <v>0.115</v>
      </c>
      <c r="J594" s="7">
        <f t="shared" si="37"/>
        <v>0.115</v>
      </c>
      <c r="K594" s="5" t="s">
        <v>1624</v>
      </c>
      <c r="L594" s="5" t="s">
        <v>1635</v>
      </c>
    </row>
    <row r="595" spans="1:12" x14ac:dyDescent="0.25">
      <c r="A595" s="5" t="s">
        <v>13236</v>
      </c>
      <c r="B595" s="5" t="s">
        <v>13237</v>
      </c>
      <c r="C595" s="8">
        <v>1</v>
      </c>
      <c r="D595" s="5" t="s">
        <v>12</v>
      </c>
      <c r="E595" s="6">
        <v>56000</v>
      </c>
      <c r="F595" s="6">
        <f t="shared" si="36"/>
        <v>56000</v>
      </c>
      <c r="G595" s="13">
        <f t="shared" si="38"/>
        <v>140</v>
      </c>
      <c r="H595" s="13">
        <f t="shared" si="39"/>
        <v>140</v>
      </c>
      <c r="I595" s="7">
        <v>4.2</v>
      </c>
      <c r="J595" s="7">
        <f t="shared" si="37"/>
        <v>4.2</v>
      </c>
      <c r="K595" s="5" t="s">
        <v>8875</v>
      </c>
      <c r="L595" s="5" t="s">
        <v>13238</v>
      </c>
    </row>
    <row r="596" spans="1:12" x14ac:dyDescent="0.25">
      <c r="A596" s="5" t="s">
        <v>4740</v>
      </c>
      <c r="B596" s="5" t="s">
        <v>4741</v>
      </c>
      <c r="C596" s="8">
        <v>1</v>
      </c>
      <c r="D596" s="5" t="s">
        <v>12</v>
      </c>
      <c r="E596" s="6">
        <v>56000</v>
      </c>
      <c r="F596" s="6">
        <f t="shared" si="36"/>
        <v>56000</v>
      </c>
      <c r="G596" s="13">
        <f t="shared" si="38"/>
        <v>140</v>
      </c>
      <c r="H596" s="13">
        <f t="shared" si="39"/>
        <v>140</v>
      </c>
      <c r="I596" s="7">
        <v>4.2</v>
      </c>
      <c r="J596" s="7">
        <f t="shared" si="37"/>
        <v>4.2</v>
      </c>
      <c r="K596" s="5" t="s">
        <v>4031</v>
      </c>
      <c r="L596" s="5" t="s">
        <v>4742</v>
      </c>
    </row>
    <row r="597" spans="1:12" x14ac:dyDescent="0.25">
      <c r="A597" s="5" t="s">
        <v>5534</v>
      </c>
      <c r="B597" s="5" t="s">
        <v>5535</v>
      </c>
      <c r="C597" s="8">
        <v>1</v>
      </c>
      <c r="D597" s="5" t="s">
        <v>12</v>
      </c>
      <c r="E597" s="6">
        <v>50000</v>
      </c>
      <c r="F597" s="6">
        <f t="shared" si="36"/>
        <v>50000</v>
      </c>
      <c r="G597" s="13">
        <f t="shared" si="38"/>
        <v>125</v>
      </c>
      <c r="H597" s="13">
        <f t="shared" si="39"/>
        <v>125</v>
      </c>
      <c r="I597" s="7">
        <v>4.2</v>
      </c>
      <c r="J597" s="7">
        <f t="shared" si="37"/>
        <v>4.2</v>
      </c>
      <c r="K597" s="5" t="s">
        <v>5536</v>
      </c>
      <c r="L597" s="5" t="s">
        <v>5537</v>
      </c>
    </row>
    <row r="598" spans="1:12" x14ac:dyDescent="0.25">
      <c r="A598" s="5" t="s">
        <v>13233</v>
      </c>
      <c r="B598" s="5" t="s">
        <v>13234</v>
      </c>
      <c r="C598" s="8">
        <v>1</v>
      </c>
      <c r="D598" s="5" t="s">
        <v>12</v>
      </c>
      <c r="E598" s="6">
        <v>65000</v>
      </c>
      <c r="F598" s="6">
        <f t="shared" si="36"/>
        <v>65000</v>
      </c>
      <c r="G598" s="13">
        <f t="shared" si="38"/>
        <v>162.5</v>
      </c>
      <c r="H598" s="13">
        <f t="shared" si="39"/>
        <v>162.5</v>
      </c>
      <c r="I598" s="7">
        <v>5.8</v>
      </c>
      <c r="J598" s="7">
        <f t="shared" si="37"/>
        <v>5.8</v>
      </c>
      <c r="K598" s="5" t="s">
        <v>8875</v>
      </c>
      <c r="L598" s="5" t="s">
        <v>13235</v>
      </c>
    </row>
    <row r="599" spans="1:12" x14ac:dyDescent="0.25">
      <c r="A599" s="5" t="s">
        <v>13473</v>
      </c>
      <c r="B599" s="5" t="s">
        <v>13474</v>
      </c>
      <c r="C599" s="8">
        <v>1</v>
      </c>
      <c r="D599" s="5" t="s">
        <v>12</v>
      </c>
      <c r="E599" s="6">
        <v>55000</v>
      </c>
      <c r="F599" s="6">
        <f t="shared" si="36"/>
        <v>55000</v>
      </c>
      <c r="G599" s="13">
        <f t="shared" si="38"/>
        <v>137.5</v>
      </c>
      <c r="H599" s="13">
        <f t="shared" si="39"/>
        <v>137.5</v>
      </c>
      <c r="I599" s="7">
        <v>5.7</v>
      </c>
      <c r="J599" s="7">
        <f t="shared" si="37"/>
        <v>5.7</v>
      </c>
      <c r="K599" s="5" t="s">
        <v>13349</v>
      </c>
      <c r="L599" s="5" t="s">
        <v>13475</v>
      </c>
    </row>
    <row r="600" spans="1:12" x14ac:dyDescent="0.25">
      <c r="A600" s="5" t="s">
        <v>13224</v>
      </c>
      <c r="B600" s="5" t="s">
        <v>13225</v>
      </c>
      <c r="C600" s="8">
        <v>1</v>
      </c>
      <c r="D600" s="5" t="s">
        <v>12</v>
      </c>
      <c r="E600" s="6">
        <v>60000</v>
      </c>
      <c r="F600" s="6">
        <f t="shared" si="36"/>
        <v>60000</v>
      </c>
      <c r="G600" s="13">
        <f t="shared" si="38"/>
        <v>150</v>
      </c>
      <c r="H600" s="13">
        <f t="shared" si="39"/>
        <v>150</v>
      </c>
      <c r="I600" s="7">
        <v>6.3</v>
      </c>
      <c r="J600" s="7">
        <f t="shared" si="37"/>
        <v>6.3</v>
      </c>
      <c r="K600" s="5" t="s">
        <v>13216</v>
      </c>
      <c r="L600" s="5" t="s">
        <v>13226</v>
      </c>
    </row>
    <row r="601" spans="1:12" x14ac:dyDescent="0.25">
      <c r="A601" s="5" t="s">
        <v>13218</v>
      </c>
      <c r="B601" s="5" t="s">
        <v>13219</v>
      </c>
      <c r="C601" s="8">
        <v>3</v>
      </c>
      <c r="D601" s="5" t="s">
        <v>12</v>
      </c>
      <c r="E601" s="6">
        <v>75000</v>
      </c>
      <c r="F601" s="6">
        <f t="shared" si="36"/>
        <v>225000</v>
      </c>
      <c r="G601" s="13">
        <f t="shared" si="38"/>
        <v>187.5</v>
      </c>
      <c r="H601" s="13">
        <f t="shared" si="39"/>
        <v>562.5</v>
      </c>
      <c r="I601" s="7">
        <v>6.2</v>
      </c>
      <c r="J601" s="7">
        <f t="shared" si="37"/>
        <v>18.600000000000001</v>
      </c>
      <c r="K601" s="5" t="s">
        <v>13216</v>
      </c>
      <c r="L601" s="5" t="s">
        <v>13220</v>
      </c>
    </row>
    <row r="602" spans="1:12" x14ac:dyDescent="0.25">
      <c r="A602" s="5" t="s">
        <v>1684</v>
      </c>
      <c r="B602" s="5" t="s">
        <v>1685</v>
      </c>
      <c r="C602" s="8">
        <v>1</v>
      </c>
      <c r="D602" s="5" t="s">
        <v>12</v>
      </c>
      <c r="E602" s="6">
        <v>1500</v>
      </c>
      <c r="F602" s="6">
        <f t="shared" si="36"/>
        <v>1500</v>
      </c>
      <c r="G602" s="13">
        <f t="shared" si="38"/>
        <v>3.75</v>
      </c>
      <c r="H602" s="13">
        <f t="shared" si="39"/>
        <v>3.75</v>
      </c>
      <c r="I602" s="7">
        <v>0.157</v>
      </c>
      <c r="J602" s="7">
        <f t="shared" si="37"/>
        <v>0.157</v>
      </c>
      <c r="K602" s="5" t="s">
        <v>1624</v>
      </c>
      <c r="L602" s="5" t="s">
        <v>1686</v>
      </c>
    </row>
    <row r="603" spans="1:12" x14ac:dyDescent="0.25">
      <c r="A603" s="5" t="s">
        <v>5570</v>
      </c>
      <c r="B603" s="5" t="s">
        <v>5571</v>
      </c>
      <c r="C603" s="8">
        <v>4</v>
      </c>
      <c r="D603" s="5" t="s">
        <v>12</v>
      </c>
      <c r="E603" s="6">
        <v>4000</v>
      </c>
      <c r="F603" s="6">
        <f t="shared" si="36"/>
        <v>16000</v>
      </c>
      <c r="G603" s="13">
        <f t="shared" si="38"/>
        <v>10</v>
      </c>
      <c r="H603" s="13">
        <f t="shared" si="39"/>
        <v>40</v>
      </c>
      <c r="I603" s="7">
        <v>0.17</v>
      </c>
      <c r="J603" s="7">
        <f t="shared" si="37"/>
        <v>0.68</v>
      </c>
      <c r="K603" s="5" t="s">
        <v>5572</v>
      </c>
      <c r="L603" s="5" t="s">
        <v>5573</v>
      </c>
    </row>
    <row r="604" spans="1:12" x14ac:dyDescent="0.25">
      <c r="A604" s="5" t="s">
        <v>1622</v>
      </c>
      <c r="B604" s="5" t="s">
        <v>1623</v>
      </c>
      <c r="C604" s="8">
        <v>1</v>
      </c>
      <c r="D604" s="5" t="s">
        <v>12</v>
      </c>
      <c r="E604" s="6">
        <v>1944.8819000000001</v>
      </c>
      <c r="F604" s="6">
        <f t="shared" si="36"/>
        <v>1944.8819000000001</v>
      </c>
      <c r="G604" s="13">
        <f t="shared" si="38"/>
        <v>4.8622047500000001</v>
      </c>
      <c r="H604" s="13">
        <f t="shared" si="39"/>
        <v>4.8622047500000001</v>
      </c>
      <c r="I604" s="7">
        <v>0.16</v>
      </c>
      <c r="J604" s="7">
        <f t="shared" si="37"/>
        <v>0.16</v>
      </c>
      <c r="K604" s="5" t="s">
        <v>1624</v>
      </c>
      <c r="L604" s="5" t="s">
        <v>1625</v>
      </c>
    </row>
    <row r="605" spans="1:12" x14ac:dyDescent="0.25">
      <c r="A605" s="5" t="s">
        <v>1636</v>
      </c>
      <c r="B605" s="5" t="s">
        <v>1637</v>
      </c>
      <c r="C605" s="8">
        <v>1</v>
      </c>
      <c r="D605" s="5" t="s">
        <v>12</v>
      </c>
      <c r="E605" s="6">
        <v>2362.2046999999998</v>
      </c>
      <c r="F605" s="6">
        <f t="shared" si="36"/>
        <v>2362.2046999999998</v>
      </c>
      <c r="G605" s="13">
        <f t="shared" si="38"/>
        <v>5.9055117499999996</v>
      </c>
      <c r="H605" s="13">
        <f t="shared" si="39"/>
        <v>5.9055117499999996</v>
      </c>
      <c r="I605" s="7">
        <v>0.16700000000000001</v>
      </c>
      <c r="J605" s="7">
        <f t="shared" si="37"/>
        <v>0.16700000000000001</v>
      </c>
      <c r="K605" s="5" t="s">
        <v>1624</v>
      </c>
      <c r="L605" s="5" t="s">
        <v>1638</v>
      </c>
    </row>
    <row r="606" spans="1:12" x14ac:dyDescent="0.25">
      <c r="A606" s="5" t="s">
        <v>5581</v>
      </c>
      <c r="B606" s="5" t="s">
        <v>5582</v>
      </c>
      <c r="C606" s="8">
        <v>13</v>
      </c>
      <c r="D606" s="5" t="s">
        <v>12</v>
      </c>
      <c r="E606" s="6">
        <v>2362.2046999999998</v>
      </c>
      <c r="F606" s="6">
        <f t="shared" si="36"/>
        <v>30708.661099999998</v>
      </c>
      <c r="G606" s="13">
        <f t="shared" si="38"/>
        <v>5.9055117499999996</v>
      </c>
      <c r="H606" s="13">
        <f t="shared" si="39"/>
        <v>76.771652750000001</v>
      </c>
      <c r="I606" s="7">
        <v>0.16500000000000001</v>
      </c>
      <c r="J606" s="7">
        <f t="shared" si="37"/>
        <v>2.145</v>
      </c>
      <c r="K606" s="5" t="s">
        <v>5583</v>
      </c>
      <c r="L606" s="5" t="s">
        <v>5584</v>
      </c>
    </row>
    <row r="607" spans="1:12" x14ac:dyDescent="0.25">
      <c r="A607" s="5" t="s">
        <v>1687</v>
      </c>
      <c r="B607" s="5" t="s">
        <v>1688</v>
      </c>
      <c r="C607" s="8">
        <v>2</v>
      </c>
      <c r="D607" s="5" t="s">
        <v>12</v>
      </c>
      <c r="E607" s="6">
        <v>1944.8819000000001</v>
      </c>
      <c r="F607" s="6">
        <f t="shared" si="36"/>
        <v>3889.7638000000002</v>
      </c>
      <c r="G607" s="13">
        <f t="shared" si="38"/>
        <v>4.8622047500000001</v>
      </c>
      <c r="H607" s="13">
        <f t="shared" si="39"/>
        <v>9.7244095000000002</v>
      </c>
      <c r="I607" s="7">
        <v>0.156</v>
      </c>
      <c r="J607" s="7">
        <f t="shared" si="37"/>
        <v>0.312</v>
      </c>
      <c r="K607" s="5" t="s">
        <v>681</v>
      </c>
      <c r="L607" s="5" t="s">
        <v>1689</v>
      </c>
    </row>
    <row r="608" spans="1:12" x14ac:dyDescent="0.25">
      <c r="A608" s="5" t="s">
        <v>1681</v>
      </c>
      <c r="B608" s="5" t="s">
        <v>1682</v>
      </c>
      <c r="C608" s="8">
        <v>1</v>
      </c>
      <c r="D608" s="5" t="s">
        <v>12</v>
      </c>
      <c r="E608" s="6">
        <v>1300</v>
      </c>
      <c r="F608" s="6">
        <f t="shared" si="36"/>
        <v>1300</v>
      </c>
      <c r="G608" s="13">
        <f t="shared" si="38"/>
        <v>3.25</v>
      </c>
      <c r="H608" s="13">
        <f t="shared" si="39"/>
        <v>3.25</v>
      </c>
      <c r="I608" s="7">
        <v>0.14699999999999999</v>
      </c>
      <c r="J608" s="7">
        <f t="shared" si="37"/>
        <v>0.14699999999999999</v>
      </c>
      <c r="K608" s="5" t="s">
        <v>1624</v>
      </c>
      <c r="L608" s="5" t="s">
        <v>1683</v>
      </c>
    </row>
    <row r="609" spans="1:12" x14ac:dyDescent="0.25">
      <c r="A609" s="5" t="s">
        <v>5603</v>
      </c>
      <c r="B609" s="5" t="s">
        <v>5604</v>
      </c>
      <c r="C609" s="8">
        <v>8</v>
      </c>
      <c r="D609" s="5" t="s">
        <v>12</v>
      </c>
      <c r="E609" s="6">
        <v>1338.5826999999999</v>
      </c>
      <c r="F609" s="6">
        <f t="shared" si="36"/>
        <v>10708.661599999999</v>
      </c>
      <c r="G609" s="13">
        <f t="shared" si="38"/>
        <v>3.3464567499999998</v>
      </c>
      <c r="H609" s="13">
        <f t="shared" si="39"/>
        <v>26.771653999999998</v>
      </c>
      <c r="I609" s="7">
        <v>0.16500000000000001</v>
      </c>
      <c r="J609" s="7">
        <f t="shared" si="37"/>
        <v>1.32</v>
      </c>
      <c r="K609" s="5" t="s">
        <v>5605</v>
      </c>
      <c r="L609" s="5" t="s">
        <v>5606</v>
      </c>
    </row>
    <row r="610" spans="1:12" x14ac:dyDescent="0.25">
      <c r="A610" s="5" t="s">
        <v>13221</v>
      </c>
      <c r="B610" s="5" t="s">
        <v>13222</v>
      </c>
      <c r="C610" s="8">
        <v>2</v>
      </c>
      <c r="D610" s="5" t="s">
        <v>12</v>
      </c>
      <c r="E610" s="6">
        <v>75000</v>
      </c>
      <c r="F610" s="6">
        <f t="shared" si="36"/>
        <v>150000</v>
      </c>
      <c r="G610" s="13">
        <f t="shared" si="38"/>
        <v>187.5</v>
      </c>
      <c r="H610" s="13">
        <f t="shared" si="39"/>
        <v>375</v>
      </c>
      <c r="I610" s="7">
        <v>9.1999999999999993</v>
      </c>
      <c r="J610" s="7">
        <f t="shared" si="37"/>
        <v>18.399999999999999</v>
      </c>
      <c r="K610" s="5" t="s">
        <v>13216</v>
      </c>
      <c r="L610" s="5" t="s">
        <v>13223</v>
      </c>
    </row>
    <row r="611" spans="1:12" x14ac:dyDescent="0.25">
      <c r="A611" s="5" t="s">
        <v>13230</v>
      </c>
      <c r="B611" s="5" t="s">
        <v>13231</v>
      </c>
      <c r="C611" s="8">
        <v>1</v>
      </c>
      <c r="D611" s="5" t="s">
        <v>12</v>
      </c>
      <c r="E611" s="6">
        <v>100000</v>
      </c>
      <c r="F611" s="6">
        <f t="shared" si="36"/>
        <v>100000</v>
      </c>
      <c r="G611" s="13">
        <f t="shared" si="38"/>
        <v>250</v>
      </c>
      <c r="H611" s="13">
        <f t="shared" si="39"/>
        <v>250</v>
      </c>
      <c r="I611" s="7">
        <v>9.25</v>
      </c>
      <c r="J611" s="7">
        <f t="shared" si="37"/>
        <v>9.25</v>
      </c>
      <c r="K611" s="5" t="s">
        <v>8875</v>
      </c>
      <c r="L611" s="5" t="s">
        <v>13232</v>
      </c>
    </row>
    <row r="612" spans="1:12" x14ac:dyDescent="0.25">
      <c r="A612" s="5" t="s">
        <v>11910</v>
      </c>
      <c r="B612" s="5" t="s">
        <v>11911</v>
      </c>
      <c r="C612" s="8">
        <v>1</v>
      </c>
      <c r="D612" s="5" t="s">
        <v>12</v>
      </c>
      <c r="E612" s="6">
        <v>39370.078699999998</v>
      </c>
      <c r="F612" s="6">
        <f t="shared" si="36"/>
        <v>39370.078699999998</v>
      </c>
      <c r="G612" s="13">
        <f t="shared" si="38"/>
        <v>98.425196749999998</v>
      </c>
      <c r="H612" s="13">
        <f t="shared" si="39"/>
        <v>98.425196749999998</v>
      </c>
      <c r="I612" s="7">
        <v>10</v>
      </c>
      <c r="J612" s="7">
        <f t="shared" si="37"/>
        <v>10</v>
      </c>
      <c r="K612" s="5" t="s">
        <v>5003</v>
      </c>
      <c r="L612" s="5" t="s">
        <v>11912</v>
      </c>
    </row>
    <row r="613" spans="1:12" x14ac:dyDescent="0.25">
      <c r="A613" s="5" t="s">
        <v>8526</v>
      </c>
      <c r="B613" s="5" t="s">
        <v>8527</v>
      </c>
      <c r="C613" s="8">
        <v>1</v>
      </c>
      <c r="D613" s="5" t="s">
        <v>12</v>
      </c>
      <c r="E613" s="6">
        <v>157480.315</v>
      </c>
      <c r="F613" s="6">
        <f t="shared" si="36"/>
        <v>157480.315</v>
      </c>
      <c r="G613" s="13">
        <f t="shared" si="38"/>
        <v>393.70078749999999</v>
      </c>
      <c r="H613" s="13">
        <f t="shared" si="39"/>
        <v>393.70078749999999</v>
      </c>
      <c r="I613" s="7">
        <v>17</v>
      </c>
      <c r="J613" s="7">
        <f t="shared" si="37"/>
        <v>17</v>
      </c>
      <c r="K613" s="5" t="s">
        <v>8510</v>
      </c>
      <c r="L613" s="5" t="s">
        <v>8528</v>
      </c>
    </row>
    <row r="614" spans="1:12" x14ac:dyDescent="0.25">
      <c r="A614" s="5" t="s">
        <v>11847</v>
      </c>
      <c r="B614" s="5" t="s">
        <v>11848</v>
      </c>
      <c r="C614" s="8">
        <v>2</v>
      </c>
      <c r="D614" s="5" t="s">
        <v>12</v>
      </c>
      <c r="E614" s="6">
        <v>2204.7244000000001</v>
      </c>
      <c r="F614" s="6">
        <f t="shared" si="36"/>
        <v>4409.4488000000001</v>
      </c>
      <c r="G614" s="13">
        <f t="shared" si="38"/>
        <v>5.5118109999999998</v>
      </c>
      <c r="H614" s="13">
        <f t="shared" si="39"/>
        <v>11.023622</v>
      </c>
      <c r="I614" s="7">
        <v>0.21</v>
      </c>
      <c r="J614" s="7">
        <f t="shared" si="37"/>
        <v>0.42</v>
      </c>
      <c r="K614" s="5" t="s">
        <v>11849</v>
      </c>
      <c r="L614" s="5" t="s">
        <v>11850</v>
      </c>
    </row>
    <row r="615" spans="1:12" x14ac:dyDescent="0.25">
      <c r="A615" s="5" t="s">
        <v>11836</v>
      </c>
      <c r="B615" s="5" t="s">
        <v>11837</v>
      </c>
      <c r="C615" s="8">
        <v>6</v>
      </c>
      <c r="D615" s="5" t="s">
        <v>12</v>
      </c>
      <c r="E615" s="6">
        <v>800</v>
      </c>
      <c r="F615" s="6">
        <f t="shared" si="36"/>
        <v>4800</v>
      </c>
      <c r="G615" s="13">
        <f t="shared" si="38"/>
        <v>2</v>
      </c>
      <c r="H615" s="13">
        <f t="shared" si="39"/>
        <v>12</v>
      </c>
      <c r="I615" s="7">
        <v>0.21</v>
      </c>
      <c r="J615" s="7">
        <f t="shared" si="37"/>
        <v>1.26</v>
      </c>
      <c r="K615" s="5" t="s">
        <v>11838</v>
      </c>
      <c r="L615" s="5" t="s">
        <v>11839</v>
      </c>
    </row>
    <row r="616" spans="1:12" x14ac:dyDescent="0.25">
      <c r="A616" s="5" t="s">
        <v>11858</v>
      </c>
      <c r="B616" s="5" t="s">
        <v>11859</v>
      </c>
      <c r="C616" s="8">
        <v>1</v>
      </c>
      <c r="D616" s="5" t="s">
        <v>12</v>
      </c>
      <c r="E616" s="6">
        <v>2362.2046999999998</v>
      </c>
      <c r="F616" s="6">
        <f t="shared" si="36"/>
        <v>2362.2046999999998</v>
      </c>
      <c r="G616" s="13">
        <f t="shared" si="38"/>
        <v>5.9055117499999996</v>
      </c>
      <c r="H616" s="13">
        <f t="shared" si="39"/>
        <v>5.9055117499999996</v>
      </c>
      <c r="I616" s="7">
        <v>0.22500000000000001</v>
      </c>
      <c r="J616" s="7">
        <f t="shared" si="37"/>
        <v>0.22500000000000001</v>
      </c>
      <c r="K616" s="5" t="s">
        <v>11838</v>
      </c>
      <c r="L616" s="5" t="s">
        <v>11860</v>
      </c>
    </row>
    <row r="617" spans="1:12" x14ac:dyDescent="0.25">
      <c r="A617" s="5" t="s">
        <v>4769</v>
      </c>
      <c r="B617" s="5" t="s">
        <v>4770</v>
      </c>
      <c r="C617" s="8">
        <v>4</v>
      </c>
      <c r="D617" s="5" t="s">
        <v>12</v>
      </c>
      <c r="E617" s="6">
        <v>800</v>
      </c>
      <c r="F617" s="6">
        <f t="shared" si="36"/>
        <v>3200</v>
      </c>
      <c r="G617" s="13">
        <f t="shared" si="38"/>
        <v>2</v>
      </c>
      <c r="H617" s="13">
        <f t="shared" si="39"/>
        <v>8</v>
      </c>
      <c r="I617" s="7">
        <v>0.22500000000000001</v>
      </c>
      <c r="J617" s="7">
        <f t="shared" si="37"/>
        <v>0.9</v>
      </c>
      <c r="K617" s="5" t="s">
        <v>4771</v>
      </c>
      <c r="L617" s="5" t="s">
        <v>4772</v>
      </c>
    </row>
    <row r="618" spans="1:12" x14ac:dyDescent="0.25">
      <c r="A618" s="5" t="s">
        <v>1642</v>
      </c>
      <c r="B618" s="5" t="s">
        <v>1643</v>
      </c>
      <c r="C618" s="8">
        <v>1</v>
      </c>
      <c r="D618" s="5" t="s">
        <v>12</v>
      </c>
      <c r="E618" s="6">
        <v>600</v>
      </c>
      <c r="F618" s="6">
        <f t="shared" si="36"/>
        <v>600</v>
      </c>
      <c r="G618" s="13">
        <f t="shared" si="38"/>
        <v>1.5</v>
      </c>
      <c r="H618" s="13">
        <f t="shared" si="39"/>
        <v>1.5</v>
      </c>
      <c r="I618" s="7">
        <v>0.20799999999999999</v>
      </c>
      <c r="J618" s="7">
        <f t="shared" si="37"/>
        <v>0.20799999999999999</v>
      </c>
      <c r="K618" s="5" t="s">
        <v>1624</v>
      </c>
      <c r="L618" s="5" t="s">
        <v>1644</v>
      </c>
    </row>
    <row r="619" spans="1:12" x14ac:dyDescent="0.25">
      <c r="A619" s="5" t="s">
        <v>14353</v>
      </c>
      <c r="B619" s="5" t="s">
        <v>14354</v>
      </c>
      <c r="C619" s="8">
        <v>4</v>
      </c>
      <c r="D619" s="5" t="s">
        <v>12</v>
      </c>
      <c r="E619" s="6">
        <v>629.92129999999997</v>
      </c>
      <c r="F619" s="6">
        <f t="shared" si="36"/>
        <v>2519.6851999999999</v>
      </c>
      <c r="G619" s="13">
        <f t="shared" si="38"/>
        <v>1.57480325</v>
      </c>
      <c r="H619" s="13">
        <f t="shared" si="39"/>
        <v>6.299213</v>
      </c>
      <c r="I619" s="7">
        <v>0.214</v>
      </c>
      <c r="J619" s="7">
        <f t="shared" si="37"/>
        <v>0.85599999999999998</v>
      </c>
      <c r="K619" s="5" t="s">
        <v>14339</v>
      </c>
      <c r="L619" s="5" t="s">
        <v>14355</v>
      </c>
    </row>
    <row r="620" spans="1:12" x14ac:dyDescent="0.25">
      <c r="A620" s="5" t="s">
        <v>1639</v>
      </c>
      <c r="B620" s="5" t="s">
        <v>1640</v>
      </c>
      <c r="C620" s="8">
        <v>1</v>
      </c>
      <c r="D620" s="5" t="s">
        <v>12</v>
      </c>
      <c r="E620" s="6">
        <v>669.29129999999998</v>
      </c>
      <c r="F620" s="6">
        <f t="shared" si="36"/>
        <v>669.29129999999998</v>
      </c>
      <c r="G620" s="13">
        <f t="shared" si="38"/>
        <v>1.67322825</v>
      </c>
      <c r="H620" s="13">
        <f t="shared" si="39"/>
        <v>1.67322825</v>
      </c>
      <c r="I620" s="7">
        <v>0.20799999999999999</v>
      </c>
      <c r="J620" s="7">
        <f t="shared" si="37"/>
        <v>0.20799999999999999</v>
      </c>
      <c r="K620" s="5" t="s">
        <v>1624</v>
      </c>
      <c r="L620" s="5" t="s">
        <v>1641</v>
      </c>
    </row>
    <row r="621" spans="1:12" x14ac:dyDescent="0.25">
      <c r="A621" s="5" t="s">
        <v>8555</v>
      </c>
      <c r="B621" s="5" t="s">
        <v>8556</v>
      </c>
      <c r="C621" s="8">
        <v>1</v>
      </c>
      <c r="D621" s="5" t="s">
        <v>12</v>
      </c>
      <c r="E621" s="6">
        <v>149606.29920000001</v>
      </c>
      <c r="F621" s="6">
        <f t="shared" si="36"/>
        <v>149606.29920000001</v>
      </c>
      <c r="G621" s="13">
        <f t="shared" si="38"/>
        <v>374.01574800000003</v>
      </c>
      <c r="H621" s="13">
        <f t="shared" si="39"/>
        <v>374.01574800000003</v>
      </c>
      <c r="I621" s="7">
        <v>23.5</v>
      </c>
      <c r="J621" s="7">
        <f t="shared" si="37"/>
        <v>23.5</v>
      </c>
      <c r="K621" s="5" t="s">
        <v>8547</v>
      </c>
      <c r="L621" s="5" t="s">
        <v>8557</v>
      </c>
    </row>
    <row r="622" spans="1:12" x14ac:dyDescent="0.25">
      <c r="A622" s="5" t="s">
        <v>13974</v>
      </c>
      <c r="B622" s="5" t="s">
        <v>13975</v>
      </c>
      <c r="C622" s="8">
        <v>1</v>
      </c>
      <c r="D622" s="5" t="s">
        <v>12</v>
      </c>
      <c r="E622" s="6">
        <v>220000</v>
      </c>
      <c r="F622" s="6">
        <f t="shared" si="36"/>
        <v>220000</v>
      </c>
      <c r="G622" s="13">
        <f t="shared" si="38"/>
        <v>550</v>
      </c>
      <c r="H622" s="13">
        <f t="shared" si="39"/>
        <v>550</v>
      </c>
      <c r="I622" s="7">
        <v>32.4</v>
      </c>
      <c r="J622" s="7">
        <f t="shared" si="37"/>
        <v>32.4</v>
      </c>
      <c r="K622" s="5" t="s">
        <v>698</v>
      </c>
      <c r="L622" s="5" t="s">
        <v>13976</v>
      </c>
    </row>
    <row r="623" spans="1:12" x14ac:dyDescent="0.25">
      <c r="A623" s="5" t="s">
        <v>8549</v>
      </c>
      <c r="B623" s="5" t="s">
        <v>8550</v>
      </c>
      <c r="C623" s="8">
        <v>1</v>
      </c>
      <c r="D623" s="5" t="s">
        <v>12</v>
      </c>
      <c r="E623" s="6">
        <v>300000</v>
      </c>
      <c r="F623" s="6">
        <f t="shared" si="36"/>
        <v>300000</v>
      </c>
      <c r="G623" s="13">
        <f t="shared" si="38"/>
        <v>750</v>
      </c>
      <c r="H623" s="13">
        <f t="shared" si="39"/>
        <v>750</v>
      </c>
      <c r="I623" s="7">
        <v>32.5</v>
      </c>
      <c r="J623" s="7">
        <f t="shared" si="37"/>
        <v>32.5</v>
      </c>
      <c r="K623" s="5" t="s">
        <v>8547</v>
      </c>
      <c r="L623" s="5" t="s">
        <v>8551</v>
      </c>
    </row>
    <row r="624" spans="1:12" x14ac:dyDescent="0.25">
      <c r="A624" s="5" t="s">
        <v>12157</v>
      </c>
      <c r="B624" s="5" t="s">
        <v>12158</v>
      </c>
      <c r="C624" s="8">
        <v>1</v>
      </c>
      <c r="D624" s="5" t="s">
        <v>12</v>
      </c>
      <c r="E624" s="6">
        <v>1500</v>
      </c>
      <c r="F624" s="6">
        <f t="shared" si="36"/>
        <v>1500</v>
      </c>
      <c r="G624" s="13">
        <f t="shared" si="38"/>
        <v>3.75</v>
      </c>
      <c r="H624" s="13">
        <f t="shared" si="39"/>
        <v>3.75</v>
      </c>
      <c r="I624" s="7">
        <v>0.34499999999999997</v>
      </c>
      <c r="J624" s="7">
        <f t="shared" si="37"/>
        <v>0.34499999999999997</v>
      </c>
      <c r="K624" s="5" t="s">
        <v>11604</v>
      </c>
      <c r="L624" s="5" t="s">
        <v>12159</v>
      </c>
    </row>
    <row r="625" spans="1:12" x14ac:dyDescent="0.25">
      <c r="A625" s="5" t="s">
        <v>11832</v>
      </c>
      <c r="B625" s="5" t="s">
        <v>11833</v>
      </c>
      <c r="C625" s="8">
        <v>8</v>
      </c>
      <c r="D625" s="5" t="s">
        <v>12</v>
      </c>
      <c r="E625" s="6">
        <v>800</v>
      </c>
      <c r="F625" s="6">
        <f t="shared" si="36"/>
        <v>6400</v>
      </c>
      <c r="G625" s="13">
        <f t="shared" si="38"/>
        <v>2</v>
      </c>
      <c r="H625" s="13">
        <f t="shared" si="39"/>
        <v>16</v>
      </c>
      <c r="I625" s="7">
        <v>0.33500000000000002</v>
      </c>
      <c r="J625" s="7">
        <f t="shared" si="37"/>
        <v>2.68</v>
      </c>
      <c r="K625" s="5" t="s">
        <v>11834</v>
      </c>
      <c r="L625" s="5" t="s">
        <v>11835</v>
      </c>
    </row>
    <row r="626" spans="1:12" x14ac:dyDescent="0.25">
      <c r="A626" s="5" t="s">
        <v>4396</v>
      </c>
      <c r="B626" s="5" t="s">
        <v>4397</v>
      </c>
      <c r="C626" s="8">
        <v>2</v>
      </c>
      <c r="D626" s="5" t="s">
        <v>12</v>
      </c>
      <c r="E626" s="6">
        <v>800</v>
      </c>
      <c r="F626" s="6">
        <f t="shared" si="36"/>
        <v>1600</v>
      </c>
      <c r="G626" s="13">
        <f t="shared" si="38"/>
        <v>2</v>
      </c>
      <c r="H626" s="13">
        <f t="shared" si="39"/>
        <v>4</v>
      </c>
      <c r="I626" s="7">
        <v>0.34499999999999997</v>
      </c>
      <c r="J626" s="7">
        <f t="shared" si="37"/>
        <v>0.69</v>
      </c>
      <c r="K626" s="5" t="s">
        <v>4398</v>
      </c>
      <c r="L626" s="5" t="s">
        <v>4399</v>
      </c>
    </row>
    <row r="627" spans="1:12" x14ac:dyDescent="0.25">
      <c r="A627" s="5" t="s">
        <v>4573</v>
      </c>
      <c r="B627" s="5" t="s">
        <v>4574</v>
      </c>
      <c r="C627" s="8">
        <v>7</v>
      </c>
      <c r="D627" s="5" t="s">
        <v>12</v>
      </c>
      <c r="E627" s="6">
        <v>800</v>
      </c>
      <c r="F627" s="6">
        <f t="shared" si="36"/>
        <v>5600</v>
      </c>
      <c r="G627" s="13">
        <f t="shared" si="38"/>
        <v>2</v>
      </c>
      <c r="H627" s="13">
        <f t="shared" si="39"/>
        <v>14</v>
      </c>
      <c r="I627" s="7">
        <v>0.35099999999999998</v>
      </c>
      <c r="J627" s="7">
        <f t="shared" si="37"/>
        <v>2.4569999999999999</v>
      </c>
      <c r="K627" s="5" t="s">
        <v>4575</v>
      </c>
      <c r="L627" s="5" t="s">
        <v>4576</v>
      </c>
    </row>
    <row r="628" spans="1:12" x14ac:dyDescent="0.25">
      <c r="A628" s="5" t="s">
        <v>12821</v>
      </c>
      <c r="B628" s="5" t="s">
        <v>12822</v>
      </c>
      <c r="C628" s="8">
        <v>1</v>
      </c>
      <c r="D628" s="5" t="s">
        <v>12</v>
      </c>
      <c r="E628" s="6">
        <v>1023.622</v>
      </c>
      <c r="F628" s="6">
        <f t="shared" si="36"/>
        <v>1023.622</v>
      </c>
      <c r="G628" s="13">
        <f t="shared" si="38"/>
        <v>2.5590549999999999</v>
      </c>
      <c r="H628" s="13">
        <f t="shared" si="39"/>
        <v>2.5590549999999999</v>
      </c>
      <c r="I628" s="7">
        <v>0.35</v>
      </c>
      <c r="J628" s="7">
        <f t="shared" si="37"/>
        <v>0.35</v>
      </c>
      <c r="K628" s="5" t="s">
        <v>12305</v>
      </c>
      <c r="L628" s="5" t="s">
        <v>12823</v>
      </c>
    </row>
    <row r="629" spans="1:12" x14ac:dyDescent="0.25">
      <c r="A629" s="5" t="s">
        <v>11851</v>
      </c>
      <c r="B629" s="5" t="s">
        <v>11852</v>
      </c>
      <c r="C629" s="8">
        <v>6</v>
      </c>
      <c r="D629" s="5" t="s">
        <v>12</v>
      </c>
      <c r="E629" s="6">
        <v>800</v>
      </c>
      <c r="F629" s="6">
        <f t="shared" si="36"/>
        <v>4800</v>
      </c>
      <c r="G629" s="13">
        <f t="shared" si="38"/>
        <v>2</v>
      </c>
      <c r="H629" s="13">
        <f t="shared" si="39"/>
        <v>12</v>
      </c>
      <c r="I629" s="7">
        <v>0.34</v>
      </c>
      <c r="J629" s="7">
        <f t="shared" si="37"/>
        <v>2.04</v>
      </c>
      <c r="K629" s="5" t="s">
        <v>11838</v>
      </c>
      <c r="L629" s="5" t="s">
        <v>11853</v>
      </c>
    </row>
    <row r="630" spans="1:12" x14ac:dyDescent="0.25">
      <c r="A630" s="5" t="s">
        <v>8512</v>
      </c>
      <c r="B630" s="5" t="s">
        <v>8513</v>
      </c>
      <c r="C630" s="8">
        <v>1</v>
      </c>
      <c r="D630" s="5" t="s">
        <v>12</v>
      </c>
      <c r="E630" s="6">
        <v>393700.78739999997</v>
      </c>
      <c r="F630" s="6">
        <f t="shared" si="36"/>
        <v>393700.78739999997</v>
      </c>
      <c r="G630" s="13">
        <f t="shared" si="38"/>
        <v>984.25196849999998</v>
      </c>
      <c r="H630" s="13">
        <f t="shared" si="39"/>
        <v>984.25196849999998</v>
      </c>
      <c r="I630" s="7">
        <v>58</v>
      </c>
      <c r="J630" s="7">
        <f t="shared" si="37"/>
        <v>58</v>
      </c>
      <c r="K630" s="5" t="s">
        <v>8514</v>
      </c>
      <c r="L630" s="5" t="s">
        <v>8515</v>
      </c>
    </row>
    <row r="631" spans="1:12" x14ac:dyDescent="0.25">
      <c r="A631" s="5" t="s">
        <v>13011</v>
      </c>
      <c r="B631" s="5" t="s">
        <v>13012</v>
      </c>
      <c r="C631" s="8">
        <v>1</v>
      </c>
      <c r="D631" s="5" t="s">
        <v>12</v>
      </c>
      <c r="E631" s="6">
        <v>1574.8031000000001</v>
      </c>
      <c r="F631" s="6">
        <f t="shared" si="36"/>
        <v>1574.8031000000001</v>
      </c>
      <c r="G631" s="13">
        <f t="shared" si="38"/>
        <v>3.9370077500000003</v>
      </c>
      <c r="H631" s="13">
        <f t="shared" si="39"/>
        <v>3.9370077500000003</v>
      </c>
      <c r="I631" s="7">
        <v>0.53</v>
      </c>
      <c r="J631" s="7">
        <f t="shared" si="37"/>
        <v>0.53</v>
      </c>
      <c r="K631" s="5" t="s">
        <v>13006</v>
      </c>
      <c r="L631" s="5" t="s">
        <v>13013</v>
      </c>
    </row>
    <row r="632" spans="1:12" x14ac:dyDescent="0.25">
      <c r="A632" s="5" t="s">
        <v>3964</v>
      </c>
      <c r="B632" s="5" t="s">
        <v>3965</v>
      </c>
      <c r="C632" s="8">
        <v>1</v>
      </c>
      <c r="D632" s="5" t="s">
        <v>12</v>
      </c>
      <c r="E632" s="6">
        <v>1200</v>
      </c>
      <c r="F632" s="6">
        <f t="shared" si="36"/>
        <v>1200</v>
      </c>
      <c r="G632" s="13">
        <f t="shared" si="38"/>
        <v>3</v>
      </c>
      <c r="H632" s="13">
        <f t="shared" si="39"/>
        <v>3</v>
      </c>
      <c r="I632" s="7">
        <v>0.504</v>
      </c>
      <c r="J632" s="7">
        <f t="shared" si="37"/>
        <v>0.504</v>
      </c>
      <c r="K632" s="5" t="s">
        <v>3966</v>
      </c>
      <c r="L632" s="5" t="s">
        <v>3967</v>
      </c>
    </row>
    <row r="633" spans="1:12" x14ac:dyDescent="0.25">
      <c r="A633" s="5" t="s">
        <v>12969</v>
      </c>
      <c r="B633" s="5" t="s">
        <v>12970</v>
      </c>
      <c r="C633" s="8">
        <v>4</v>
      </c>
      <c r="D633" s="5" t="s">
        <v>12</v>
      </c>
      <c r="E633" s="6">
        <v>1259.8425</v>
      </c>
      <c r="F633" s="6">
        <f t="shared" si="36"/>
        <v>5039.37</v>
      </c>
      <c r="G633" s="13">
        <f t="shared" si="38"/>
        <v>3.1496062499999997</v>
      </c>
      <c r="H633" s="13">
        <f t="shared" si="39"/>
        <v>12.598424999999999</v>
      </c>
      <c r="I633" s="7">
        <v>0.5</v>
      </c>
      <c r="J633" s="7">
        <f t="shared" si="37"/>
        <v>2</v>
      </c>
      <c r="K633" s="5" t="s">
        <v>12971</v>
      </c>
      <c r="L633" s="5" t="s">
        <v>12972</v>
      </c>
    </row>
    <row r="634" spans="1:12" x14ac:dyDescent="0.25">
      <c r="A634" s="5" t="s">
        <v>12220</v>
      </c>
      <c r="B634" s="5" t="s">
        <v>12221</v>
      </c>
      <c r="C634" s="8">
        <v>18</v>
      </c>
      <c r="D634" s="5" t="s">
        <v>12</v>
      </c>
      <c r="E634" s="6">
        <v>1417.3227999999999</v>
      </c>
      <c r="F634" s="6">
        <f t="shared" si="36"/>
        <v>25511.810399999998</v>
      </c>
      <c r="G634" s="13">
        <f t="shared" si="38"/>
        <v>3.543307</v>
      </c>
      <c r="H634" s="13">
        <f t="shared" si="39"/>
        <v>63.779525999999997</v>
      </c>
      <c r="I634" s="7">
        <v>0.5</v>
      </c>
      <c r="J634" s="7">
        <f t="shared" si="37"/>
        <v>9</v>
      </c>
      <c r="K634" s="5" t="s">
        <v>12222</v>
      </c>
      <c r="L634" s="5" t="s">
        <v>12223</v>
      </c>
    </row>
    <row r="635" spans="1:12" x14ac:dyDescent="0.25">
      <c r="A635" s="5" t="s">
        <v>13674</v>
      </c>
      <c r="B635" s="5" t="s">
        <v>13675</v>
      </c>
      <c r="C635" s="8">
        <v>2</v>
      </c>
      <c r="D635" s="5" t="s">
        <v>12</v>
      </c>
      <c r="E635" s="6">
        <v>1200</v>
      </c>
      <c r="F635" s="6">
        <f t="shared" si="36"/>
        <v>2400</v>
      </c>
      <c r="G635" s="13">
        <f t="shared" si="38"/>
        <v>3</v>
      </c>
      <c r="H635" s="13">
        <f t="shared" si="39"/>
        <v>6</v>
      </c>
      <c r="I635" s="7">
        <v>0.52</v>
      </c>
      <c r="J635" s="7">
        <f t="shared" si="37"/>
        <v>1.04</v>
      </c>
      <c r="K635" s="5" t="s">
        <v>2050</v>
      </c>
      <c r="L635" s="5" t="s">
        <v>13676</v>
      </c>
    </row>
    <row r="636" spans="1:12" x14ac:dyDescent="0.25">
      <c r="A636" s="5" t="s">
        <v>1957</v>
      </c>
      <c r="B636" s="5" t="s">
        <v>1958</v>
      </c>
      <c r="C636" s="8">
        <v>7</v>
      </c>
      <c r="D636" s="5" t="s">
        <v>12</v>
      </c>
      <c r="E636" s="6">
        <v>1200</v>
      </c>
      <c r="F636" s="6">
        <f t="shared" si="36"/>
        <v>8400</v>
      </c>
      <c r="G636" s="13">
        <f t="shared" si="38"/>
        <v>3</v>
      </c>
      <c r="H636" s="13">
        <f t="shared" si="39"/>
        <v>21</v>
      </c>
      <c r="I636" s="7">
        <v>0.5</v>
      </c>
      <c r="J636" s="7">
        <f t="shared" si="37"/>
        <v>3.5</v>
      </c>
      <c r="K636" s="5" t="s">
        <v>1959</v>
      </c>
      <c r="L636" s="5" t="s">
        <v>1960</v>
      </c>
    </row>
    <row r="637" spans="1:12" x14ac:dyDescent="0.25">
      <c r="A637" s="5" t="s">
        <v>8562</v>
      </c>
      <c r="B637" s="5" t="s">
        <v>8563</v>
      </c>
      <c r="C637" s="8">
        <v>1</v>
      </c>
      <c r="D637" s="5" t="s">
        <v>12</v>
      </c>
      <c r="E637" s="6">
        <v>400000</v>
      </c>
      <c r="F637" s="6">
        <f t="shared" si="36"/>
        <v>400000</v>
      </c>
      <c r="G637" s="13">
        <f t="shared" si="38"/>
        <v>1000</v>
      </c>
      <c r="H637" s="13">
        <f t="shared" si="39"/>
        <v>1000</v>
      </c>
      <c r="I637" s="7">
        <v>77</v>
      </c>
      <c r="J637" s="7">
        <f t="shared" si="37"/>
        <v>77</v>
      </c>
      <c r="K637" s="5" t="s">
        <v>8564</v>
      </c>
      <c r="L637" s="5" t="s">
        <v>8565</v>
      </c>
    </row>
    <row r="638" spans="1:12" x14ac:dyDescent="0.25">
      <c r="A638" s="5" t="s">
        <v>5063</v>
      </c>
      <c r="B638" s="5" t="s">
        <v>5064</v>
      </c>
      <c r="C638" s="8">
        <v>1</v>
      </c>
      <c r="D638" s="5" t="s">
        <v>12</v>
      </c>
      <c r="E638" s="6">
        <v>677000</v>
      </c>
      <c r="F638" s="6">
        <f t="shared" si="36"/>
        <v>677000</v>
      </c>
      <c r="G638" s="13">
        <f t="shared" si="38"/>
        <v>1692.5</v>
      </c>
      <c r="H638" s="13">
        <f t="shared" si="39"/>
        <v>1692.5</v>
      </c>
      <c r="I638" s="7">
        <v>110</v>
      </c>
      <c r="J638" s="7">
        <f t="shared" si="37"/>
        <v>110</v>
      </c>
      <c r="K638" s="5" t="s">
        <v>5049</v>
      </c>
      <c r="L638" s="5" t="s">
        <v>5065</v>
      </c>
    </row>
    <row r="639" spans="1:12" x14ac:dyDescent="0.25">
      <c r="A639" s="5" t="s">
        <v>8566</v>
      </c>
      <c r="B639" s="5" t="s">
        <v>8567</v>
      </c>
      <c r="C639" s="8">
        <v>1</v>
      </c>
      <c r="D639" s="5" t="s">
        <v>12</v>
      </c>
      <c r="E639" s="6">
        <v>787401.57479999994</v>
      </c>
      <c r="F639" s="6">
        <f t="shared" si="36"/>
        <v>787401.57479999994</v>
      </c>
      <c r="G639" s="13">
        <f t="shared" si="38"/>
        <v>1968.503937</v>
      </c>
      <c r="H639" s="13">
        <f t="shared" si="39"/>
        <v>1968.503937</v>
      </c>
      <c r="I639" s="7">
        <v>105</v>
      </c>
      <c r="J639" s="7">
        <f t="shared" si="37"/>
        <v>105</v>
      </c>
      <c r="K639" s="5" t="s">
        <v>8564</v>
      </c>
      <c r="L639" s="5" t="s">
        <v>8568</v>
      </c>
    </row>
    <row r="640" spans="1:12" x14ac:dyDescent="0.25">
      <c r="A640" s="5" t="s">
        <v>11612</v>
      </c>
      <c r="B640" s="5" t="s">
        <v>11613</v>
      </c>
      <c r="C640" s="8">
        <v>1</v>
      </c>
      <c r="D640" s="5" t="s">
        <v>12</v>
      </c>
      <c r="E640" s="6">
        <v>2000</v>
      </c>
      <c r="F640" s="6">
        <f t="shared" si="36"/>
        <v>2000</v>
      </c>
      <c r="G640" s="13">
        <f t="shared" si="38"/>
        <v>5</v>
      </c>
      <c r="H640" s="13">
        <f t="shared" si="39"/>
        <v>5</v>
      </c>
      <c r="I640" s="7">
        <v>0.66300000000000003</v>
      </c>
      <c r="J640" s="7">
        <f t="shared" si="37"/>
        <v>0.66300000000000003</v>
      </c>
      <c r="K640" s="5" t="s">
        <v>4374</v>
      </c>
      <c r="L640" s="5" t="s">
        <v>11614</v>
      </c>
    </row>
    <row r="641" spans="1:12" x14ac:dyDescent="0.25">
      <c r="A641" s="5" t="s">
        <v>4428</v>
      </c>
      <c r="B641" s="5" t="s">
        <v>4429</v>
      </c>
      <c r="C641" s="8">
        <v>1</v>
      </c>
      <c r="D641" s="5" t="s">
        <v>12</v>
      </c>
      <c r="E641" s="6">
        <v>3000</v>
      </c>
      <c r="F641" s="6">
        <f t="shared" si="36"/>
        <v>3000</v>
      </c>
      <c r="G641" s="13">
        <f t="shared" si="38"/>
        <v>7.5</v>
      </c>
      <c r="H641" s="13">
        <f t="shared" si="39"/>
        <v>7.5</v>
      </c>
      <c r="I641" s="7">
        <v>0.68500000000000005</v>
      </c>
      <c r="J641" s="7">
        <f t="shared" si="37"/>
        <v>0.68500000000000005</v>
      </c>
      <c r="K641" s="5" t="s">
        <v>4385</v>
      </c>
      <c r="L641" s="5" t="s">
        <v>4430</v>
      </c>
    </row>
    <row r="642" spans="1:12" x14ac:dyDescent="0.25">
      <c r="A642" s="5" t="s">
        <v>7945</v>
      </c>
      <c r="B642" s="5" t="s">
        <v>7946</v>
      </c>
      <c r="C642" s="8">
        <v>5</v>
      </c>
      <c r="D642" s="5" t="s">
        <v>12</v>
      </c>
      <c r="E642" s="6">
        <v>14960.6299</v>
      </c>
      <c r="F642" s="6">
        <f t="shared" ref="F642:F705" si="40">SUMPRODUCT(C642,E642)</f>
        <v>74803.1495</v>
      </c>
      <c r="G642" s="13">
        <f t="shared" si="38"/>
        <v>37.401574750000002</v>
      </c>
      <c r="H642" s="13">
        <f t="shared" si="39"/>
        <v>187.00787375000002</v>
      </c>
      <c r="I642" s="7">
        <v>0.95</v>
      </c>
      <c r="J642" s="7">
        <f t="shared" ref="J642:J705" si="41">SUMPRODUCT(C642,I642)</f>
        <v>4.75</v>
      </c>
      <c r="K642" s="5" t="s">
        <v>7937</v>
      </c>
      <c r="L642" s="5" t="s">
        <v>7947</v>
      </c>
    </row>
    <row r="643" spans="1:12" x14ac:dyDescent="0.25">
      <c r="A643" s="5" t="s">
        <v>10507</v>
      </c>
      <c r="B643" s="5" t="s">
        <v>10508</v>
      </c>
      <c r="C643" s="8">
        <v>10</v>
      </c>
      <c r="D643" s="5" t="s">
        <v>12</v>
      </c>
      <c r="E643" s="6">
        <v>2204.7244000000001</v>
      </c>
      <c r="F643" s="6">
        <f t="shared" si="40"/>
        <v>22047.243999999999</v>
      </c>
      <c r="G643" s="13">
        <f t="shared" ref="G643:G706" si="42">E643/400</f>
        <v>5.5118109999999998</v>
      </c>
      <c r="H643" s="13">
        <f t="shared" ref="H643:H706" si="43">SUMPRODUCT(C643,G643)</f>
        <v>55.118110000000001</v>
      </c>
      <c r="I643" s="7">
        <v>0.93</v>
      </c>
      <c r="J643" s="7">
        <f t="shared" si="41"/>
        <v>9.3000000000000007</v>
      </c>
      <c r="K643" s="5" t="s">
        <v>10505</v>
      </c>
      <c r="L643" s="5" t="s">
        <v>10509</v>
      </c>
    </row>
    <row r="644" spans="1:12" x14ac:dyDescent="0.25">
      <c r="A644" s="5" t="s">
        <v>16002</v>
      </c>
      <c r="B644" s="5" t="s">
        <v>16003</v>
      </c>
      <c r="C644" s="8">
        <v>2</v>
      </c>
      <c r="D644" s="5" t="s">
        <v>12</v>
      </c>
      <c r="E644" s="6">
        <v>2425.1968999999999</v>
      </c>
      <c r="F644" s="6">
        <f t="shared" si="40"/>
        <v>4850.3937999999998</v>
      </c>
      <c r="G644" s="13">
        <f t="shared" si="42"/>
        <v>6.0629922499999997</v>
      </c>
      <c r="H644" s="13">
        <f t="shared" si="43"/>
        <v>12.125984499999999</v>
      </c>
      <c r="I644" s="7">
        <v>0.89500000000000002</v>
      </c>
      <c r="J644" s="7">
        <f t="shared" si="41"/>
        <v>1.79</v>
      </c>
      <c r="K644" s="5" t="s">
        <v>15823</v>
      </c>
      <c r="L644" s="5" t="s">
        <v>16004</v>
      </c>
    </row>
    <row r="645" spans="1:12" x14ac:dyDescent="0.25">
      <c r="A645" s="5" t="s">
        <v>15840</v>
      </c>
      <c r="B645" s="5" t="s">
        <v>15841</v>
      </c>
      <c r="C645" s="8">
        <v>15</v>
      </c>
      <c r="D645" s="5" t="s">
        <v>12</v>
      </c>
      <c r="E645" s="6">
        <v>2425.1968999999999</v>
      </c>
      <c r="F645" s="6">
        <f t="shared" si="40"/>
        <v>36377.953499999996</v>
      </c>
      <c r="G645" s="13">
        <f t="shared" si="42"/>
        <v>6.0629922499999997</v>
      </c>
      <c r="H645" s="13">
        <f t="shared" si="43"/>
        <v>90.944883750000002</v>
      </c>
      <c r="I645" s="7">
        <v>0.89500000000000002</v>
      </c>
      <c r="J645" s="7">
        <f t="shared" si="41"/>
        <v>13.425000000000001</v>
      </c>
      <c r="K645" s="5" t="s">
        <v>15842</v>
      </c>
      <c r="L645" s="5" t="s">
        <v>15843</v>
      </c>
    </row>
    <row r="646" spans="1:12" x14ac:dyDescent="0.25">
      <c r="A646" s="5" t="s">
        <v>15844</v>
      </c>
      <c r="B646" s="5" t="s">
        <v>15845</v>
      </c>
      <c r="C646" s="8">
        <v>2</v>
      </c>
      <c r="D646" s="5" t="s">
        <v>12</v>
      </c>
      <c r="E646" s="6">
        <v>2425.1968999999999</v>
      </c>
      <c r="F646" s="6">
        <f t="shared" si="40"/>
        <v>4850.3937999999998</v>
      </c>
      <c r="G646" s="13">
        <f t="shared" si="42"/>
        <v>6.0629922499999997</v>
      </c>
      <c r="H646" s="13">
        <f t="shared" si="43"/>
        <v>12.125984499999999</v>
      </c>
      <c r="I646" s="7">
        <v>0.89500000000000002</v>
      </c>
      <c r="J646" s="7">
        <f t="shared" si="41"/>
        <v>1.79</v>
      </c>
      <c r="K646" s="5" t="s">
        <v>15827</v>
      </c>
      <c r="L646" s="5" t="s">
        <v>15846</v>
      </c>
    </row>
    <row r="647" spans="1:12" x14ac:dyDescent="0.25">
      <c r="A647" s="5" t="s">
        <v>15836</v>
      </c>
      <c r="B647" s="5" t="s">
        <v>15837</v>
      </c>
      <c r="C647" s="8">
        <v>2</v>
      </c>
      <c r="D647" s="5" t="s">
        <v>12</v>
      </c>
      <c r="E647" s="6">
        <v>2204.7244000000001</v>
      </c>
      <c r="F647" s="6">
        <f t="shared" si="40"/>
        <v>4409.4488000000001</v>
      </c>
      <c r="G647" s="13">
        <f t="shared" si="42"/>
        <v>5.5118109999999998</v>
      </c>
      <c r="H647" s="13">
        <f t="shared" si="43"/>
        <v>11.023622</v>
      </c>
      <c r="I647" s="7">
        <v>0.93</v>
      </c>
      <c r="J647" s="7">
        <f t="shared" si="41"/>
        <v>1.86</v>
      </c>
      <c r="K647" s="5" t="s">
        <v>15838</v>
      </c>
      <c r="L647" s="5" t="s">
        <v>15839</v>
      </c>
    </row>
    <row r="648" spans="1:12" x14ac:dyDescent="0.25">
      <c r="A648" s="5" t="s">
        <v>3619</v>
      </c>
      <c r="B648" s="5" t="s">
        <v>3620</v>
      </c>
      <c r="C648" s="8">
        <v>12</v>
      </c>
      <c r="D648" s="5" t="s">
        <v>12</v>
      </c>
      <c r="E648" s="6">
        <v>2500</v>
      </c>
      <c r="F648" s="6">
        <f t="shared" si="40"/>
        <v>30000</v>
      </c>
      <c r="G648" s="13">
        <f t="shared" si="42"/>
        <v>6.25</v>
      </c>
      <c r="H648" s="13">
        <f t="shared" si="43"/>
        <v>75</v>
      </c>
      <c r="I648" s="7">
        <v>1</v>
      </c>
      <c r="J648" s="7">
        <f t="shared" si="41"/>
        <v>12</v>
      </c>
      <c r="K648" s="5" t="s">
        <v>3621</v>
      </c>
      <c r="L648" s="5" t="s">
        <v>3622</v>
      </c>
    </row>
    <row r="649" spans="1:12" x14ac:dyDescent="0.25">
      <c r="A649" s="5" t="s">
        <v>5060</v>
      </c>
      <c r="B649" s="5" t="s">
        <v>5061</v>
      </c>
      <c r="C649" s="8">
        <v>1</v>
      </c>
      <c r="D649" s="5" t="s">
        <v>12</v>
      </c>
      <c r="E649" s="6">
        <v>1200000</v>
      </c>
      <c r="F649" s="6">
        <f t="shared" si="40"/>
        <v>1200000</v>
      </c>
      <c r="G649" s="13">
        <f t="shared" si="42"/>
        <v>3000</v>
      </c>
      <c r="H649" s="13">
        <f t="shared" si="43"/>
        <v>3000</v>
      </c>
      <c r="I649" s="7">
        <v>190</v>
      </c>
      <c r="J649" s="7">
        <f t="shared" si="41"/>
        <v>190</v>
      </c>
      <c r="K649" s="5" t="s">
        <v>5049</v>
      </c>
      <c r="L649" s="5" t="s">
        <v>5062</v>
      </c>
    </row>
    <row r="650" spans="1:12" x14ac:dyDescent="0.25">
      <c r="A650" s="5" t="s">
        <v>3627</v>
      </c>
      <c r="B650" s="5" t="s">
        <v>3628</v>
      </c>
      <c r="C650" s="8">
        <v>64</v>
      </c>
      <c r="D650" s="5" t="s">
        <v>12</v>
      </c>
      <c r="E650" s="6">
        <v>3000</v>
      </c>
      <c r="F650" s="6">
        <f t="shared" si="40"/>
        <v>192000</v>
      </c>
      <c r="G650" s="13">
        <f t="shared" si="42"/>
        <v>7.5</v>
      </c>
      <c r="H650" s="13">
        <f t="shared" si="43"/>
        <v>480</v>
      </c>
      <c r="I650" s="7">
        <v>1.3</v>
      </c>
      <c r="J650" s="7">
        <f t="shared" si="41"/>
        <v>83.2</v>
      </c>
      <c r="K650" s="5" t="s">
        <v>3629</v>
      </c>
      <c r="L650" s="5" t="s">
        <v>3630</v>
      </c>
    </row>
    <row r="651" spans="1:12" x14ac:dyDescent="0.25">
      <c r="A651" s="5" t="s">
        <v>11667</v>
      </c>
      <c r="B651" s="5" t="s">
        <v>11668</v>
      </c>
      <c r="C651" s="8">
        <v>2</v>
      </c>
      <c r="D651" s="5" t="s">
        <v>12</v>
      </c>
      <c r="E651" s="6">
        <v>2677.1653999999999</v>
      </c>
      <c r="F651" s="6">
        <f t="shared" si="40"/>
        <v>5354.3307999999997</v>
      </c>
      <c r="G651" s="13">
        <f t="shared" si="42"/>
        <v>6.6929134999999995</v>
      </c>
      <c r="H651" s="13">
        <f t="shared" si="43"/>
        <v>13.385826999999999</v>
      </c>
      <c r="I651" s="7">
        <v>1.2</v>
      </c>
      <c r="J651" s="7">
        <f t="shared" si="41"/>
        <v>2.4</v>
      </c>
      <c r="K651" s="5" t="s">
        <v>7668</v>
      </c>
      <c r="L651" s="5" t="s">
        <v>11669</v>
      </c>
    </row>
    <row r="652" spans="1:12" x14ac:dyDescent="0.25">
      <c r="A652" s="5" t="s">
        <v>15847</v>
      </c>
      <c r="B652" s="5" t="s">
        <v>15848</v>
      </c>
      <c r="C652" s="8">
        <v>4</v>
      </c>
      <c r="D652" s="5" t="s">
        <v>12</v>
      </c>
      <c r="E652" s="6">
        <v>2677.1653999999999</v>
      </c>
      <c r="F652" s="6">
        <f t="shared" si="40"/>
        <v>10708.661599999999</v>
      </c>
      <c r="G652" s="13">
        <f t="shared" si="42"/>
        <v>6.6929134999999995</v>
      </c>
      <c r="H652" s="13">
        <f t="shared" si="43"/>
        <v>26.771653999999998</v>
      </c>
      <c r="I652" s="7">
        <v>1.2</v>
      </c>
      <c r="J652" s="7">
        <f t="shared" si="41"/>
        <v>4.8</v>
      </c>
      <c r="K652" s="5" t="s">
        <v>15849</v>
      </c>
      <c r="L652" s="5" t="s">
        <v>15850</v>
      </c>
    </row>
    <row r="653" spans="1:12" x14ac:dyDescent="0.25">
      <c r="A653" s="5" t="s">
        <v>3623</v>
      </c>
      <c r="B653" s="5" t="s">
        <v>3624</v>
      </c>
      <c r="C653" s="8">
        <v>24</v>
      </c>
      <c r="D653" s="5" t="s">
        <v>12</v>
      </c>
      <c r="E653" s="6">
        <v>3000</v>
      </c>
      <c r="F653" s="6">
        <f t="shared" si="40"/>
        <v>72000</v>
      </c>
      <c r="G653" s="13">
        <f t="shared" si="42"/>
        <v>7.5</v>
      </c>
      <c r="H653" s="13">
        <f t="shared" si="43"/>
        <v>180</v>
      </c>
      <c r="I653" s="7">
        <v>1.3</v>
      </c>
      <c r="J653" s="7">
        <f t="shared" si="41"/>
        <v>31.200000000000003</v>
      </c>
      <c r="K653" s="5" t="s">
        <v>3625</v>
      </c>
      <c r="L653" s="5" t="s">
        <v>3626</v>
      </c>
    </row>
    <row r="654" spans="1:12" x14ac:dyDescent="0.25">
      <c r="A654" s="5" t="s">
        <v>4070</v>
      </c>
      <c r="B654" s="5" t="s">
        <v>4071</v>
      </c>
      <c r="C654" s="8">
        <v>2</v>
      </c>
      <c r="D654" s="5" t="s">
        <v>12</v>
      </c>
      <c r="E654" s="6">
        <v>3149.6062999999999</v>
      </c>
      <c r="F654" s="6">
        <f t="shared" si="40"/>
        <v>6299.2125999999998</v>
      </c>
      <c r="G654" s="13">
        <f t="shared" si="42"/>
        <v>7.8740157499999999</v>
      </c>
      <c r="H654" s="13">
        <f t="shared" si="43"/>
        <v>15.7480315</v>
      </c>
      <c r="I654" s="7">
        <v>1.26</v>
      </c>
      <c r="J654" s="7">
        <f t="shared" si="41"/>
        <v>2.52</v>
      </c>
      <c r="K654" s="5" t="s">
        <v>4072</v>
      </c>
      <c r="L654" s="5" t="s">
        <v>4073</v>
      </c>
    </row>
    <row r="655" spans="1:12" x14ac:dyDescent="0.25">
      <c r="A655" s="5" t="s">
        <v>7774</v>
      </c>
      <c r="B655" s="5" t="s">
        <v>7775</v>
      </c>
      <c r="C655" s="8">
        <v>1</v>
      </c>
      <c r="D655" s="5" t="s">
        <v>12</v>
      </c>
      <c r="E655" s="6">
        <v>2362.2046999999998</v>
      </c>
      <c r="F655" s="6">
        <f t="shared" si="40"/>
        <v>2362.2046999999998</v>
      </c>
      <c r="G655" s="13">
        <f t="shared" si="42"/>
        <v>5.9055117499999996</v>
      </c>
      <c r="H655" s="13">
        <f t="shared" si="43"/>
        <v>5.9055117499999996</v>
      </c>
      <c r="I655" s="7">
        <v>1.64</v>
      </c>
      <c r="J655" s="7">
        <f t="shared" si="41"/>
        <v>1.64</v>
      </c>
      <c r="K655" s="5" t="s">
        <v>7776</v>
      </c>
      <c r="L655" s="5" t="s">
        <v>7777</v>
      </c>
    </row>
    <row r="656" spans="1:12" x14ac:dyDescent="0.25">
      <c r="A656" s="5" t="s">
        <v>11728</v>
      </c>
      <c r="B656" s="5" t="s">
        <v>11729</v>
      </c>
      <c r="C656" s="8">
        <v>1</v>
      </c>
      <c r="D656" s="5" t="s">
        <v>12</v>
      </c>
      <c r="E656" s="6">
        <v>2362.2046999999998</v>
      </c>
      <c r="F656" s="6">
        <f t="shared" si="40"/>
        <v>2362.2046999999998</v>
      </c>
      <c r="G656" s="13">
        <f t="shared" si="42"/>
        <v>5.9055117499999996</v>
      </c>
      <c r="H656" s="13">
        <f t="shared" si="43"/>
        <v>5.9055117499999996</v>
      </c>
      <c r="I656" s="7">
        <v>1.64</v>
      </c>
      <c r="J656" s="7">
        <f t="shared" si="41"/>
        <v>1.64</v>
      </c>
      <c r="K656" s="5" t="s">
        <v>4923</v>
      </c>
      <c r="L656" s="5" t="s">
        <v>11730</v>
      </c>
    </row>
    <row r="657" spans="1:12" x14ac:dyDescent="0.25">
      <c r="A657" s="5" t="s">
        <v>10525</v>
      </c>
      <c r="B657" s="5" t="s">
        <v>10526</v>
      </c>
      <c r="C657" s="8">
        <v>7</v>
      </c>
      <c r="D657" s="5" t="s">
        <v>12</v>
      </c>
      <c r="E657" s="6">
        <v>4000</v>
      </c>
      <c r="F657" s="6">
        <f t="shared" si="40"/>
        <v>28000</v>
      </c>
      <c r="G657" s="13">
        <f t="shared" si="42"/>
        <v>10</v>
      </c>
      <c r="H657" s="13">
        <f t="shared" si="43"/>
        <v>70</v>
      </c>
      <c r="I657" s="7">
        <v>1.64</v>
      </c>
      <c r="J657" s="7">
        <f t="shared" si="41"/>
        <v>11.479999999999999</v>
      </c>
      <c r="K657" s="5" t="s">
        <v>10527</v>
      </c>
      <c r="L657" s="5" t="s">
        <v>10528</v>
      </c>
    </row>
    <row r="658" spans="1:12" x14ac:dyDescent="0.25">
      <c r="A658" s="5" t="s">
        <v>3651</v>
      </c>
      <c r="B658" s="5" t="s">
        <v>3652</v>
      </c>
      <c r="C658" s="8">
        <v>2</v>
      </c>
      <c r="D658" s="5" t="s">
        <v>12</v>
      </c>
      <c r="E658" s="6">
        <v>4000</v>
      </c>
      <c r="F658" s="6">
        <f t="shared" si="40"/>
        <v>8000</v>
      </c>
      <c r="G658" s="13">
        <f t="shared" si="42"/>
        <v>10</v>
      </c>
      <c r="H658" s="13">
        <f t="shared" si="43"/>
        <v>20</v>
      </c>
      <c r="I658" s="7">
        <v>1.7</v>
      </c>
      <c r="J658" s="7">
        <f t="shared" si="41"/>
        <v>3.4</v>
      </c>
      <c r="K658" s="5" t="s">
        <v>3653</v>
      </c>
      <c r="L658" s="5" t="s">
        <v>3654</v>
      </c>
    </row>
    <row r="659" spans="1:12" x14ac:dyDescent="0.25">
      <c r="A659" s="5" t="s">
        <v>10980</v>
      </c>
      <c r="B659" s="5" t="s">
        <v>10981</v>
      </c>
      <c r="C659" s="8">
        <v>2</v>
      </c>
      <c r="D659" s="5" t="s">
        <v>12</v>
      </c>
      <c r="E659" s="6">
        <v>4000</v>
      </c>
      <c r="F659" s="6">
        <f t="shared" si="40"/>
        <v>8000</v>
      </c>
      <c r="G659" s="13">
        <f t="shared" si="42"/>
        <v>10</v>
      </c>
      <c r="H659" s="13">
        <f t="shared" si="43"/>
        <v>20</v>
      </c>
      <c r="I659" s="7">
        <v>1.64</v>
      </c>
      <c r="J659" s="7">
        <f t="shared" si="41"/>
        <v>3.28</v>
      </c>
      <c r="K659" s="5" t="s">
        <v>10982</v>
      </c>
      <c r="L659" s="5" t="s">
        <v>10983</v>
      </c>
    </row>
    <row r="660" spans="1:12" x14ac:dyDescent="0.25">
      <c r="A660" s="5" t="s">
        <v>7890</v>
      </c>
      <c r="B660" s="5" t="s">
        <v>7891</v>
      </c>
      <c r="C660" s="8">
        <v>1</v>
      </c>
      <c r="D660" s="5" t="s">
        <v>12</v>
      </c>
      <c r="E660" s="6">
        <v>3149.6062999999999</v>
      </c>
      <c r="F660" s="6">
        <f t="shared" si="40"/>
        <v>3149.6062999999999</v>
      </c>
      <c r="G660" s="13">
        <f t="shared" si="42"/>
        <v>7.8740157499999999</v>
      </c>
      <c r="H660" s="13">
        <f t="shared" si="43"/>
        <v>7.8740157499999999</v>
      </c>
      <c r="I660" s="7">
        <v>2.15</v>
      </c>
      <c r="J660" s="7">
        <f t="shared" si="41"/>
        <v>2.15</v>
      </c>
      <c r="K660" s="5" t="s">
        <v>7888</v>
      </c>
      <c r="L660" s="5" t="s">
        <v>7892</v>
      </c>
    </row>
    <row r="661" spans="1:12" x14ac:dyDescent="0.25">
      <c r="A661" s="5" t="s">
        <v>4190</v>
      </c>
      <c r="B661" s="5" t="s">
        <v>4191</v>
      </c>
      <c r="C661" s="8">
        <v>4</v>
      </c>
      <c r="D661" s="5" t="s">
        <v>12</v>
      </c>
      <c r="E661" s="6">
        <v>3937.0079000000001</v>
      </c>
      <c r="F661" s="6">
        <f t="shared" si="40"/>
        <v>15748.0316</v>
      </c>
      <c r="G661" s="13">
        <f t="shared" si="42"/>
        <v>9.842519750000001</v>
      </c>
      <c r="H661" s="13">
        <f t="shared" si="43"/>
        <v>39.370079000000004</v>
      </c>
      <c r="I661" s="7">
        <v>2.17</v>
      </c>
      <c r="J661" s="7">
        <f t="shared" si="41"/>
        <v>8.68</v>
      </c>
      <c r="K661" s="5" t="s">
        <v>4192</v>
      </c>
      <c r="L661" s="5" t="s">
        <v>4193</v>
      </c>
    </row>
    <row r="662" spans="1:12" x14ac:dyDescent="0.25">
      <c r="A662" s="5" t="s">
        <v>11527</v>
      </c>
      <c r="B662" s="5" t="s">
        <v>11528</v>
      </c>
      <c r="C662" s="8">
        <v>1</v>
      </c>
      <c r="D662" s="5" t="s">
        <v>12</v>
      </c>
      <c r="E662" s="6">
        <v>3937.0079000000001</v>
      </c>
      <c r="F662" s="6">
        <f t="shared" si="40"/>
        <v>3937.0079000000001</v>
      </c>
      <c r="G662" s="13">
        <f t="shared" si="42"/>
        <v>9.842519750000001</v>
      </c>
      <c r="H662" s="13">
        <f t="shared" si="43"/>
        <v>9.842519750000001</v>
      </c>
      <c r="I662" s="7">
        <v>2.6</v>
      </c>
      <c r="J662" s="7">
        <f t="shared" si="41"/>
        <v>2.6</v>
      </c>
      <c r="K662" s="5" t="s">
        <v>6345</v>
      </c>
      <c r="L662" s="5" t="s">
        <v>11529</v>
      </c>
    </row>
    <row r="663" spans="1:12" x14ac:dyDescent="0.25">
      <c r="A663" s="5" t="s">
        <v>15857</v>
      </c>
      <c r="B663" s="5" t="s">
        <v>15858</v>
      </c>
      <c r="C663" s="8">
        <v>1</v>
      </c>
      <c r="D663" s="5" t="s">
        <v>12</v>
      </c>
      <c r="E663" s="6">
        <v>4251.9684999999999</v>
      </c>
      <c r="F663" s="6">
        <f t="shared" si="40"/>
        <v>4251.9684999999999</v>
      </c>
      <c r="G663" s="13">
        <f t="shared" si="42"/>
        <v>10.629921250000001</v>
      </c>
      <c r="H663" s="13">
        <f t="shared" si="43"/>
        <v>10.629921250000001</v>
      </c>
      <c r="I663" s="7">
        <v>2.6</v>
      </c>
      <c r="J663" s="7">
        <f t="shared" si="41"/>
        <v>2.6</v>
      </c>
      <c r="K663" s="5" t="s">
        <v>8482</v>
      </c>
      <c r="L663" s="5" t="s">
        <v>15859</v>
      </c>
    </row>
    <row r="664" spans="1:12" x14ac:dyDescent="0.25">
      <c r="A664" s="5" t="s">
        <v>3631</v>
      </c>
      <c r="B664" s="5" t="s">
        <v>3632</v>
      </c>
      <c r="C664" s="8">
        <v>5</v>
      </c>
      <c r="D664" s="5" t="s">
        <v>12</v>
      </c>
      <c r="E664" s="6">
        <v>4724.4093999999996</v>
      </c>
      <c r="F664" s="6">
        <f t="shared" si="40"/>
        <v>23622.046999999999</v>
      </c>
      <c r="G664" s="13">
        <f t="shared" si="42"/>
        <v>11.811023499999999</v>
      </c>
      <c r="H664" s="13">
        <f t="shared" si="43"/>
        <v>59.055117499999994</v>
      </c>
      <c r="I664" s="7">
        <v>2.6</v>
      </c>
      <c r="J664" s="7">
        <f t="shared" si="41"/>
        <v>13</v>
      </c>
      <c r="K664" s="5" t="s">
        <v>3633</v>
      </c>
      <c r="L664" s="5" t="s">
        <v>3634</v>
      </c>
    </row>
    <row r="665" spans="1:12" x14ac:dyDescent="0.25">
      <c r="A665" s="5" t="s">
        <v>15851</v>
      </c>
      <c r="B665" s="5" t="s">
        <v>15852</v>
      </c>
      <c r="C665" s="8">
        <v>2</v>
      </c>
      <c r="D665" s="5" t="s">
        <v>12</v>
      </c>
      <c r="E665" s="6">
        <v>4251.9684999999999</v>
      </c>
      <c r="F665" s="6">
        <f t="shared" si="40"/>
        <v>8503.9369999999999</v>
      </c>
      <c r="G665" s="13">
        <f t="shared" si="42"/>
        <v>10.629921250000001</v>
      </c>
      <c r="H665" s="13">
        <f t="shared" si="43"/>
        <v>21.259842500000001</v>
      </c>
      <c r="I665" s="7">
        <v>2.6</v>
      </c>
      <c r="J665" s="7">
        <f t="shared" si="41"/>
        <v>5.2</v>
      </c>
      <c r="K665" s="5" t="s">
        <v>10474</v>
      </c>
      <c r="L665" s="5" t="s">
        <v>15853</v>
      </c>
    </row>
    <row r="666" spans="1:12" x14ac:dyDescent="0.25">
      <c r="A666" s="5" t="s">
        <v>16009</v>
      </c>
      <c r="B666" s="5" t="s">
        <v>16010</v>
      </c>
      <c r="C666" s="8">
        <v>1</v>
      </c>
      <c r="D666" s="5" t="s">
        <v>12</v>
      </c>
      <c r="E666" s="6">
        <v>3937.0079000000001</v>
      </c>
      <c r="F666" s="6">
        <f t="shared" si="40"/>
        <v>3937.0079000000001</v>
      </c>
      <c r="G666" s="13">
        <f t="shared" si="42"/>
        <v>9.842519750000001</v>
      </c>
      <c r="H666" s="13">
        <f t="shared" si="43"/>
        <v>9.842519750000001</v>
      </c>
      <c r="I666" s="7">
        <v>2.6</v>
      </c>
      <c r="J666" s="7">
        <f t="shared" si="41"/>
        <v>2.6</v>
      </c>
      <c r="K666" s="5" t="s">
        <v>10474</v>
      </c>
      <c r="L666" s="5" t="s">
        <v>16011</v>
      </c>
    </row>
    <row r="667" spans="1:12" x14ac:dyDescent="0.25">
      <c r="A667" s="5" t="s">
        <v>12763</v>
      </c>
      <c r="B667" s="5" t="s">
        <v>12764</v>
      </c>
      <c r="C667" s="8">
        <v>1</v>
      </c>
      <c r="D667" s="5" t="s">
        <v>12</v>
      </c>
      <c r="E667" s="6">
        <v>62992.125999999997</v>
      </c>
      <c r="F667" s="6">
        <f t="shared" si="40"/>
        <v>62992.125999999997</v>
      </c>
      <c r="G667" s="13">
        <f t="shared" si="42"/>
        <v>157.48031499999999</v>
      </c>
      <c r="H667" s="13">
        <f t="shared" si="43"/>
        <v>157.48031499999999</v>
      </c>
      <c r="I667" s="7">
        <v>4.3</v>
      </c>
      <c r="J667" s="7">
        <f t="shared" si="41"/>
        <v>4.3</v>
      </c>
      <c r="K667" s="5" t="s">
        <v>12740</v>
      </c>
      <c r="L667" s="5" t="s">
        <v>12765</v>
      </c>
    </row>
    <row r="668" spans="1:12" x14ac:dyDescent="0.25">
      <c r="A668" s="5" t="s">
        <v>10417</v>
      </c>
      <c r="B668" s="5" t="s">
        <v>10418</v>
      </c>
      <c r="C668" s="8">
        <v>1</v>
      </c>
      <c r="D668" s="5" t="s">
        <v>12</v>
      </c>
      <c r="E668" s="6">
        <v>6299.2125999999998</v>
      </c>
      <c r="F668" s="6">
        <f t="shared" si="40"/>
        <v>6299.2125999999998</v>
      </c>
      <c r="G668" s="13">
        <f t="shared" si="42"/>
        <v>15.7480315</v>
      </c>
      <c r="H668" s="13">
        <f t="shared" si="43"/>
        <v>15.7480315</v>
      </c>
      <c r="I668" s="7">
        <v>3.1</v>
      </c>
      <c r="J668" s="7">
        <f t="shared" si="41"/>
        <v>3.1</v>
      </c>
      <c r="K668" s="5" t="s">
        <v>5529</v>
      </c>
      <c r="L668" s="5" t="s">
        <v>10419</v>
      </c>
    </row>
    <row r="669" spans="1:12" x14ac:dyDescent="0.25">
      <c r="A669" s="5" t="s">
        <v>5401</v>
      </c>
      <c r="B669" s="5" t="s">
        <v>5402</v>
      </c>
      <c r="C669" s="8">
        <v>3</v>
      </c>
      <c r="D669" s="5" t="s">
        <v>12</v>
      </c>
      <c r="E669" s="6">
        <v>7086.6142</v>
      </c>
      <c r="F669" s="6">
        <f t="shared" si="40"/>
        <v>21259.8426</v>
      </c>
      <c r="G669" s="13">
        <f t="shared" si="42"/>
        <v>17.716535499999999</v>
      </c>
      <c r="H669" s="13">
        <f t="shared" si="43"/>
        <v>53.149606499999997</v>
      </c>
      <c r="I669" s="7">
        <v>3</v>
      </c>
      <c r="J669" s="7">
        <f t="shared" si="41"/>
        <v>9</v>
      </c>
      <c r="K669" s="5" t="s">
        <v>5403</v>
      </c>
      <c r="L669" s="5" t="s">
        <v>5404</v>
      </c>
    </row>
    <row r="670" spans="1:12" x14ac:dyDescent="0.25">
      <c r="A670" s="5" t="s">
        <v>5352</v>
      </c>
      <c r="B670" s="5" t="s">
        <v>5353</v>
      </c>
      <c r="C670" s="8">
        <v>2</v>
      </c>
      <c r="D670" s="5" t="s">
        <v>12</v>
      </c>
      <c r="E670" s="6">
        <v>40000</v>
      </c>
      <c r="F670" s="6">
        <f t="shared" si="40"/>
        <v>80000</v>
      </c>
      <c r="G670" s="13">
        <f t="shared" si="42"/>
        <v>100</v>
      </c>
      <c r="H670" s="13">
        <f t="shared" si="43"/>
        <v>200</v>
      </c>
      <c r="I670" s="7">
        <v>3.25</v>
      </c>
      <c r="J670" s="7">
        <f t="shared" si="41"/>
        <v>6.5</v>
      </c>
      <c r="K670" s="5" t="s">
        <v>5354</v>
      </c>
      <c r="L670" s="5" t="s">
        <v>5355</v>
      </c>
    </row>
    <row r="671" spans="1:12" x14ac:dyDescent="0.25">
      <c r="A671" s="5" t="s">
        <v>5547</v>
      </c>
      <c r="B671" s="5" t="s">
        <v>5548</v>
      </c>
      <c r="C671" s="8">
        <v>2</v>
      </c>
      <c r="D671" s="5" t="s">
        <v>12</v>
      </c>
      <c r="E671" s="6">
        <v>5511.8109999999997</v>
      </c>
      <c r="F671" s="6">
        <f t="shared" si="40"/>
        <v>11023.621999999999</v>
      </c>
      <c r="G671" s="13">
        <f t="shared" si="42"/>
        <v>13.779527499999999</v>
      </c>
      <c r="H671" s="13">
        <f t="shared" si="43"/>
        <v>27.559054999999997</v>
      </c>
      <c r="I671" s="7">
        <v>3.2</v>
      </c>
      <c r="J671" s="7">
        <f t="shared" si="41"/>
        <v>6.4</v>
      </c>
      <c r="K671" s="5" t="s">
        <v>5536</v>
      </c>
      <c r="L671" s="5" t="s">
        <v>5549</v>
      </c>
    </row>
    <row r="672" spans="1:12" x14ac:dyDescent="0.25">
      <c r="A672" s="5" t="s">
        <v>3635</v>
      </c>
      <c r="B672" s="5" t="s">
        <v>3636</v>
      </c>
      <c r="C672" s="8">
        <v>5</v>
      </c>
      <c r="D672" s="5" t="s">
        <v>12</v>
      </c>
      <c r="E672" s="6">
        <v>6299.2125999999998</v>
      </c>
      <c r="F672" s="6">
        <f t="shared" si="40"/>
        <v>31496.062999999998</v>
      </c>
      <c r="G672" s="13">
        <f t="shared" si="42"/>
        <v>15.7480315</v>
      </c>
      <c r="H672" s="13">
        <f t="shared" si="43"/>
        <v>78.740157499999995</v>
      </c>
      <c r="I672" s="7">
        <v>3.3</v>
      </c>
      <c r="J672" s="7">
        <f t="shared" si="41"/>
        <v>16.5</v>
      </c>
      <c r="K672" s="5" t="s">
        <v>3637</v>
      </c>
      <c r="L672" s="5" t="s">
        <v>3638</v>
      </c>
    </row>
    <row r="673" spans="1:12" x14ac:dyDescent="0.25">
      <c r="A673" s="5" t="s">
        <v>8558</v>
      </c>
      <c r="B673" s="5" t="s">
        <v>8559</v>
      </c>
      <c r="C673" s="8">
        <v>3</v>
      </c>
      <c r="D673" s="5" t="s">
        <v>12</v>
      </c>
      <c r="E673" s="6">
        <v>120000</v>
      </c>
      <c r="F673" s="6">
        <f t="shared" si="40"/>
        <v>360000</v>
      </c>
      <c r="G673" s="13">
        <f t="shared" si="42"/>
        <v>300</v>
      </c>
      <c r="H673" s="13">
        <f t="shared" si="43"/>
        <v>900</v>
      </c>
      <c r="I673" s="7">
        <v>21</v>
      </c>
      <c r="J673" s="7">
        <f t="shared" si="41"/>
        <v>63</v>
      </c>
      <c r="K673" s="5" t="s">
        <v>8560</v>
      </c>
      <c r="L673" s="5" t="s">
        <v>8561</v>
      </c>
    </row>
    <row r="674" spans="1:12" x14ac:dyDescent="0.25">
      <c r="A674" s="5" t="s">
        <v>14048</v>
      </c>
      <c r="B674" s="5" t="s">
        <v>14049</v>
      </c>
      <c r="C674" s="8">
        <v>1</v>
      </c>
      <c r="D674" s="5" t="s">
        <v>12</v>
      </c>
      <c r="E674" s="6">
        <v>200000</v>
      </c>
      <c r="F674" s="6">
        <f t="shared" si="40"/>
        <v>200000</v>
      </c>
      <c r="G674" s="13">
        <f t="shared" si="42"/>
        <v>500</v>
      </c>
      <c r="H674" s="13">
        <f t="shared" si="43"/>
        <v>500</v>
      </c>
      <c r="I674" s="7">
        <v>26.9</v>
      </c>
      <c r="J674" s="7">
        <f t="shared" si="41"/>
        <v>26.9</v>
      </c>
      <c r="K674" s="5" t="s">
        <v>14043</v>
      </c>
      <c r="L674" s="5" t="s">
        <v>14050</v>
      </c>
    </row>
    <row r="675" spans="1:12" x14ac:dyDescent="0.25">
      <c r="A675" s="5" t="s">
        <v>4013</v>
      </c>
      <c r="B675" s="5" t="s">
        <v>4014</v>
      </c>
      <c r="C675" s="8">
        <v>5</v>
      </c>
      <c r="D675" s="5" t="s">
        <v>12</v>
      </c>
      <c r="E675" s="6">
        <v>7874.0156999999999</v>
      </c>
      <c r="F675" s="6">
        <f t="shared" si="40"/>
        <v>39370.078500000003</v>
      </c>
      <c r="G675" s="13">
        <f t="shared" si="42"/>
        <v>19.685039249999999</v>
      </c>
      <c r="H675" s="13">
        <f t="shared" si="43"/>
        <v>98.425196249999999</v>
      </c>
      <c r="I675" s="7">
        <v>4</v>
      </c>
      <c r="J675" s="7">
        <f t="shared" si="41"/>
        <v>20</v>
      </c>
      <c r="K675" s="5" t="s">
        <v>4015</v>
      </c>
      <c r="L675" s="5" t="s">
        <v>4016</v>
      </c>
    </row>
    <row r="676" spans="1:12" x14ac:dyDescent="0.25">
      <c r="A676" s="5" t="s">
        <v>11359</v>
      </c>
      <c r="B676" s="5" t="s">
        <v>11360</v>
      </c>
      <c r="C676" s="8">
        <v>1</v>
      </c>
      <c r="D676" s="5" t="s">
        <v>12</v>
      </c>
      <c r="E676" s="6">
        <v>10000</v>
      </c>
      <c r="F676" s="6">
        <f t="shared" si="40"/>
        <v>10000</v>
      </c>
      <c r="G676" s="13">
        <f t="shared" si="42"/>
        <v>25</v>
      </c>
      <c r="H676" s="13">
        <f t="shared" si="43"/>
        <v>25</v>
      </c>
      <c r="I676" s="7">
        <v>4</v>
      </c>
      <c r="J676" s="7">
        <f t="shared" si="41"/>
        <v>4</v>
      </c>
      <c r="K676" s="5" t="s">
        <v>11361</v>
      </c>
      <c r="L676" s="5" t="s">
        <v>11362</v>
      </c>
    </row>
    <row r="677" spans="1:12" x14ac:dyDescent="0.25">
      <c r="A677" s="5" t="s">
        <v>15854</v>
      </c>
      <c r="B677" s="5" t="s">
        <v>15855</v>
      </c>
      <c r="C677" s="8">
        <v>1</v>
      </c>
      <c r="D677" s="5" t="s">
        <v>12</v>
      </c>
      <c r="E677" s="6">
        <v>8976.3780000000006</v>
      </c>
      <c r="F677" s="6">
        <f t="shared" si="40"/>
        <v>8976.3780000000006</v>
      </c>
      <c r="G677" s="13">
        <f t="shared" si="42"/>
        <v>22.440945000000003</v>
      </c>
      <c r="H677" s="13">
        <f t="shared" si="43"/>
        <v>22.440945000000003</v>
      </c>
      <c r="I677" s="7">
        <v>4</v>
      </c>
      <c r="J677" s="7">
        <f t="shared" si="41"/>
        <v>4</v>
      </c>
      <c r="K677" s="5" t="s">
        <v>10474</v>
      </c>
      <c r="L677" s="5" t="s">
        <v>15856</v>
      </c>
    </row>
    <row r="678" spans="1:12" x14ac:dyDescent="0.25">
      <c r="A678" s="5" t="s">
        <v>8493</v>
      </c>
      <c r="B678" s="5" t="s">
        <v>8494</v>
      </c>
      <c r="C678" s="8">
        <v>1</v>
      </c>
      <c r="D678" s="5" t="s">
        <v>12</v>
      </c>
      <c r="E678" s="6">
        <v>320000</v>
      </c>
      <c r="F678" s="6">
        <f t="shared" si="40"/>
        <v>320000</v>
      </c>
      <c r="G678" s="13">
        <f t="shared" si="42"/>
        <v>800</v>
      </c>
      <c r="H678" s="13">
        <f t="shared" si="43"/>
        <v>800</v>
      </c>
      <c r="I678" s="7">
        <v>43.5</v>
      </c>
      <c r="J678" s="7">
        <f t="shared" si="41"/>
        <v>43.5</v>
      </c>
      <c r="K678" s="5" t="s">
        <v>8495</v>
      </c>
      <c r="L678" s="5" t="s">
        <v>8496</v>
      </c>
    </row>
    <row r="679" spans="1:12" x14ac:dyDescent="0.25">
      <c r="A679" s="5" t="s">
        <v>13977</v>
      </c>
      <c r="B679" s="5" t="s">
        <v>13978</v>
      </c>
      <c r="C679" s="8">
        <v>1</v>
      </c>
      <c r="D679" s="5" t="s">
        <v>12</v>
      </c>
      <c r="E679" s="6">
        <v>320000</v>
      </c>
      <c r="F679" s="6">
        <f t="shared" si="40"/>
        <v>320000</v>
      </c>
      <c r="G679" s="13">
        <f t="shared" si="42"/>
        <v>800</v>
      </c>
      <c r="H679" s="13">
        <f t="shared" si="43"/>
        <v>800</v>
      </c>
      <c r="I679" s="7">
        <v>40.6</v>
      </c>
      <c r="J679" s="7">
        <f t="shared" si="41"/>
        <v>40.6</v>
      </c>
      <c r="K679" s="5" t="s">
        <v>698</v>
      </c>
      <c r="L679" s="5" t="s">
        <v>13979</v>
      </c>
    </row>
    <row r="680" spans="1:12" x14ac:dyDescent="0.25">
      <c r="A680" s="5" t="s">
        <v>4689</v>
      </c>
      <c r="B680" s="5" t="s">
        <v>4690</v>
      </c>
      <c r="C680" s="8">
        <v>2</v>
      </c>
      <c r="D680" s="5" t="s">
        <v>12</v>
      </c>
      <c r="E680" s="6">
        <v>7874.0156999999999</v>
      </c>
      <c r="F680" s="6">
        <f t="shared" si="40"/>
        <v>15748.0314</v>
      </c>
      <c r="G680" s="13">
        <f t="shared" si="42"/>
        <v>19.685039249999999</v>
      </c>
      <c r="H680" s="13">
        <f t="shared" si="43"/>
        <v>39.370078499999998</v>
      </c>
      <c r="I680" s="7">
        <v>4.8</v>
      </c>
      <c r="J680" s="7">
        <f t="shared" si="41"/>
        <v>9.6</v>
      </c>
      <c r="K680" s="5" t="s">
        <v>4676</v>
      </c>
      <c r="L680" s="5" t="s">
        <v>4691</v>
      </c>
    </row>
    <row r="681" spans="1:12" x14ac:dyDescent="0.25">
      <c r="A681" s="5" t="s">
        <v>5382</v>
      </c>
      <c r="B681" s="5" t="s">
        <v>5383</v>
      </c>
      <c r="C681" s="8">
        <v>5</v>
      </c>
      <c r="D681" s="5" t="s">
        <v>12</v>
      </c>
      <c r="E681" s="6">
        <v>12000</v>
      </c>
      <c r="F681" s="6">
        <f t="shared" si="40"/>
        <v>60000</v>
      </c>
      <c r="G681" s="13">
        <f t="shared" si="42"/>
        <v>30</v>
      </c>
      <c r="H681" s="13">
        <f t="shared" si="43"/>
        <v>150</v>
      </c>
      <c r="I681" s="7">
        <v>5</v>
      </c>
      <c r="J681" s="7">
        <f t="shared" si="41"/>
        <v>25</v>
      </c>
      <c r="K681" s="5" t="s">
        <v>5384</v>
      </c>
      <c r="L681" s="5" t="s">
        <v>5385</v>
      </c>
    </row>
    <row r="682" spans="1:12" x14ac:dyDescent="0.25">
      <c r="A682" s="5" t="s">
        <v>11036</v>
      </c>
      <c r="B682" s="5" t="s">
        <v>11037</v>
      </c>
      <c r="C682" s="8">
        <v>2</v>
      </c>
      <c r="D682" s="5" t="s">
        <v>12</v>
      </c>
      <c r="E682" s="6">
        <v>86614.173200000005</v>
      </c>
      <c r="F682" s="6">
        <f t="shared" si="40"/>
        <v>173228.34640000001</v>
      </c>
      <c r="G682" s="13">
        <f t="shared" si="42"/>
        <v>216.53543300000001</v>
      </c>
      <c r="H682" s="13">
        <f t="shared" si="43"/>
        <v>433.07086600000002</v>
      </c>
      <c r="I682" s="7">
        <v>5.7</v>
      </c>
      <c r="J682" s="7">
        <f t="shared" si="41"/>
        <v>11.4</v>
      </c>
      <c r="K682" s="5" t="s">
        <v>10766</v>
      </c>
      <c r="L682" s="5" t="s">
        <v>11038</v>
      </c>
    </row>
    <row r="683" spans="1:12" x14ac:dyDescent="0.25">
      <c r="A683" s="5" t="s">
        <v>4961</v>
      </c>
      <c r="B683" s="5" t="s">
        <v>4962</v>
      </c>
      <c r="C683" s="8">
        <v>1</v>
      </c>
      <c r="D683" s="5" t="s">
        <v>12</v>
      </c>
      <c r="E683" s="6">
        <v>12000</v>
      </c>
      <c r="F683" s="6">
        <f t="shared" si="40"/>
        <v>12000</v>
      </c>
      <c r="G683" s="13">
        <f t="shared" si="42"/>
        <v>30</v>
      </c>
      <c r="H683" s="13">
        <f t="shared" si="43"/>
        <v>30</v>
      </c>
      <c r="I683" s="7">
        <v>6.3</v>
      </c>
      <c r="J683" s="7">
        <f t="shared" si="41"/>
        <v>6.3</v>
      </c>
      <c r="K683" s="5" t="s">
        <v>4856</v>
      </c>
      <c r="L683" s="5" t="s">
        <v>4963</v>
      </c>
    </row>
    <row r="684" spans="1:12" x14ac:dyDescent="0.25">
      <c r="A684" s="5" t="s">
        <v>5054</v>
      </c>
      <c r="B684" s="5" t="s">
        <v>5055</v>
      </c>
      <c r="C684" s="8">
        <v>1</v>
      </c>
      <c r="D684" s="5" t="s">
        <v>12</v>
      </c>
      <c r="E684" s="6">
        <v>1200000</v>
      </c>
      <c r="F684" s="6">
        <f t="shared" si="40"/>
        <v>1200000</v>
      </c>
      <c r="G684" s="13">
        <f t="shared" si="42"/>
        <v>3000</v>
      </c>
      <c r="H684" s="13">
        <f t="shared" si="43"/>
        <v>3000</v>
      </c>
      <c r="I684" s="7">
        <v>230</v>
      </c>
      <c r="J684" s="7">
        <f t="shared" si="41"/>
        <v>230</v>
      </c>
      <c r="K684" s="5" t="s">
        <v>5049</v>
      </c>
      <c r="L684" s="5" t="s">
        <v>5056</v>
      </c>
    </row>
    <row r="685" spans="1:12" x14ac:dyDescent="0.25">
      <c r="A685" s="5" t="s">
        <v>5057</v>
      </c>
      <c r="B685" s="5" t="s">
        <v>5058</v>
      </c>
      <c r="C685" s="8">
        <v>1</v>
      </c>
      <c r="D685" s="5" t="s">
        <v>12</v>
      </c>
      <c r="E685" s="6">
        <v>1200000</v>
      </c>
      <c r="F685" s="6">
        <f t="shared" si="40"/>
        <v>1200000</v>
      </c>
      <c r="G685" s="13">
        <f t="shared" si="42"/>
        <v>3000</v>
      </c>
      <c r="H685" s="13">
        <f t="shared" si="43"/>
        <v>3000</v>
      </c>
      <c r="I685" s="7">
        <v>230</v>
      </c>
      <c r="J685" s="7">
        <f t="shared" si="41"/>
        <v>230</v>
      </c>
      <c r="K685" s="5" t="s">
        <v>5049</v>
      </c>
      <c r="L685" s="5" t="s">
        <v>5059</v>
      </c>
    </row>
    <row r="686" spans="1:12" x14ac:dyDescent="0.25">
      <c r="A686" s="5" t="s">
        <v>5051</v>
      </c>
      <c r="B686" s="5" t="s">
        <v>5052</v>
      </c>
      <c r="C686" s="8">
        <v>2</v>
      </c>
      <c r="D686" s="5" t="s">
        <v>12</v>
      </c>
      <c r="E686" s="6">
        <v>770000</v>
      </c>
      <c r="F686" s="6">
        <f t="shared" si="40"/>
        <v>1540000</v>
      </c>
      <c r="G686" s="13">
        <f t="shared" si="42"/>
        <v>1925</v>
      </c>
      <c r="H686" s="13">
        <f t="shared" si="43"/>
        <v>3850</v>
      </c>
      <c r="I686" s="7">
        <v>205</v>
      </c>
      <c r="J686" s="7">
        <f t="shared" si="41"/>
        <v>410</v>
      </c>
      <c r="K686" s="5" t="s">
        <v>5049</v>
      </c>
      <c r="L686" s="5" t="s">
        <v>5053</v>
      </c>
    </row>
    <row r="687" spans="1:12" x14ac:dyDescent="0.25">
      <c r="A687" s="5" t="s">
        <v>10472</v>
      </c>
      <c r="B687" s="5" t="s">
        <v>10473</v>
      </c>
      <c r="C687" s="8">
        <v>7</v>
      </c>
      <c r="D687" s="5" t="s">
        <v>12</v>
      </c>
      <c r="E687" s="6">
        <v>14000</v>
      </c>
      <c r="F687" s="6">
        <f t="shared" si="40"/>
        <v>98000</v>
      </c>
      <c r="G687" s="13">
        <f t="shared" si="42"/>
        <v>35</v>
      </c>
      <c r="H687" s="13">
        <f t="shared" si="43"/>
        <v>245</v>
      </c>
      <c r="I687" s="7">
        <v>6.8</v>
      </c>
      <c r="J687" s="7">
        <f t="shared" si="41"/>
        <v>47.6</v>
      </c>
      <c r="K687" s="5" t="s">
        <v>10474</v>
      </c>
      <c r="L687" s="5" t="s">
        <v>10475</v>
      </c>
    </row>
    <row r="688" spans="1:12" x14ac:dyDescent="0.25">
      <c r="A688" s="5" t="s">
        <v>10476</v>
      </c>
      <c r="B688" s="5" t="s">
        <v>10477</v>
      </c>
      <c r="C688" s="8">
        <v>1</v>
      </c>
      <c r="D688" s="5" t="s">
        <v>12</v>
      </c>
      <c r="E688" s="6">
        <v>22000</v>
      </c>
      <c r="F688" s="6">
        <f t="shared" si="40"/>
        <v>22000</v>
      </c>
      <c r="G688" s="13">
        <f t="shared" si="42"/>
        <v>55</v>
      </c>
      <c r="H688" s="13">
        <f t="shared" si="43"/>
        <v>55</v>
      </c>
      <c r="I688" s="7">
        <v>9.1</v>
      </c>
      <c r="J688" s="7">
        <f t="shared" si="41"/>
        <v>9.1</v>
      </c>
      <c r="K688" s="5" t="s">
        <v>10474</v>
      </c>
      <c r="L688" s="5" t="s">
        <v>10478</v>
      </c>
    </row>
    <row r="689" spans="1:12" x14ac:dyDescent="0.25">
      <c r="A689" s="5" t="s">
        <v>3481</v>
      </c>
      <c r="B689" s="5" t="s">
        <v>3482</v>
      </c>
      <c r="C689" s="8">
        <v>11</v>
      </c>
      <c r="D689" s="5" t="s">
        <v>12</v>
      </c>
      <c r="E689" s="6">
        <v>51181.102400000003</v>
      </c>
      <c r="F689" s="6">
        <f t="shared" si="40"/>
        <v>562992.12640000007</v>
      </c>
      <c r="G689" s="13">
        <f t="shared" si="42"/>
        <v>127.95275600000001</v>
      </c>
      <c r="H689" s="13">
        <f t="shared" si="43"/>
        <v>1407.4803160000001</v>
      </c>
      <c r="I689" s="7">
        <v>4.5999999999999996</v>
      </c>
      <c r="J689" s="7">
        <f t="shared" si="41"/>
        <v>50.599999999999994</v>
      </c>
      <c r="K689" s="5" t="s">
        <v>3483</v>
      </c>
      <c r="L689" s="5" t="s">
        <v>3484</v>
      </c>
    </row>
    <row r="690" spans="1:12" x14ac:dyDescent="0.25">
      <c r="A690" s="5" t="s">
        <v>3485</v>
      </c>
      <c r="B690" s="5" t="s">
        <v>3486</v>
      </c>
      <c r="C690" s="8">
        <v>1</v>
      </c>
      <c r="D690" s="5" t="s">
        <v>12</v>
      </c>
      <c r="E690" s="6">
        <v>55118.110200000003</v>
      </c>
      <c r="F690" s="6">
        <f t="shared" si="40"/>
        <v>55118.110200000003</v>
      </c>
      <c r="G690" s="13">
        <f t="shared" si="42"/>
        <v>137.7952755</v>
      </c>
      <c r="H690" s="13">
        <f t="shared" si="43"/>
        <v>137.7952755</v>
      </c>
      <c r="I690" s="7">
        <v>4.5999999999999996</v>
      </c>
      <c r="J690" s="7">
        <f t="shared" si="41"/>
        <v>4.5999999999999996</v>
      </c>
      <c r="K690" s="5" t="s">
        <v>3483</v>
      </c>
      <c r="L690" s="5" t="s">
        <v>3487</v>
      </c>
    </row>
    <row r="691" spans="1:12" x14ac:dyDescent="0.25">
      <c r="A691" s="5" t="s">
        <v>12772</v>
      </c>
      <c r="B691" s="5" t="s">
        <v>12773</v>
      </c>
      <c r="C691" s="8">
        <v>1</v>
      </c>
      <c r="D691" s="5" t="s">
        <v>12</v>
      </c>
      <c r="E691" s="6">
        <v>55118.110200000003</v>
      </c>
      <c r="F691" s="6">
        <f t="shared" si="40"/>
        <v>55118.110200000003</v>
      </c>
      <c r="G691" s="13">
        <f t="shared" si="42"/>
        <v>137.7952755</v>
      </c>
      <c r="H691" s="13">
        <f t="shared" si="43"/>
        <v>137.7952755</v>
      </c>
      <c r="I691" s="7">
        <v>4.4000000000000004</v>
      </c>
      <c r="J691" s="7">
        <f t="shared" si="41"/>
        <v>4.4000000000000004</v>
      </c>
      <c r="K691" s="5" t="s">
        <v>12740</v>
      </c>
      <c r="L691" s="5" t="s">
        <v>12774</v>
      </c>
    </row>
    <row r="692" spans="1:12" x14ac:dyDescent="0.25">
      <c r="A692" s="5" t="s">
        <v>11913</v>
      </c>
      <c r="B692" s="5" t="s">
        <v>11914</v>
      </c>
      <c r="C692" s="8">
        <v>1</v>
      </c>
      <c r="D692" s="5" t="s">
        <v>12</v>
      </c>
      <c r="E692" s="6">
        <v>47244.094499999999</v>
      </c>
      <c r="F692" s="6">
        <f t="shared" si="40"/>
        <v>47244.094499999999</v>
      </c>
      <c r="G692" s="13">
        <f t="shared" si="42"/>
        <v>118.11023625</v>
      </c>
      <c r="H692" s="13">
        <f t="shared" si="43"/>
        <v>118.11023625</v>
      </c>
      <c r="I692" s="7">
        <v>11.7</v>
      </c>
      <c r="J692" s="7">
        <f t="shared" si="41"/>
        <v>11.7</v>
      </c>
      <c r="K692" s="5" t="s">
        <v>5003</v>
      </c>
      <c r="L692" s="5" t="s">
        <v>11915</v>
      </c>
    </row>
    <row r="693" spans="1:12" x14ac:dyDescent="0.25">
      <c r="A693" s="5" t="s">
        <v>8516</v>
      </c>
      <c r="B693" s="5" t="s">
        <v>8517</v>
      </c>
      <c r="C693" s="8">
        <v>1</v>
      </c>
      <c r="D693" s="5" t="s">
        <v>12</v>
      </c>
      <c r="E693" s="6">
        <v>500000</v>
      </c>
      <c r="F693" s="6">
        <f t="shared" si="40"/>
        <v>500000</v>
      </c>
      <c r="G693" s="13">
        <f t="shared" si="42"/>
        <v>1250</v>
      </c>
      <c r="H693" s="13">
        <f t="shared" si="43"/>
        <v>1250</v>
      </c>
      <c r="I693" s="7">
        <v>78</v>
      </c>
      <c r="J693" s="7">
        <f t="shared" si="41"/>
        <v>78</v>
      </c>
      <c r="K693" s="5" t="s">
        <v>8518</v>
      </c>
      <c r="L693" s="5" t="s">
        <v>8519</v>
      </c>
    </row>
    <row r="694" spans="1:12" x14ac:dyDescent="0.25">
      <c r="A694" s="5" t="s">
        <v>9361</v>
      </c>
      <c r="B694" s="5" t="s">
        <v>9362</v>
      </c>
      <c r="C694" s="8">
        <v>1</v>
      </c>
      <c r="D694" s="5" t="s">
        <v>12</v>
      </c>
      <c r="E694" s="6">
        <v>125984.25199999999</v>
      </c>
      <c r="F694" s="6">
        <f t="shared" si="40"/>
        <v>125984.25199999999</v>
      </c>
      <c r="G694" s="13">
        <f t="shared" si="42"/>
        <v>314.96062999999998</v>
      </c>
      <c r="H694" s="13">
        <f t="shared" si="43"/>
        <v>314.96062999999998</v>
      </c>
      <c r="I694" s="7">
        <v>1.6</v>
      </c>
      <c r="J694" s="7">
        <f t="shared" si="41"/>
        <v>1.6</v>
      </c>
      <c r="K694" s="5" t="s">
        <v>8464</v>
      </c>
      <c r="L694" s="5" t="s">
        <v>9363</v>
      </c>
    </row>
    <row r="695" spans="1:12" x14ac:dyDescent="0.25">
      <c r="A695" s="5" t="s">
        <v>9525</v>
      </c>
      <c r="B695" s="5" t="s">
        <v>9526</v>
      </c>
      <c r="C695" s="8">
        <v>1</v>
      </c>
      <c r="D695" s="5" t="s">
        <v>12</v>
      </c>
      <c r="E695" s="6">
        <v>125984.25199999999</v>
      </c>
      <c r="F695" s="6">
        <f t="shared" si="40"/>
        <v>125984.25199999999</v>
      </c>
      <c r="G695" s="13">
        <f t="shared" si="42"/>
        <v>314.96062999999998</v>
      </c>
      <c r="H695" s="13">
        <f t="shared" si="43"/>
        <v>314.96062999999998</v>
      </c>
      <c r="I695" s="7">
        <v>5.4</v>
      </c>
      <c r="J695" s="7">
        <f t="shared" si="41"/>
        <v>5.4</v>
      </c>
      <c r="K695" s="5" t="s">
        <v>9527</v>
      </c>
      <c r="L695" s="5" t="s">
        <v>9528</v>
      </c>
    </row>
    <row r="696" spans="1:12" x14ac:dyDescent="0.25">
      <c r="A696" s="5" t="s">
        <v>9547</v>
      </c>
      <c r="B696" s="5" t="s">
        <v>9548</v>
      </c>
      <c r="C696" s="8">
        <v>1</v>
      </c>
      <c r="D696" s="5" t="s">
        <v>12</v>
      </c>
      <c r="E696" s="6">
        <v>215000</v>
      </c>
      <c r="F696" s="6">
        <f t="shared" si="40"/>
        <v>215000</v>
      </c>
      <c r="G696" s="13">
        <f t="shared" si="42"/>
        <v>537.5</v>
      </c>
      <c r="H696" s="13">
        <f t="shared" si="43"/>
        <v>537.5</v>
      </c>
      <c r="I696" s="7">
        <v>8.8000000000000007</v>
      </c>
      <c r="J696" s="7">
        <f t="shared" si="41"/>
        <v>8.8000000000000007</v>
      </c>
      <c r="K696" s="5" t="s">
        <v>9527</v>
      </c>
      <c r="L696" s="5" t="s">
        <v>9549</v>
      </c>
    </row>
    <row r="697" spans="1:12" x14ac:dyDescent="0.25">
      <c r="A697" s="5" t="s">
        <v>788</v>
      </c>
      <c r="B697" s="5" t="s">
        <v>789</v>
      </c>
      <c r="C697" s="8">
        <v>1</v>
      </c>
      <c r="D697" s="5" t="s">
        <v>12</v>
      </c>
      <c r="E697" s="6">
        <v>370000</v>
      </c>
      <c r="F697" s="6">
        <f t="shared" si="40"/>
        <v>370000</v>
      </c>
      <c r="G697" s="13">
        <f t="shared" si="42"/>
        <v>925</v>
      </c>
      <c r="H697" s="13">
        <f t="shared" si="43"/>
        <v>925</v>
      </c>
      <c r="I697" s="7">
        <v>13.3</v>
      </c>
      <c r="J697" s="7">
        <f t="shared" si="41"/>
        <v>13.3</v>
      </c>
      <c r="K697" s="5" t="s">
        <v>698</v>
      </c>
      <c r="L697" s="5" t="s">
        <v>790</v>
      </c>
    </row>
    <row r="698" spans="1:12" x14ac:dyDescent="0.25">
      <c r="A698" s="5" t="s">
        <v>9806</v>
      </c>
      <c r="B698" s="5" t="s">
        <v>9807</v>
      </c>
      <c r="C698" s="8">
        <v>1</v>
      </c>
      <c r="D698" s="5" t="s">
        <v>12</v>
      </c>
      <c r="E698" s="6">
        <v>122125.9843</v>
      </c>
      <c r="F698" s="6">
        <f t="shared" si="40"/>
        <v>122125.9843</v>
      </c>
      <c r="G698" s="13">
        <f t="shared" si="42"/>
        <v>305.31496075000001</v>
      </c>
      <c r="H698" s="13">
        <f t="shared" si="43"/>
        <v>305.31496075000001</v>
      </c>
      <c r="I698" s="7">
        <v>1.5</v>
      </c>
      <c r="J698" s="7">
        <f t="shared" si="41"/>
        <v>1.5</v>
      </c>
      <c r="K698" s="5" t="s">
        <v>8464</v>
      </c>
      <c r="L698" s="5" t="s">
        <v>9808</v>
      </c>
    </row>
    <row r="699" spans="1:12" x14ac:dyDescent="0.25">
      <c r="A699" s="5" t="s">
        <v>9355</v>
      </c>
      <c r="B699" s="5" t="s">
        <v>9356</v>
      </c>
      <c r="C699" s="8">
        <v>5</v>
      </c>
      <c r="D699" s="5" t="s">
        <v>12</v>
      </c>
      <c r="E699" s="6">
        <v>130000</v>
      </c>
      <c r="F699" s="6">
        <f t="shared" si="40"/>
        <v>650000</v>
      </c>
      <c r="G699" s="13">
        <f t="shared" si="42"/>
        <v>325</v>
      </c>
      <c r="H699" s="13">
        <f t="shared" si="43"/>
        <v>1625</v>
      </c>
      <c r="I699" s="7">
        <v>1.5</v>
      </c>
      <c r="J699" s="7">
        <f t="shared" si="41"/>
        <v>7.5</v>
      </c>
      <c r="K699" s="5" t="s">
        <v>9345</v>
      </c>
      <c r="L699" s="5" t="s">
        <v>9357</v>
      </c>
    </row>
    <row r="700" spans="1:12" x14ac:dyDescent="0.25">
      <c r="A700" s="5" t="s">
        <v>9367</v>
      </c>
      <c r="B700" s="5" t="s">
        <v>9368</v>
      </c>
      <c r="C700" s="8">
        <v>1</v>
      </c>
      <c r="D700" s="5" t="s">
        <v>12</v>
      </c>
      <c r="E700" s="6">
        <v>120000</v>
      </c>
      <c r="F700" s="6">
        <f t="shared" si="40"/>
        <v>120000</v>
      </c>
      <c r="G700" s="13">
        <f t="shared" si="42"/>
        <v>300</v>
      </c>
      <c r="H700" s="13">
        <f t="shared" si="43"/>
        <v>300</v>
      </c>
      <c r="I700" s="7">
        <v>1.5</v>
      </c>
      <c r="J700" s="7">
        <f t="shared" si="41"/>
        <v>1.5</v>
      </c>
      <c r="K700" s="5" t="s">
        <v>8464</v>
      </c>
      <c r="L700" s="5" t="s">
        <v>9369</v>
      </c>
    </row>
    <row r="701" spans="1:12" x14ac:dyDescent="0.25">
      <c r="A701" s="5" t="s">
        <v>9103</v>
      </c>
      <c r="B701" s="5" t="s">
        <v>9104</v>
      </c>
      <c r="C701" s="8">
        <v>3</v>
      </c>
      <c r="D701" s="5" t="s">
        <v>12</v>
      </c>
      <c r="E701" s="6">
        <v>160000</v>
      </c>
      <c r="F701" s="6">
        <f t="shared" si="40"/>
        <v>480000</v>
      </c>
      <c r="G701" s="13">
        <f t="shared" si="42"/>
        <v>400</v>
      </c>
      <c r="H701" s="13">
        <f t="shared" si="43"/>
        <v>1200</v>
      </c>
      <c r="I701" s="7">
        <v>2.9</v>
      </c>
      <c r="J701" s="7">
        <f t="shared" si="41"/>
        <v>8.6999999999999993</v>
      </c>
      <c r="K701" s="5" t="s">
        <v>9105</v>
      </c>
      <c r="L701" s="5" t="s">
        <v>9106</v>
      </c>
    </row>
    <row r="702" spans="1:12" x14ac:dyDescent="0.25">
      <c r="A702" s="5" t="s">
        <v>9478</v>
      </c>
      <c r="B702" s="5" t="s">
        <v>9479</v>
      </c>
      <c r="C702" s="8">
        <v>1</v>
      </c>
      <c r="D702" s="5" t="s">
        <v>12</v>
      </c>
      <c r="E702" s="6">
        <v>160000</v>
      </c>
      <c r="F702" s="6">
        <f t="shared" si="40"/>
        <v>160000</v>
      </c>
      <c r="G702" s="13">
        <f t="shared" si="42"/>
        <v>400</v>
      </c>
      <c r="H702" s="13">
        <f t="shared" si="43"/>
        <v>400</v>
      </c>
      <c r="I702" s="7">
        <v>2.9</v>
      </c>
      <c r="J702" s="7">
        <f t="shared" si="41"/>
        <v>2.9</v>
      </c>
      <c r="K702" s="5" t="s">
        <v>9443</v>
      </c>
      <c r="L702" s="5" t="s">
        <v>9480</v>
      </c>
    </row>
    <row r="703" spans="1:12" x14ac:dyDescent="0.25">
      <c r="A703" s="5" t="s">
        <v>9461</v>
      </c>
      <c r="B703" s="5" t="s">
        <v>9462</v>
      </c>
      <c r="C703" s="8">
        <v>2</v>
      </c>
      <c r="D703" s="5" t="s">
        <v>12</v>
      </c>
      <c r="E703" s="6">
        <v>160000</v>
      </c>
      <c r="F703" s="6">
        <f t="shared" si="40"/>
        <v>320000</v>
      </c>
      <c r="G703" s="13">
        <f t="shared" si="42"/>
        <v>400</v>
      </c>
      <c r="H703" s="13">
        <f t="shared" si="43"/>
        <v>800</v>
      </c>
      <c r="I703" s="7">
        <v>2.6</v>
      </c>
      <c r="J703" s="7">
        <f t="shared" si="41"/>
        <v>5.2</v>
      </c>
      <c r="K703" s="5" t="s">
        <v>9443</v>
      </c>
      <c r="L703" s="5" t="s">
        <v>9463</v>
      </c>
    </row>
    <row r="704" spans="1:12" x14ac:dyDescent="0.25">
      <c r="A704" s="5" t="s">
        <v>9497</v>
      </c>
      <c r="B704" s="5" t="s">
        <v>9498</v>
      </c>
      <c r="C704" s="8">
        <v>2</v>
      </c>
      <c r="D704" s="5" t="s">
        <v>12</v>
      </c>
      <c r="E704" s="6">
        <v>180000</v>
      </c>
      <c r="F704" s="6">
        <f t="shared" si="40"/>
        <v>360000</v>
      </c>
      <c r="G704" s="13">
        <f t="shared" si="42"/>
        <v>450</v>
      </c>
      <c r="H704" s="13">
        <f t="shared" si="43"/>
        <v>900</v>
      </c>
      <c r="I704" s="7">
        <v>3</v>
      </c>
      <c r="J704" s="7">
        <f t="shared" si="41"/>
        <v>6</v>
      </c>
      <c r="K704" s="5" t="s">
        <v>9443</v>
      </c>
      <c r="L704" s="5" t="s">
        <v>9499</v>
      </c>
    </row>
    <row r="705" spans="1:12" x14ac:dyDescent="0.25">
      <c r="A705" s="5" t="s">
        <v>13214</v>
      </c>
      <c r="B705" s="5" t="s">
        <v>13215</v>
      </c>
      <c r="C705" s="8">
        <v>1</v>
      </c>
      <c r="D705" s="5" t="s">
        <v>12</v>
      </c>
      <c r="E705" s="6">
        <v>200000</v>
      </c>
      <c r="F705" s="6">
        <f t="shared" si="40"/>
        <v>200000</v>
      </c>
      <c r="G705" s="13">
        <f t="shared" si="42"/>
        <v>500</v>
      </c>
      <c r="H705" s="13">
        <f t="shared" si="43"/>
        <v>500</v>
      </c>
      <c r="I705" s="7">
        <v>11.5</v>
      </c>
      <c r="J705" s="7">
        <f t="shared" si="41"/>
        <v>11.5</v>
      </c>
      <c r="K705" s="5" t="s">
        <v>13216</v>
      </c>
      <c r="L705" s="5" t="s">
        <v>13217</v>
      </c>
    </row>
    <row r="706" spans="1:12" x14ac:dyDescent="0.25">
      <c r="A706" s="5" t="s">
        <v>3477</v>
      </c>
      <c r="B706" s="5" t="s">
        <v>3478</v>
      </c>
      <c r="C706" s="8">
        <v>4</v>
      </c>
      <c r="D706" s="5" t="s">
        <v>12</v>
      </c>
      <c r="E706" s="6">
        <v>120000</v>
      </c>
      <c r="F706" s="6">
        <f t="shared" ref="F706:F769" si="44">SUMPRODUCT(C706,E706)</f>
        <v>480000</v>
      </c>
      <c r="G706" s="13">
        <f t="shared" si="42"/>
        <v>300</v>
      </c>
      <c r="H706" s="13">
        <f t="shared" si="43"/>
        <v>1200</v>
      </c>
      <c r="I706" s="7">
        <v>8.1999999999999993</v>
      </c>
      <c r="J706" s="7">
        <f t="shared" ref="J706:J769" si="45">SUMPRODUCT(C706,I706)</f>
        <v>32.799999999999997</v>
      </c>
      <c r="K706" s="5" t="s">
        <v>3479</v>
      </c>
      <c r="L706" s="5" t="s">
        <v>3480</v>
      </c>
    </row>
    <row r="707" spans="1:12" x14ac:dyDescent="0.25">
      <c r="A707" s="5" t="s">
        <v>8529</v>
      </c>
      <c r="B707" s="5" t="s">
        <v>8530</v>
      </c>
      <c r="C707" s="8">
        <v>1</v>
      </c>
      <c r="D707" s="5" t="s">
        <v>12</v>
      </c>
      <c r="E707" s="6">
        <v>180000</v>
      </c>
      <c r="F707" s="6">
        <f t="shared" si="44"/>
        <v>180000</v>
      </c>
      <c r="G707" s="13">
        <f t="shared" ref="G707:G770" si="46">E707/400</f>
        <v>450</v>
      </c>
      <c r="H707" s="13">
        <f t="shared" ref="H707:H770" si="47">SUMPRODUCT(C707,G707)</f>
        <v>450</v>
      </c>
      <c r="I707" s="7">
        <v>22.5</v>
      </c>
      <c r="J707" s="7">
        <f t="shared" si="45"/>
        <v>22.5</v>
      </c>
      <c r="K707" s="5" t="s">
        <v>8495</v>
      </c>
      <c r="L707" s="5" t="s">
        <v>8531</v>
      </c>
    </row>
    <row r="708" spans="1:12" x14ac:dyDescent="0.25">
      <c r="A708" s="5" t="s">
        <v>8508</v>
      </c>
      <c r="B708" s="5" t="s">
        <v>8509</v>
      </c>
      <c r="C708" s="8">
        <v>1</v>
      </c>
      <c r="D708" s="5" t="s">
        <v>12</v>
      </c>
      <c r="E708" s="6">
        <v>314960.6299</v>
      </c>
      <c r="F708" s="6">
        <f t="shared" si="44"/>
        <v>314960.6299</v>
      </c>
      <c r="G708" s="13">
        <f t="shared" si="46"/>
        <v>787.40157475000001</v>
      </c>
      <c r="H708" s="13">
        <f t="shared" si="47"/>
        <v>787.40157475000001</v>
      </c>
      <c r="I708" s="7">
        <v>35</v>
      </c>
      <c r="J708" s="7">
        <f t="shared" si="45"/>
        <v>35</v>
      </c>
      <c r="K708" s="5" t="s">
        <v>8510</v>
      </c>
      <c r="L708" s="5" t="s">
        <v>8511</v>
      </c>
    </row>
    <row r="709" spans="1:12" x14ac:dyDescent="0.25">
      <c r="A709" s="5" t="s">
        <v>14045</v>
      </c>
      <c r="B709" s="5" t="s">
        <v>14046</v>
      </c>
      <c r="C709" s="8">
        <v>1</v>
      </c>
      <c r="D709" s="5" t="s">
        <v>12</v>
      </c>
      <c r="E709" s="6">
        <v>140000</v>
      </c>
      <c r="F709" s="6">
        <f t="shared" si="44"/>
        <v>140000</v>
      </c>
      <c r="G709" s="13">
        <f t="shared" si="46"/>
        <v>350</v>
      </c>
      <c r="H709" s="13">
        <f t="shared" si="47"/>
        <v>350</v>
      </c>
      <c r="I709" s="7">
        <v>12.7</v>
      </c>
      <c r="J709" s="7">
        <f t="shared" si="45"/>
        <v>12.7</v>
      </c>
      <c r="K709" s="5" t="s">
        <v>937</v>
      </c>
      <c r="L709" s="5" t="s">
        <v>14047</v>
      </c>
    </row>
    <row r="710" spans="1:12" x14ac:dyDescent="0.25">
      <c r="A710" s="5" t="s">
        <v>3944</v>
      </c>
      <c r="B710" s="5" t="s">
        <v>3945</v>
      </c>
      <c r="C710" s="8">
        <v>10</v>
      </c>
      <c r="D710" s="5" t="s">
        <v>12</v>
      </c>
      <c r="E710" s="6">
        <v>130000</v>
      </c>
      <c r="F710" s="6">
        <f t="shared" si="44"/>
        <v>1300000</v>
      </c>
      <c r="G710" s="13">
        <f t="shared" si="46"/>
        <v>325</v>
      </c>
      <c r="H710" s="13">
        <f t="shared" si="47"/>
        <v>3250</v>
      </c>
      <c r="I710" s="7">
        <v>13</v>
      </c>
      <c r="J710" s="7">
        <f t="shared" si="45"/>
        <v>130</v>
      </c>
      <c r="K710" s="5" t="s">
        <v>3946</v>
      </c>
      <c r="L710" s="5" t="s">
        <v>3947</v>
      </c>
    </row>
    <row r="711" spans="1:12" x14ac:dyDescent="0.25">
      <c r="A711" s="5" t="s">
        <v>13999</v>
      </c>
      <c r="B711" s="5" t="s">
        <v>14000</v>
      </c>
      <c r="C711" s="8">
        <v>1</v>
      </c>
      <c r="D711" s="5" t="s">
        <v>12</v>
      </c>
      <c r="E711" s="6">
        <v>140000</v>
      </c>
      <c r="F711" s="6">
        <f t="shared" si="44"/>
        <v>140000</v>
      </c>
      <c r="G711" s="13">
        <f t="shared" si="46"/>
        <v>350</v>
      </c>
      <c r="H711" s="13">
        <f t="shared" si="47"/>
        <v>350</v>
      </c>
      <c r="I711" s="7">
        <v>12.8</v>
      </c>
      <c r="J711" s="7">
        <f t="shared" si="45"/>
        <v>12.8</v>
      </c>
      <c r="K711" s="5" t="s">
        <v>937</v>
      </c>
      <c r="L711" s="5" t="s">
        <v>14001</v>
      </c>
    </row>
    <row r="712" spans="1:12" x14ac:dyDescent="0.25">
      <c r="A712" s="5" t="s">
        <v>13388</v>
      </c>
      <c r="B712" s="5" t="s">
        <v>13389</v>
      </c>
      <c r="C712" s="8">
        <v>40</v>
      </c>
      <c r="D712" s="5" t="s">
        <v>12</v>
      </c>
      <c r="E712" s="6">
        <v>3000</v>
      </c>
      <c r="F712" s="6">
        <f t="shared" si="44"/>
        <v>120000</v>
      </c>
      <c r="G712" s="13">
        <f t="shared" si="46"/>
        <v>7.5</v>
      </c>
      <c r="H712" s="13">
        <f t="shared" si="47"/>
        <v>300</v>
      </c>
      <c r="I712" s="7">
        <v>0.374</v>
      </c>
      <c r="J712" s="7">
        <f t="shared" si="45"/>
        <v>14.96</v>
      </c>
      <c r="K712" s="5" t="s">
        <v>13390</v>
      </c>
      <c r="L712" s="5" t="s">
        <v>13391</v>
      </c>
    </row>
    <row r="713" spans="1:12" x14ac:dyDescent="0.25">
      <c r="A713" s="5" t="s">
        <v>13402</v>
      </c>
      <c r="B713" s="5" t="s">
        <v>13403</v>
      </c>
      <c r="C713" s="8">
        <v>4</v>
      </c>
      <c r="D713" s="5" t="s">
        <v>12</v>
      </c>
      <c r="E713" s="6">
        <v>4000</v>
      </c>
      <c r="F713" s="6">
        <f t="shared" si="44"/>
        <v>16000</v>
      </c>
      <c r="G713" s="13">
        <f t="shared" si="46"/>
        <v>10</v>
      </c>
      <c r="H713" s="13">
        <f t="shared" si="47"/>
        <v>40</v>
      </c>
      <c r="I713" s="7">
        <v>0.35399999999999998</v>
      </c>
      <c r="J713" s="7">
        <f t="shared" si="45"/>
        <v>1.4159999999999999</v>
      </c>
      <c r="K713" s="5" t="s">
        <v>13404</v>
      </c>
      <c r="L713" s="5" t="s">
        <v>13405</v>
      </c>
    </row>
    <row r="714" spans="1:12" x14ac:dyDescent="0.25">
      <c r="A714" s="5" t="s">
        <v>3860</v>
      </c>
      <c r="B714" s="5" t="s">
        <v>3861</v>
      </c>
      <c r="C714" s="8">
        <v>2</v>
      </c>
      <c r="D714" s="5" t="s">
        <v>12</v>
      </c>
      <c r="E714" s="6">
        <v>1574.8031000000001</v>
      </c>
      <c r="F714" s="6">
        <f t="shared" si="44"/>
        <v>3149.6062000000002</v>
      </c>
      <c r="G714" s="13">
        <f t="shared" si="46"/>
        <v>3.9370077500000003</v>
      </c>
      <c r="H714" s="13">
        <f t="shared" si="47"/>
        <v>7.8740155000000005</v>
      </c>
      <c r="I714" s="7">
        <v>0.11799999999999999</v>
      </c>
      <c r="J714" s="7">
        <f t="shared" si="45"/>
        <v>0.23599999999999999</v>
      </c>
      <c r="K714" s="5" t="s">
        <v>3862</v>
      </c>
      <c r="L714" s="5" t="s">
        <v>3863</v>
      </c>
    </row>
    <row r="715" spans="1:12" x14ac:dyDescent="0.25">
      <c r="A715" s="5" t="s">
        <v>12482</v>
      </c>
      <c r="B715" s="5" t="s">
        <v>12483</v>
      </c>
      <c r="C715" s="8">
        <v>68</v>
      </c>
      <c r="D715" s="5" t="s">
        <v>12</v>
      </c>
      <c r="E715" s="6">
        <v>2362.2046999999998</v>
      </c>
      <c r="F715" s="6">
        <f t="shared" si="44"/>
        <v>160629.91959999999</v>
      </c>
      <c r="G715" s="13">
        <f t="shared" si="46"/>
        <v>5.9055117499999996</v>
      </c>
      <c r="H715" s="13">
        <f t="shared" si="47"/>
        <v>401.57479899999998</v>
      </c>
      <c r="I715" s="7">
        <v>1.35</v>
      </c>
      <c r="J715" s="7">
        <f t="shared" si="45"/>
        <v>91.800000000000011</v>
      </c>
      <c r="K715" s="5" t="s">
        <v>12484</v>
      </c>
      <c r="L715" s="5" t="s">
        <v>12485</v>
      </c>
    </row>
    <row r="716" spans="1:12" x14ac:dyDescent="0.25">
      <c r="A716" s="5" t="s">
        <v>13853</v>
      </c>
      <c r="B716" s="5" t="s">
        <v>13854</v>
      </c>
      <c r="C716" s="8">
        <v>2</v>
      </c>
      <c r="D716" s="5" t="s">
        <v>12</v>
      </c>
      <c r="E716" s="6">
        <v>10000</v>
      </c>
      <c r="F716" s="6">
        <f t="shared" si="44"/>
        <v>20000</v>
      </c>
      <c r="G716" s="13">
        <f t="shared" si="46"/>
        <v>25</v>
      </c>
      <c r="H716" s="13">
        <f t="shared" si="47"/>
        <v>50</v>
      </c>
      <c r="I716" s="7">
        <v>0.55400000000000005</v>
      </c>
      <c r="J716" s="7">
        <f t="shared" si="45"/>
        <v>1.1080000000000001</v>
      </c>
      <c r="K716" s="5" t="s">
        <v>13414</v>
      </c>
      <c r="L716" s="5" t="s">
        <v>13855</v>
      </c>
    </row>
    <row r="717" spans="1:12" x14ac:dyDescent="0.25">
      <c r="A717" s="5" t="s">
        <v>6077</v>
      </c>
      <c r="B717" s="5" t="s">
        <v>6078</v>
      </c>
      <c r="C717" s="8">
        <v>6</v>
      </c>
      <c r="D717" s="5" t="s">
        <v>12</v>
      </c>
      <c r="E717" s="6">
        <v>2800</v>
      </c>
      <c r="F717" s="6">
        <f t="shared" si="44"/>
        <v>16800</v>
      </c>
      <c r="G717" s="13">
        <f t="shared" si="46"/>
        <v>7</v>
      </c>
      <c r="H717" s="13">
        <f t="shared" si="47"/>
        <v>42</v>
      </c>
      <c r="I717" s="7">
        <v>0.46</v>
      </c>
      <c r="J717" s="7">
        <f t="shared" si="45"/>
        <v>2.7600000000000002</v>
      </c>
      <c r="K717" s="5" t="s">
        <v>6079</v>
      </c>
      <c r="L717" s="5" t="s">
        <v>6080</v>
      </c>
    </row>
    <row r="718" spans="1:12" x14ac:dyDescent="0.25">
      <c r="A718" s="5" t="s">
        <v>4254</v>
      </c>
      <c r="B718" s="5" t="s">
        <v>4255</v>
      </c>
      <c r="C718" s="8">
        <v>47</v>
      </c>
      <c r="D718" s="5" t="s">
        <v>12</v>
      </c>
      <c r="E718" s="6">
        <v>2362.2046999999998</v>
      </c>
      <c r="F718" s="6">
        <f t="shared" si="44"/>
        <v>111023.62089999999</v>
      </c>
      <c r="G718" s="13">
        <f t="shared" si="46"/>
        <v>5.9055117499999996</v>
      </c>
      <c r="H718" s="13">
        <f t="shared" si="47"/>
        <v>277.55905224999998</v>
      </c>
      <c r="I718" s="7">
        <v>3.6</v>
      </c>
      <c r="J718" s="7">
        <f t="shared" si="45"/>
        <v>169.20000000000002</v>
      </c>
      <c r="K718" s="5" t="s">
        <v>4256</v>
      </c>
      <c r="L718" s="5" t="s">
        <v>4257</v>
      </c>
    </row>
    <row r="719" spans="1:12" x14ac:dyDescent="0.25">
      <c r="A719" s="5" t="s">
        <v>12486</v>
      </c>
      <c r="B719" s="5" t="s">
        <v>12487</v>
      </c>
      <c r="C719" s="8">
        <v>2</v>
      </c>
      <c r="D719" s="5" t="s">
        <v>12</v>
      </c>
      <c r="E719" s="6">
        <v>4724.4093999999996</v>
      </c>
      <c r="F719" s="6">
        <f t="shared" si="44"/>
        <v>9448.8187999999991</v>
      </c>
      <c r="G719" s="13">
        <f t="shared" si="46"/>
        <v>11.811023499999999</v>
      </c>
      <c r="H719" s="13">
        <f t="shared" si="47"/>
        <v>23.622046999999998</v>
      </c>
      <c r="I719" s="7">
        <v>2.23</v>
      </c>
      <c r="J719" s="7">
        <f t="shared" si="45"/>
        <v>4.46</v>
      </c>
      <c r="K719" s="5" t="s">
        <v>12484</v>
      </c>
      <c r="L719" s="5" t="s">
        <v>12488</v>
      </c>
    </row>
    <row r="720" spans="1:12" x14ac:dyDescent="0.25">
      <c r="A720" s="5" t="s">
        <v>8480</v>
      </c>
      <c r="B720" s="5" t="s">
        <v>8481</v>
      </c>
      <c r="C720" s="8">
        <v>1</v>
      </c>
      <c r="D720" s="5" t="s">
        <v>12</v>
      </c>
      <c r="E720" s="6">
        <v>600000</v>
      </c>
      <c r="F720" s="6">
        <f t="shared" si="44"/>
        <v>600000</v>
      </c>
      <c r="G720" s="13">
        <f t="shared" si="46"/>
        <v>1500</v>
      </c>
      <c r="H720" s="13">
        <f t="shared" si="47"/>
        <v>1500</v>
      </c>
      <c r="I720" s="7">
        <v>105</v>
      </c>
      <c r="J720" s="7">
        <f t="shared" si="45"/>
        <v>105</v>
      </c>
      <c r="K720" s="5" t="s">
        <v>8482</v>
      </c>
      <c r="L720" s="5" t="s">
        <v>8483</v>
      </c>
    </row>
    <row r="721" spans="1:12" x14ac:dyDescent="0.25">
      <c r="A721" s="5" t="s">
        <v>8472</v>
      </c>
      <c r="B721" s="5" t="s">
        <v>8473</v>
      </c>
      <c r="C721" s="8">
        <v>1</v>
      </c>
      <c r="D721" s="5" t="s">
        <v>12</v>
      </c>
      <c r="E721" s="6">
        <v>700000</v>
      </c>
      <c r="F721" s="6">
        <f t="shared" si="44"/>
        <v>700000</v>
      </c>
      <c r="G721" s="13">
        <f t="shared" si="46"/>
        <v>1750</v>
      </c>
      <c r="H721" s="13">
        <f t="shared" si="47"/>
        <v>1750</v>
      </c>
      <c r="I721" s="7">
        <v>310</v>
      </c>
      <c r="J721" s="7">
        <f t="shared" si="45"/>
        <v>310</v>
      </c>
      <c r="K721" s="5" t="s">
        <v>8474</v>
      </c>
      <c r="L721" s="5" t="s">
        <v>8475</v>
      </c>
    </row>
    <row r="722" spans="1:12" x14ac:dyDescent="0.25">
      <c r="A722" s="5" t="s">
        <v>14215</v>
      </c>
      <c r="B722" s="5" t="s">
        <v>14216</v>
      </c>
      <c r="C722" s="8">
        <v>2</v>
      </c>
      <c r="D722" s="5" t="s">
        <v>12</v>
      </c>
      <c r="E722" s="6">
        <v>15000</v>
      </c>
      <c r="F722" s="6">
        <f t="shared" si="44"/>
        <v>30000</v>
      </c>
      <c r="G722" s="13">
        <f t="shared" si="46"/>
        <v>37.5</v>
      </c>
      <c r="H722" s="13">
        <f t="shared" si="47"/>
        <v>75</v>
      </c>
      <c r="I722" s="7">
        <v>0.33400000000000002</v>
      </c>
      <c r="J722" s="7">
        <f t="shared" si="45"/>
        <v>0.66800000000000004</v>
      </c>
      <c r="K722" s="5" t="s">
        <v>14195</v>
      </c>
      <c r="L722" s="5" t="s">
        <v>14217</v>
      </c>
    </row>
    <row r="723" spans="1:12" x14ac:dyDescent="0.25">
      <c r="A723" s="5" t="s">
        <v>10659</v>
      </c>
      <c r="B723" s="5" t="s">
        <v>10660</v>
      </c>
      <c r="C723" s="8">
        <v>5</v>
      </c>
      <c r="D723" s="5" t="s">
        <v>12</v>
      </c>
      <c r="E723" s="6">
        <v>314.9606</v>
      </c>
      <c r="F723" s="6">
        <f t="shared" si="44"/>
        <v>1574.8029999999999</v>
      </c>
      <c r="G723" s="13">
        <f t="shared" si="46"/>
        <v>0.78740149999999998</v>
      </c>
      <c r="H723" s="13">
        <f t="shared" si="47"/>
        <v>3.9370075</v>
      </c>
      <c r="I723" s="7">
        <v>5.5E-2</v>
      </c>
      <c r="J723" s="7">
        <f t="shared" si="45"/>
        <v>0.27500000000000002</v>
      </c>
      <c r="K723" s="5" t="s">
        <v>10661</v>
      </c>
      <c r="L723" s="5" t="s">
        <v>10662</v>
      </c>
    </row>
    <row r="724" spans="1:12" x14ac:dyDescent="0.25">
      <c r="A724" s="5" t="s">
        <v>15567</v>
      </c>
      <c r="B724" s="5" t="s">
        <v>15568</v>
      </c>
      <c r="C724" s="8">
        <v>143</v>
      </c>
      <c r="D724" s="5" t="s">
        <v>12</v>
      </c>
      <c r="E724" s="6">
        <v>314.9606</v>
      </c>
      <c r="F724" s="6">
        <f t="shared" si="44"/>
        <v>45039.3658</v>
      </c>
      <c r="G724" s="13">
        <f t="shared" si="46"/>
        <v>0.78740149999999998</v>
      </c>
      <c r="H724" s="13">
        <f t="shared" si="47"/>
        <v>112.59841449999999</v>
      </c>
      <c r="I724" s="7">
        <v>5.5E-2</v>
      </c>
      <c r="J724" s="7">
        <f t="shared" si="45"/>
        <v>7.8650000000000002</v>
      </c>
      <c r="K724" s="5" t="s">
        <v>15569</v>
      </c>
      <c r="L724" s="5" t="s">
        <v>15570</v>
      </c>
    </row>
    <row r="725" spans="1:12" x14ac:dyDescent="0.25">
      <c r="A725" s="5" t="s">
        <v>12919</v>
      </c>
      <c r="B725" s="5" t="s">
        <v>12920</v>
      </c>
      <c r="C725" s="8">
        <v>3</v>
      </c>
      <c r="D725" s="5" t="s">
        <v>12</v>
      </c>
      <c r="E725" s="6">
        <v>1800</v>
      </c>
      <c r="F725" s="6">
        <f t="shared" si="44"/>
        <v>5400</v>
      </c>
      <c r="G725" s="13">
        <f t="shared" si="46"/>
        <v>4.5</v>
      </c>
      <c r="H725" s="13">
        <f t="shared" si="47"/>
        <v>13.5</v>
      </c>
      <c r="I725" s="7">
        <v>5.5E-2</v>
      </c>
      <c r="J725" s="7">
        <f t="shared" si="45"/>
        <v>0.16500000000000001</v>
      </c>
      <c r="K725" s="5" t="s">
        <v>12873</v>
      </c>
      <c r="L725" s="5" t="s">
        <v>12921</v>
      </c>
    </row>
    <row r="726" spans="1:12" x14ac:dyDescent="0.25">
      <c r="A726" s="5" t="s">
        <v>1059</v>
      </c>
      <c r="B726" s="5" t="s">
        <v>1060</v>
      </c>
      <c r="C726" s="8">
        <v>7</v>
      </c>
      <c r="D726" s="5" t="s">
        <v>12</v>
      </c>
      <c r="E726" s="6">
        <v>300</v>
      </c>
      <c r="F726" s="6">
        <f t="shared" si="44"/>
        <v>2100</v>
      </c>
      <c r="G726" s="13">
        <f t="shared" si="46"/>
        <v>0.75</v>
      </c>
      <c r="H726" s="13">
        <f t="shared" si="47"/>
        <v>5.25</v>
      </c>
      <c r="I726" s="7">
        <v>7.2999999999999995E-2</v>
      </c>
      <c r="J726" s="7">
        <f t="shared" si="45"/>
        <v>0.51100000000000001</v>
      </c>
      <c r="K726" s="5" t="s">
        <v>1061</v>
      </c>
      <c r="L726" s="5" t="s">
        <v>1062</v>
      </c>
    </row>
    <row r="727" spans="1:12" x14ac:dyDescent="0.25">
      <c r="A727" s="5" t="s">
        <v>12115</v>
      </c>
      <c r="B727" s="5" t="s">
        <v>12116</v>
      </c>
      <c r="C727" s="8">
        <v>1</v>
      </c>
      <c r="D727" s="5" t="s">
        <v>12</v>
      </c>
      <c r="E727" s="6">
        <v>944.88189999999997</v>
      </c>
      <c r="F727" s="6">
        <f t="shared" si="44"/>
        <v>944.88189999999997</v>
      </c>
      <c r="G727" s="13">
        <f t="shared" si="46"/>
        <v>2.3622047500000001</v>
      </c>
      <c r="H727" s="13">
        <f t="shared" si="47"/>
        <v>2.3622047500000001</v>
      </c>
      <c r="I727" s="7">
        <v>7.8E-2</v>
      </c>
      <c r="J727" s="7">
        <f t="shared" si="45"/>
        <v>7.8E-2</v>
      </c>
      <c r="K727" s="5" t="s">
        <v>1042</v>
      </c>
      <c r="L727" s="5" t="s">
        <v>12117</v>
      </c>
    </row>
    <row r="728" spans="1:12" x14ac:dyDescent="0.25">
      <c r="A728" s="5" t="s">
        <v>4651</v>
      </c>
      <c r="B728" s="5" t="s">
        <v>4652</v>
      </c>
      <c r="C728" s="8">
        <v>5</v>
      </c>
      <c r="D728" s="5" t="s">
        <v>12</v>
      </c>
      <c r="E728" s="6">
        <v>551.18110000000001</v>
      </c>
      <c r="F728" s="6">
        <f t="shared" si="44"/>
        <v>2755.9054999999998</v>
      </c>
      <c r="G728" s="13">
        <f t="shared" si="46"/>
        <v>1.3779527499999999</v>
      </c>
      <c r="H728" s="13">
        <f t="shared" si="47"/>
        <v>6.8897637500000002</v>
      </c>
      <c r="I728" s="7">
        <v>0.08</v>
      </c>
      <c r="J728" s="7">
        <f t="shared" si="45"/>
        <v>0.4</v>
      </c>
      <c r="K728" s="5" t="s">
        <v>1042</v>
      </c>
      <c r="L728" s="5" t="s">
        <v>4653</v>
      </c>
    </row>
    <row r="729" spans="1:12" x14ac:dyDescent="0.25">
      <c r="A729" s="5" t="s">
        <v>12112</v>
      </c>
      <c r="B729" s="5" t="s">
        <v>12113</v>
      </c>
      <c r="C729" s="8">
        <v>2</v>
      </c>
      <c r="D729" s="5" t="s">
        <v>12</v>
      </c>
      <c r="E729" s="6">
        <v>1417.3227999999999</v>
      </c>
      <c r="F729" s="6">
        <f t="shared" si="44"/>
        <v>2834.6455999999998</v>
      </c>
      <c r="G729" s="13">
        <f t="shared" si="46"/>
        <v>3.543307</v>
      </c>
      <c r="H729" s="13">
        <f t="shared" si="47"/>
        <v>7.086614</v>
      </c>
      <c r="I729" s="7">
        <v>7.8E-2</v>
      </c>
      <c r="J729" s="7">
        <f t="shared" si="45"/>
        <v>0.156</v>
      </c>
      <c r="K729" s="5" t="s">
        <v>1042</v>
      </c>
      <c r="L729" s="5" t="s">
        <v>12114</v>
      </c>
    </row>
    <row r="730" spans="1:12" x14ac:dyDescent="0.25">
      <c r="A730" s="5" t="s">
        <v>1040</v>
      </c>
      <c r="B730" s="5" t="s">
        <v>1041</v>
      </c>
      <c r="C730" s="8">
        <v>1</v>
      </c>
      <c r="D730" s="5" t="s">
        <v>12</v>
      </c>
      <c r="E730" s="6">
        <v>300</v>
      </c>
      <c r="F730" s="6">
        <f t="shared" si="44"/>
        <v>300</v>
      </c>
      <c r="G730" s="13">
        <f t="shared" si="46"/>
        <v>0.75</v>
      </c>
      <c r="H730" s="13">
        <f t="shared" si="47"/>
        <v>0.75</v>
      </c>
      <c r="I730" s="7">
        <v>0.08</v>
      </c>
      <c r="J730" s="7">
        <f t="shared" si="45"/>
        <v>0.08</v>
      </c>
      <c r="K730" s="5" t="s">
        <v>1042</v>
      </c>
      <c r="L730" s="5" t="s">
        <v>1043</v>
      </c>
    </row>
    <row r="731" spans="1:12" x14ac:dyDescent="0.25">
      <c r="A731" s="5" t="s">
        <v>1044</v>
      </c>
      <c r="B731" s="5" t="s">
        <v>1045</v>
      </c>
      <c r="C731" s="8">
        <v>2</v>
      </c>
      <c r="D731" s="5" t="s">
        <v>12</v>
      </c>
      <c r="E731" s="6">
        <v>354.33069999999998</v>
      </c>
      <c r="F731" s="6">
        <f t="shared" si="44"/>
        <v>708.66139999999996</v>
      </c>
      <c r="G731" s="13">
        <f t="shared" si="46"/>
        <v>0.88582675</v>
      </c>
      <c r="H731" s="13">
        <f t="shared" si="47"/>
        <v>1.7716535</v>
      </c>
      <c r="I731" s="7">
        <v>0.126</v>
      </c>
      <c r="J731" s="7">
        <f t="shared" si="45"/>
        <v>0.252</v>
      </c>
      <c r="K731" s="5" t="s">
        <v>1046</v>
      </c>
      <c r="L731" s="5" t="s">
        <v>1047</v>
      </c>
    </row>
    <row r="732" spans="1:12" x14ac:dyDescent="0.25">
      <c r="A732" s="5" t="s">
        <v>4647</v>
      </c>
      <c r="B732" s="5" t="s">
        <v>4648</v>
      </c>
      <c r="C732" s="8">
        <v>1</v>
      </c>
      <c r="D732" s="5" t="s">
        <v>12</v>
      </c>
      <c r="E732" s="6">
        <v>708.66139999999996</v>
      </c>
      <c r="F732" s="6">
        <f t="shared" si="44"/>
        <v>708.66139999999996</v>
      </c>
      <c r="G732" s="13">
        <f t="shared" si="46"/>
        <v>1.7716535</v>
      </c>
      <c r="H732" s="13">
        <f t="shared" si="47"/>
        <v>1.7716535</v>
      </c>
      <c r="I732" s="7">
        <v>0.23599999999999999</v>
      </c>
      <c r="J732" s="7">
        <f t="shared" si="45"/>
        <v>0.23599999999999999</v>
      </c>
      <c r="K732" s="5" t="s">
        <v>4649</v>
      </c>
      <c r="L732" s="5" t="s">
        <v>4650</v>
      </c>
    </row>
    <row r="733" spans="1:12" x14ac:dyDescent="0.25">
      <c r="A733" s="5" t="s">
        <v>10546</v>
      </c>
      <c r="B733" s="5" t="s">
        <v>10547</v>
      </c>
      <c r="C733" s="8">
        <v>1</v>
      </c>
      <c r="D733" s="5" t="s">
        <v>12</v>
      </c>
      <c r="E733" s="6">
        <v>1102.3622</v>
      </c>
      <c r="F733" s="6">
        <f t="shared" si="44"/>
        <v>1102.3622</v>
      </c>
      <c r="G733" s="13">
        <f t="shared" si="46"/>
        <v>2.7559054999999999</v>
      </c>
      <c r="H733" s="13">
        <f t="shared" si="47"/>
        <v>2.7559054999999999</v>
      </c>
      <c r="I733" s="7">
        <v>0.41499999999999998</v>
      </c>
      <c r="J733" s="7">
        <f t="shared" si="45"/>
        <v>0.41499999999999998</v>
      </c>
      <c r="K733" s="5" t="s">
        <v>3677</v>
      </c>
      <c r="L733" s="5" t="s">
        <v>10548</v>
      </c>
    </row>
    <row r="734" spans="1:12" x14ac:dyDescent="0.25">
      <c r="A734" s="5" t="s">
        <v>15517</v>
      </c>
      <c r="B734" s="5" t="s">
        <v>15518</v>
      </c>
      <c r="C734" s="8">
        <v>1</v>
      </c>
      <c r="D734" s="5" t="s">
        <v>12</v>
      </c>
      <c r="E734" s="6">
        <v>1086.6142</v>
      </c>
      <c r="F734" s="6">
        <f t="shared" si="44"/>
        <v>1086.6142</v>
      </c>
      <c r="G734" s="13">
        <f t="shared" si="46"/>
        <v>2.7165355</v>
      </c>
      <c r="H734" s="13">
        <f t="shared" si="47"/>
        <v>2.7165355</v>
      </c>
      <c r="I734" s="7">
        <v>0.54</v>
      </c>
      <c r="J734" s="7">
        <f t="shared" si="45"/>
        <v>0.54</v>
      </c>
      <c r="K734" s="5" t="s">
        <v>7725</v>
      </c>
      <c r="L734" s="5" t="s">
        <v>15519</v>
      </c>
    </row>
    <row r="735" spans="1:12" x14ac:dyDescent="0.25">
      <c r="A735" s="5" t="s">
        <v>12818</v>
      </c>
      <c r="B735" s="5" t="s">
        <v>12819</v>
      </c>
      <c r="C735" s="8">
        <v>1</v>
      </c>
      <c r="D735" s="5" t="s">
        <v>12</v>
      </c>
      <c r="E735" s="6">
        <v>4724.4093999999996</v>
      </c>
      <c r="F735" s="6">
        <f t="shared" si="44"/>
        <v>4724.4093999999996</v>
      </c>
      <c r="G735" s="13">
        <f t="shared" si="46"/>
        <v>11.811023499999999</v>
      </c>
      <c r="H735" s="13">
        <f t="shared" si="47"/>
        <v>11.811023499999999</v>
      </c>
      <c r="I735" s="7">
        <v>1.1000000000000001</v>
      </c>
      <c r="J735" s="7">
        <f t="shared" si="45"/>
        <v>1.1000000000000001</v>
      </c>
      <c r="K735" s="5" t="s">
        <v>694</v>
      </c>
      <c r="L735" s="5" t="s">
        <v>12820</v>
      </c>
    </row>
    <row r="736" spans="1:12" x14ac:dyDescent="0.25">
      <c r="A736" s="5" t="s">
        <v>8458</v>
      </c>
      <c r="B736" s="5" t="s">
        <v>8459</v>
      </c>
      <c r="C736" s="8">
        <v>3</v>
      </c>
      <c r="D736" s="5" t="s">
        <v>12</v>
      </c>
      <c r="E736" s="6">
        <v>3149.6062999999999</v>
      </c>
      <c r="F736" s="6">
        <f t="shared" si="44"/>
        <v>9448.8189000000002</v>
      </c>
      <c r="G736" s="13">
        <f t="shared" si="46"/>
        <v>7.8740157499999999</v>
      </c>
      <c r="H736" s="13">
        <f t="shared" si="47"/>
        <v>23.622047250000001</v>
      </c>
      <c r="I736" s="7">
        <v>2.5</v>
      </c>
      <c r="J736" s="7">
        <f t="shared" si="45"/>
        <v>7.5</v>
      </c>
      <c r="K736" s="5" t="s">
        <v>8460</v>
      </c>
      <c r="L736" s="5" t="s">
        <v>8461</v>
      </c>
    </row>
    <row r="737" spans="1:12" x14ac:dyDescent="0.25">
      <c r="A737" s="5" t="s">
        <v>5498</v>
      </c>
      <c r="B737" s="5" t="s">
        <v>5499</v>
      </c>
      <c r="C737" s="8">
        <v>1</v>
      </c>
      <c r="D737" s="5" t="s">
        <v>12</v>
      </c>
      <c r="E737" s="6">
        <v>3149.6062999999999</v>
      </c>
      <c r="F737" s="6">
        <f t="shared" si="44"/>
        <v>3149.6062999999999</v>
      </c>
      <c r="G737" s="13">
        <f t="shared" si="46"/>
        <v>7.8740157499999999</v>
      </c>
      <c r="H737" s="13">
        <f t="shared" si="47"/>
        <v>7.8740157499999999</v>
      </c>
      <c r="I737" s="7">
        <v>2.6</v>
      </c>
      <c r="J737" s="7">
        <f t="shared" si="45"/>
        <v>2.6</v>
      </c>
      <c r="K737" s="5" t="s">
        <v>5329</v>
      </c>
      <c r="L737" s="5" t="s">
        <v>5500</v>
      </c>
    </row>
    <row r="738" spans="1:12" x14ac:dyDescent="0.25">
      <c r="A738" s="5" t="s">
        <v>11676</v>
      </c>
      <c r="B738" s="5" t="s">
        <v>11677</v>
      </c>
      <c r="C738" s="8">
        <v>4</v>
      </c>
      <c r="D738" s="5" t="s">
        <v>12</v>
      </c>
      <c r="E738" s="6">
        <v>3543.3071</v>
      </c>
      <c r="F738" s="6">
        <f t="shared" si="44"/>
        <v>14173.2284</v>
      </c>
      <c r="G738" s="13">
        <f t="shared" si="46"/>
        <v>8.8582677499999996</v>
      </c>
      <c r="H738" s="13">
        <f t="shared" si="47"/>
        <v>35.433070999999998</v>
      </c>
      <c r="I738" s="7">
        <v>3.1</v>
      </c>
      <c r="J738" s="7">
        <f t="shared" si="45"/>
        <v>12.4</v>
      </c>
      <c r="K738" s="5" t="s">
        <v>11678</v>
      </c>
      <c r="L738" s="5" t="s">
        <v>11679</v>
      </c>
    </row>
    <row r="739" spans="1:12" x14ac:dyDescent="0.25">
      <c r="A739" s="5" t="s">
        <v>12769</v>
      </c>
      <c r="B739" s="5" t="s">
        <v>12770</v>
      </c>
      <c r="C739" s="8">
        <v>1</v>
      </c>
      <c r="D739" s="5" t="s">
        <v>12</v>
      </c>
      <c r="E739" s="6">
        <v>3543.3071</v>
      </c>
      <c r="F739" s="6">
        <f t="shared" si="44"/>
        <v>3543.3071</v>
      </c>
      <c r="G739" s="13">
        <f t="shared" si="46"/>
        <v>8.8582677499999996</v>
      </c>
      <c r="H739" s="13">
        <f t="shared" si="47"/>
        <v>8.8582677499999996</v>
      </c>
      <c r="I739" s="7">
        <v>3.2</v>
      </c>
      <c r="J739" s="7">
        <f t="shared" si="45"/>
        <v>3.2</v>
      </c>
      <c r="K739" s="5" t="s">
        <v>12740</v>
      </c>
      <c r="L739" s="5" t="s">
        <v>12771</v>
      </c>
    </row>
    <row r="740" spans="1:12" x14ac:dyDescent="0.25">
      <c r="A740" s="5" t="s">
        <v>5553</v>
      </c>
      <c r="B740" s="5" t="s">
        <v>5554</v>
      </c>
      <c r="C740" s="8">
        <v>1</v>
      </c>
      <c r="D740" s="5" t="s">
        <v>12</v>
      </c>
      <c r="E740" s="6">
        <v>4000</v>
      </c>
      <c r="F740" s="6">
        <f t="shared" si="44"/>
        <v>4000</v>
      </c>
      <c r="G740" s="13">
        <f t="shared" si="46"/>
        <v>10</v>
      </c>
      <c r="H740" s="13">
        <f t="shared" si="47"/>
        <v>10</v>
      </c>
      <c r="I740" s="7">
        <v>3.2</v>
      </c>
      <c r="J740" s="7">
        <f t="shared" si="45"/>
        <v>3.2</v>
      </c>
      <c r="K740" s="5" t="s">
        <v>5536</v>
      </c>
      <c r="L740" s="5" t="s">
        <v>5555</v>
      </c>
    </row>
    <row r="741" spans="1:12" x14ac:dyDescent="0.25">
      <c r="A741" s="5" t="s">
        <v>12775</v>
      </c>
      <c r="B741" s="5" t="s">
        <v>12776</v>
      </c>
      <c r="C741" s="8">
        <v>1</v>
      </c>
      <c r="D741" s="5" t="s">
        <v>12</v>
      </c>
      <c r="E741" s="6">
        <v>4000</v>
      </c>
      <c r="F741" s="6">
        <f t="shared" si="44"/>
        <v>4000</v>
      </c>
      <c r="G741" s="13">
        <f t="shared" si="46"/>
        <v>10</v>
      </c>
      <c r="H741" s="13">
        <f t="shared" si="47"/>
        <v>10</v>
      </c>
      <c r="I741" s="7">
        <v>3.1</v>
      </c>
      <c r="J741" s="7">
        <f t="shared" si="45"/>
        <v>3.1</v>
      </c>
      <c r="K741" s="5" t="s">
        <v>12740</v>
      </c>
      <c r="L741" s="5" t="s">
        <v>12777</v>
      </c>
    </row>
    <row r="742" spans="1:12" x14ac:dyDescent="0.25">
      <c r="A742" s="5" t="s">
        <v>12778</v>
      </c>
      <c r="B742" s="5" t="s">
        <v>12779</v>
      </c>
      <c r="C742" s="8">
        <v>1</v>
      </c>
      <c r="D742" s="5" t="s">
        <v>12</v>
      </c>
      <c r="E742" s="6">
        <v>4000</v>
      </c>
      <c r="F742" s="6">
        <f t="shared" si="44"/>
        <v>4000</v>
      </c>
      <c r="G742" s="13">
        <f t="shared" si="46"/>
        <v>10</v>
      </c>
      <c r="H742" s="13">
        <f t="shared" si="47"/>
        <v>10</v>
      </c>
      <c r="I742" s="7">
        <v>3.1</v>
      </c>
      <c r="J742" s="7">
        <f t="shared" si="45"/>
        <v>3.1</v>
      </c>
      <c r="K742" s="5" t="s">
        <v>12740</v>
      </c>
      <c r="L742" s="5" t="s">
        <v>12780</v>
      </c>
    </row>
    <row r="743" spans="1:12" x14ac:dyDescent="0.25">
      <c r="A743" s="5" t="s">
        <v>5556</v>
      </c>
      <c r="B743" s="5" t="s">
        <v>5557</v>
      </c>
      <c r="C743" s="8">
        <v>1</v>
      </c>
      <c r="D743" s="5" t="s">
        <v>12</v>
      </c>
      <c r="E743" s="6">
        <v>10000</v>
      </c>
      <c r="F743" s="6">
        <f t="shared" si="44"/>
        <v>10000</v>
      </c>
      <c r="G743" s="13">
        <f t="shared" si="46"/>
        <v>25</v>
      </c>
      <c r="H743" s="13">
        <f t="shared" si="47"/>
        <v>25</v>
      </c>
      <c r="I743" s="7">
        <v>4.5</v>
      </c>
      <c r="J743" s="7">
        <f t="shared" si="45"/>
        <v>4.5</v>
      </c>
      <c r="K743" s="5" t="s">
        <v>5536</v>
      </c>
      <c r="L743" s="5" t="s">
        <v>5558</v>
      </c>
    </row>
    <row r="744" spans="1:12" x14ac:dyDescent="0.25">
      <c r="A744" s="5" t="s">
        <v>12683</v>
      </c>
      <c r="B744" s="5" t="s">
        <v>12684</v>
      </c>
      <c r="C744" s="8">
        <v>1</v>
      </c>
      <c r="D744" s="5" t="s">
        <v>12</v>
      </c>
      <c r="E744" s="6">
        <v>11000</v>
      </c>
      <c r="F744" s="6">
        <f t="shared" si="44"/>
        <v>11000</v>
      </c>
      <c r="G744" s="13">
        <f t="shared" si="46"/>
        <v>27.5</v>
      </c>
      <c r="H744" s="13">
        <f t="shared" si="47"/>
        <v>27.5</v>
      </c>
      <c r="I744" s="7">
        <v>5.4</v>
      </c>
      <c r="J744" s="7">
        <f t="shared" si="45"/>
        <v>5.4</v>
      </c>
      <c r="K744" s="5" t="s">
        <v>4856</v>
      </c>
      <c r="L744" s="5" t="s">
        <v>12685</v>
      </c>
    </row>
    <row r="745" spans="1:12" x14ac:dyDescent="0.25">
      <c r="A745" s="5" t="s">
        <v>12059</v>
      </c>
      <c r="B745" s="5" t="s">
        <v>12060</v>
      </c>
      <c r="C745" s="8">
        <v>1</v>
      </c>
      <c r="D745" s="5" t="s">
        <v>12</v>
      </c>
      <c r="E745" s="6">
        <v>20000</v>
      </c>
      <c r="F745" s="6">
        <f t="shared" si="44"/>
        <v>20000</v>
      </c>
      <c r="G745" s="13">
        <f t="shared" si="46"/>
        <v>50</v>
      </c>
      <c r="H745" s="13">
        <f t="shared" si="47"/>
        <v>50</v>
      </c>
      <c r="I745" s="7">
        <v>6.8</v>
      </c>
      <c r="J745" s="7">
        <f t="shared" si="45"/>
        <v>6.8</v>
      </c>
      <c r="K745" s="5" t="s">
        <v>12051</v>
      </c>
      <c r="L745" s="5" t="s">
        <v>12061</v>
      </c>
    </row>
    <row r="746" spans="1:12" x14ac:dyDescent="0.25">
      <c r="A746" s="5" t="s">
        <v>4325</v>
      </c>
      <c r="B746" s="5" t="s">
        <v>4326</v>
      </c>
      <c r="C746" s="8">
        <v>1</v>
      </c>
      <c r="D746" s="5" t="s">
        <v>12</v>
      </c>
      <c r="E746" s="6">
        <v>22000</v>
      </c>
      <c r="F746" s="6">
        <f t="shared" si="44"/>
        <v>22000</v>
      </c>
      <c r="G746" s="13">
        <f t="shared" si="46"/>
        <v>55</v>
      </c>
      <c r="H746" s="13">
        <f t="shared" si="47"/>
        <v>55</v>
      </c>
      <c r="I746" s="7">
        <v>8.6</v>
      </c>
      <c r="J746" s="7">
        <f t="shared" si="45"/>
        <v>8.6</v>
      </c>
      <c r="K746" s="5" t="s">
        <v>4294</v>
      </c>
      <c r="L746" s="5" t="s">
        <v>4327</v>
      </c>
    </row>
    <row r="747" spans="1:12" x14ac:dyDescent="0.25">
      <c r="A747" s="5" t="s">
        <v>5130</v>
      </c>
      <c r="B747" s="5" t="s">
        <v>5131</v>
      </c>
      <c r="C747" s="8">
        <v>2</v>
      </c>
      <c r="D747" s="5" t="s">
        <v>12</v>
      </c>
      <c r="E747" s="6">
        <v>314.9606</v>
      </c>
      <c r="F747" s="6">
        <f t="shared" si="44"/>
        <v>629.9212</v>
      </c>
      <c r="G747" s="13">
        <f t="shared" si="46"/>
        <v>0.78740149999999998</v>
      </c>
      <c r="H747" s="13">
        <f t="shared" si="47"/>
        <v>1.574803</v>
      </c>
      <c r="I747" s="7">
        <v>0.1</v>
      </c>
      <c r="J747" s="7">
        <f t="shared" si="45"/>
        <v>0.2</v>
      </c>
      <c r="K747" s="5" t="s">
        <v>5125</v>
      </c>
      <c r="L747" s="5" t="s">
        <v>5132</v>
      </c>
    </row>
    <row r="748" spans="1:12" x14ac:dyDescent="0.25">
      <c r="A748" s="5" t="s">
        <v>1048</v>
      </c>
      <c r="B748" s="5" t="s">
        <v>1049</v>
      </c>
      <c r="C748" s="8">
        <v>2</v>
      </c>
      <c r="D748" s="5" t="s">
        <v>12</v>
      </c>
      <c r="E748" s="6">
        <v>472.4409</v>
      </c>
      <c r="F748" s="6">
        <f t="shared" si="44"/>
        <v>944.8818</v>
      </c>
      <c r="G748" s="13">
        <f t="shared" si="46"/>
        <v>1.1811022499999999</v>
      </c>
      <c r="H748" s="13">
        <f t="shared" si="47"/>
        <v>2.3622044999999998</v>
      </c>
      <c r="I748" s="7">
        <v>0.155</v>
      </c>
      <c r="J748" s="7">
        <f t="shared" si="45"/>
        <v>0.31</v>
      </c>
      <c r="K748" s="5" t="s">
        <v>1050</v>
      </c>
      <c r="L748" s="5" t="s">
        <v>1051</v>
      </c>
    </row>
    <row r="749" spans="1:12" x14ac:dyDescent="0.25">
      <c r="A749" s="5" t="s">
        <v>1052</v>
      </c>
      <c r="B749" s="5" t="s">
        <v>1053</v>
      </c>
      <c r="C749" s="8">
        <v>1</v>
      </c>
      <c r="D749" s="5" t="s">
        <v>12</v>
      </c>
      <c r="E749" s="6">
        <v>354.33069999999998</v>
      </c>
      <c r="F749" s="6">
        <f t="shared" si="44"/>
        <v>354.33069999999998</v>
      </c>
      <c r="G749" s="13">
        <f t="shared" si="46"/>
        <v>0.88582675</v>
      </c>
      <c r="H749" s="13">
        <f t="shared" si="47"/>
        <v>0.88582675</v>
      </c>
      <c r="I749" s="7">
        <v>0.129</v>
      </c>
      <c r="J749" s="7">
        <f t="shared" si="45"/>
        <v>0.129</v>
      </c>
      <c r="K749" s="5" t="s">
        <v>1050</v>
      </c>
      <c r="L749" s="5" t="s">
        <v>1054</v>
      </c>
    </row>
    <row r="750" spans="1:12" x14ac:dyDescent="0.25">
      <c r="A750" s="5" t="s">
        <v>12875</v>
      </c>
      <c r="B750" s="5" t="s">
        <v>12876</v>
      </c>
      <c r="C750" s="8">
        <v>7</v>
      </c>
      <c r="D750" s="5" t="s">
        <v>12</v>
      </c>
      <c r="E750" s="6">
        <v>354.33069999999998</v>
      </c>
      <c r="F750" s="6">
        <f t="shared" si="44"/>
        <v>2480.3148999999999</v>
      </c>
      <c r="G750" s="13">
        <f t="shared" si="46"/>
        <v>0.88582675</v>
      </c>
      <c r="H750" s="13">
        <f t="shared" si="47"/>
        <v>6.2007872500000003</v>
      </c>
      <c r="I750" s="7">
        <v>0.129</v>
      </c>
      <c r="J750" s="7">
        <f t="shared" si="45"/>
        <v>0.90300000000000002</v>
      </c>
      <c r="K750" s="5" t="s">
        <v>12877</v>
      </c>
      <c r="L750" s="5" t="s">
        <v>12878</v>
      </c>
    </row>
    <row r="751" spans="1:12" x14ac:dyDescent="0.25">
      <c r="A751" s="5" t="s">
        <v>10378</v>
      </c>
      <c r="B751" s="5" t="s">
        <v>10379</v>
      </c>
      <c r="C751" s="8">
        <v>27</v>
      </c>
      <c r="D751" s="5" t="s">
        <v>12</v>
      </c>
      <c r="E751" s="6">
        <v>433.07089999999999</v>
      </c>
      <c r="F751" s="6">
        <f t="shared" si="44"/>
        <v>11692.9143</v>
      </c>
      <c r="G751" s="13">
        <f t="shared" si="46"/>
        <v>1.0826772499999999</v>
      </c>
      <c r="H751" s="13">
        <f t="shared" si="47"/>
        <v>29.232285749999999</v>
      </c>
      <c r="I751" s="7">
        <v>0.13</v>
      </c>
      <c r="J751" s="7">
        <f t="shared" si="45"/>
        <v>3.5100000000000002</v>
      </c>
      <c r="K751" s="5" t="s">
        <v>10380</v>
      </c>
      <c r="L751" s="5" t="s">
        <v>10381</v>
      </c>
    </row>
    <row r="752" spans="1:12" x14ac:dyDescent="0.25">
      <c r="A752" s="5" t="s">
        <v>15075</v>
      </c>
      <c r="B752" s="5" t="s">
        <v>15076</v>
      </c>
      <c r="C752" s="8">
        <v>1</v>
      </c>
      <c r="D752" s="5" t="s">
        <v>12</v>
      </c>
      <c r="E752" s="6">
        <v>354.33069999999998</v>
      </c>
      <c r="F752" s="6">
        <f t="shared" si="44"/>
        <v>354.33069999999998</v>
      </c>
      <c r="G752" s="13">
        <f t="shared" si="46"/>
        <v>0.88582675</v>
      </c>
      <c r="H752" s="13">
        <f t="shared" si="47"/>
        <v>0.88582675</v>
      </c>
      <c r="I752" s="7">
        <v>0.129</v>
      </c>
      <c r="J752" s="7">
        <f t="shared" si="45"/>
        <v>0.129</v>
      </c>
      <c r="K752" s="5" t="s">
        <v>12873</v>
      </c>
      <c r="L752" s="5" t="s">
        <v>15077</v>
      </c>
    </row>
    <row r="753" spans="1:12" x14ac:dyDescent="0.25">
      <c r="A753" s="5" t="s">
        <v>15583</v>
      </c>
      <c r="B753" s="5" t="s">
        <v>15584</v>
      </c>
      <c r="C753" s="8">
        <v>4</v>
      </c>
      <c r="D753" s="5" t="s">
        <v>12</v>
      </c>
      <c r="E753" s="6">
        <v>400</v>
      </c>
      <c r="F753" s="6">
        <f t="shared" si="44"/>
        <v>1600</v>
      </c>
      <c r="G753" s="13">
        <f t="shared" si="46"/>
        <v>1</v>
      </c>
      <c r="H753" s="13">
        <f t="shared" si="47"/>
        <v>4</v>
      </c>
      <c r="I753" s="7">
        <v>0.17</v>
      </c>
      <c r="J753" s="7">
        <f t="shared" si="45"/>
        <v>0.68</v>
      </c>
      <c r="K753" s="5" t="s">
        <v>12954</v>
      </c>
      <c r="L753" s="5" t="s">
        <v>15585</v>
      </c>
    </row>
    <row r="754" spans="1:12" x14ac:dyDescent="0.25">
      <c r="A754" s="5" t="s">
        <v>12871</v>
      </c>
      <c r="B754" s="5" t="s">
        <v>12872</v>
      </c>
      <c r="C754" s="8">
        <v>5</v>
      </c>
      <c r="D754" s="5" t="s">
        <v>12</v>
      </c>
      <c r="E754" s="6">
        <v>400</v>
      </c>
      <c r="F754" s="6">
        <f t="shared" si="44"/>
        <v>2000</v>
      </c>
      <c r="G754" s="13">
        <f t="shared" si="46"/>
        <v>1</v>
      </c>
      <c r="H754" s="13">
        <f t="shared" si="47"/>
        <v>5</v>
      </c>
      <c r="I754" s="7">
        <v>0.16500000000000001</v>
      </c>
      <c r="J754" s="7">
        <f t="shared" si="45"/>
        <v>0.82500000000000007</v>
      </c>
      <c r="K754" s="5" t="s">
        <v>12873</v>
      </c>
      <c r="L754" s="5" t="s">
        <v>12874</v>
      </c>
    </row>
    <row r="755" spans="1:12" x14ac:dyDescent="0.25">
      <c r="A755" s="5" t="s">
        <v>1055</v>
      </c>
      <c r="B755" s="5" t="s">
        <v>1056</v>
      </c>
      <c r="C755" s="8">
        <v>3</v>
      </c>
      <c r="D755" s="5" t="s">
        <v>12</v>
      </c>
      <c r="E755" s="6">
        <v>400</v>
      </c>
      <c r="F755" s="6">
        <f t="shared" si="44"/>
        <v>1200</v>
      </c>
      <c r="G755" s="13">
        <f t="shared" si="46"/>
        <v>1</v>
      </c>
      <c r="H755" s="13">
        <f t="shared" si="47"/>
        <v>3</v>
      </c>
      <c r="I755" s="7">
        <v>0.16300000000000001</v>
      </c>
      <c r="J755" s="7">
        <f t="shared" si="45"/>
        <v>0.48899999999999999</v>
      </c>
      <c r="K755" s="5" t="s">
        <v>1057</v>
      </c>
      <c r="L755" s="5" t="s">
        <v>1058</v>
      </c>
    </row>
    <row r="756" spans="1:12" x14ac:dyDescent="0.25">
      <c r="A756" s="5" t="s">
        <v>10607</v>
      </c>
      <c r="B756" s="5" t="s">
        <v>10608</v>
      </c>
      <c r="C756" s="8">
        <v>1</v>
      </c>
      <c r="D756" s="5" t="s">
        <v>12</v>
      </c>
      <c r="E756" s="6">
        <v>866.14170000000001</v>
      </c>
      <c r="F756" s="6">
        <f t="shared" si="44"/>
        <v>866.14170000000001</v>
      </c>
      <c r="G756" s="13">
        <f t="shared" si="46"/>
        <v>2.16535425</v>
      </c>
      <c r="H756" s="13">
        <f t="shared" si="47"/>
        <v>2.16535425</v>
      </c>
      <c r="I756" s="7">
        <v>0.39</v>
      </c>
      <c r="J756" s="7">
        <f t="shared" si="45"/>
        <v>0.39</v>
      </c>
      <c r="K756" s="5" t="s">
        <v>10555</v>
      </c>
      <c r="L756" s="5" t="s">
        <v>10609</v>
      </c>
    </row>
    <row r="757" spans="1:12" x14ac:dyDescent="0.25">
      <c r="A757" s="5" t="s">
        <v>4777</v>
      </c>
      <c r="B757" s="5" t="s">
        <v>4778</v>
      </c>
      <c r="C757" s="8">
        <v>2</v>
      </c>
      <c r="D757" s="5" t="s">
        <v>12</v>
      </c>
      <c r="E757" s="6">
        <v>1417.3227999999999</v>
      </c>
      <c r="F757" s="6">
        <f t="shared" si="44"/>
        <v>2834.6455999999998</v>
      </c>
      <c r="G757" s="13">
        <f t="shared" si="46"/>
        <v>3.543307</v>
      </c>
      <c r="H757" s="13">
        <f t="shared" si="47"/>
        <v>7.086614</v>
      </c>
      <c r="I757" s="7">
        <v>0.51500000000000001</v>
      </c>
      <c r="J757" s="7">
        <f t="shared" si="45"/>
        <v>1.03</v>
      </c>
      <c r="K757" s="5" t="s">
        <v>4775</v>
      </c>
      <c r="L757" s="5" t="s">
        <v>4779</v>
      </c>
    </row>
    <row r="758" spans="1:12" x14ac:dyDescent="0.25">
      <c r="A758" s="5" t="s">
        <v>11515</v>
      </c>
      <c r="B758" s="5" t="s">
        <v>11516</v>
      </c>
      <c r="C758" s="8">
        <v>1</v>
      </c>
      <c r="D758" s="5" t="s">
        <v>12</v>
      </c>
      <c r="E758" s="6">
        <v>1338.5826999999999</v>
      </c>
      <c r="F758" s="6">
        <f t="shared" si="44"/>
        <v>1338.5826999999999</v>
      </c>
      <c r="G758" s="13">
        <f t="shared" si="46"/>
        <v>3.3464567499999998</v>
      </c>
      <c r="H758" s="13">
        <f t="shared" si="47"/>
        <v>3.3464567499999998</v>
      </c>
      <c r="I758" s="7">
        <v>0.51500000000000001</v>
      </c>
      <c r="J758" s="7">
        <f t="shared" si="45"/>
        <v>0.51500000000000001</v>
      </c>
      <c r="K758" s="5" t="s">
        <v>11513</v>
      </c>
      <c r="L758" s="5" t="s">
        <v>11517</v>
      </c>
    </row>
    <row r="759" spans="1:12" x14ac:dyDescent="0.25">
      <c r="A759" s="5" t="s">
        <v>12925</v>
      </c>
      <c r="B759" s="5" t="s">
        <v>12926</v>
      </c>
      <c r="C759" s="8">
        <v>2</v>
      </c>
      <c r="D759" s="5" t="s">
        <v>12</v>
      </c>
      <c r="E759" s="6">
        <v>1417.3227999999999</v>
      </c>
      <c r="F759" s="6">
        <f t="shared" si="44"/>
        <v>2834.6455999999998</v>
      </c>
      <c r="G759" s="13">
        <f t="shared" si="46"/>
        <v>3.543307</v>
      </c>
      <c r="H759" s="13">
        <f t="shared" si="47"/>
        <v>7.086614</v>
      </c>
      <c r="I759" s="7">
        <v>0.74</v>
      </c>
      <c r="J759" s="7">
        <f t="shared" si="45"/>
        <v>1.48</v>
      </c>
      <c r="K759" s="5" t="s">
        <v>12927</v>
      </c>
      <c r="L759" s="5" t="s">
        <v>12928</v>
      </c>
    </row>
    <row r="760" spans="1:12" x14ac:dyDescent="0.25">
      <c r="A760" s="5" t="s">
        <v>14408</v>
      </c>
      <c r="B760" s="5" t="s">
        <v>14409</v>
      </c>
      <c r="C760" s="8">
        <v>1</v>
      </c>
      <c r="D760" s="5" t="s">
        <v>12</v>
      </c>
      <c r="E760" s="6">
        <v>1574.8031000000001</v>
      </c>
      <c r="F760" s="6">
        <f t="shared" si="44"/>
        <v>1574.8031000000001</v>
      </c>
      <c r="G760" s="13">
        <f t="shared" si="46"/>
        <v>3.9370077500000003</v>
      </c>
      <c r="H760" s="13">
        <f t="shared" si="47"/>
        <v>3.9370077500000003</v>
      </c>
      <c r="I760" s="7">
        <v>0.76</v>
      </c>
      <c r="J760" s="7">
        <f t="shared" si="45"/>
        <v>0.76</v>
      </c>
      <c r="K760" s="5" t="s">
        <v>14335</v>
      </c>
      <c r="L760" s="5" t="s">
        <v>14410</v>
      </c>
    </row>
    <row r="761" spans="1:12" x14ac:dyDescent="0.25">
      <c r="A761" s="5" t="s">
        <v>14387</v>
      </c>
      <c r="B761" s="5" t="s">
        <v>14388</v>
      </c>
      <c r="C761" s="8">
        <v>3</v>
      </c>
      <c r="D761" s="5" t="s">
        <v>12</v>
      </c>
      <c r="E761" s="6">
        <v>1732.2835</v>
      </c>
      <c r="F761" s="6">
        <f t="shared" si="44"/>
        <v>5196.8505000000005</v>
      </c>
      <c r="G761" s="13">
        <f t="shared" si="46"/>
        <v>4.3307087500000003</v>
      </c>
      <c r="H761" s="13">
        <f t="shared" si="47"/>
        <v>12.992126250000002</v>
      </c>
      <c r="I761" s="7">
        <v>0.98</v>
      </c>
      <c r="J761" s="7">
        <f t="shared" si="45"/>
        <v>2.94</v>
      </c>
      <c r="K761" s="5" t="s">
        <v>14335</v>
      </c>
      <c r="L761" s="5" t="s">
        <v>14389</v>
      </c>
    </row>
    <row r="762" spans="1:12" x14ac:dyDescent="0.25">
      <c r="A762" s="5" t="s">
        <v>11713</v>
      </c>
      <c r="B762" s="5" t="s">
        <v>11714</v>
      </c>
      <c r="C762" s="8">
        <v>2</v>
      </c>
      <c r="D762" s="5" t="s">
        <v>12</v>
      </c>
      <c r="E762" s="6">
        <v>1732.2835</v>
      </c>
      <c r="F762" s="6">
        <f t="shared" si="44"/>
        <v>3464.567</v>
      </c>
      <c r="G762" s="13">
        <f t="shared" si="46"/>
        <v>4.3307087500000003</v>
      </c>
      <c r="H762" s="13">
        <f t="shared" si="47"/>
        <v>8.6614175000000007</v>
      </c>
      <c r="I762" s="7">
        <v>0.98</v>
      </c>
      <c r="J762" s="7">
        <f t="shared" si="45"/>
        <v>1.96</v>
      </c>
      <c r="K762" s="5" t="s">
        <v>11715</v>
      </c>
      <c r="L762" s="5" t="s">
        <v>11716</v>
      </c>
    </row>
    <row r="763" spans="1:12" x14ac:dyDescent="0.25">
      <c r="A763" s="5" t="s">
        <v>5123</v>
      </c>
      <c r="B763" s="5" t="s">
        <v>5124</v>
      </c>
      <c r="C763" s="8">
        <v>1</v>
      </c>
      <c r="D763" s="5" t="s">
        <v>12</v>
      </c>
      <c r="E763" s="6">
        <v>1732.2835</v>
      </c>
      <c r="F763" s="6">
        <f t="shared" si="44"/>
        <v>1732.2835</v>
      </c>
      <c r="G763" s="13">
        <f t="shared" si="46"/>
        <v>4.3307087500000003</v>
      </c>
      <c r="H763" s="13">
        <f t="shared" si="47"/>
        <v>4.3307087500000003</v>
      </c>
      <c r="I763" s="7">
        <v>0.97</v>
      </c>
      <c r="J763" s="7">
        <f t="shared" si="45"/>
        <v>0.97</v>
      </c>
      <c r="K763" s="5" t="s">
        <v>5125</v>
      </c>
      <c r="L763" s="5" t="s">
        <v>5126</v>
      </c>
    </row>
    <row r="764" spans="1:12" x14ac:dyDescent="0.25">
      <c r="A764" s="5" t="s">
        <v>5101</v>
      </c>
      <c r="B764" s="5" t="s">
        <v>5102</v>
      </c>
      <c r="C764" s="8">
        <v>1</v>
      </c>
      <c r="D764" s="5" t="s">
        <v>12</v>
      </c>
      <c r="E764" s="6">
        <v>1732.2835</v>
      </c>
      <c r="F764" s="6">
        <f t="shared" si="44"/>
        <v>1732.2835</v>
      </c>
      <c r="G764" s="13">
        <f t="shared" si="46"/>
        <v>4.3307087500000003</v>
      </c>
      <c r="H764" s="13">
        <f t="shared" si="47"/>
        <v>4.3307087500000003</v>
      </c>
      <c r="I764" s="7">
        <v>0.98</v>
      </c>
      <c r="J764" s="7">
        <f t="shared" si="45"/>
        <v>0.98</v>
      </c>
      <c r="K764" s="5" t="s">
        <v>5103</v>
      </c>
      <c r="L764" s="5" t="s">
        <v>5104</v>
      </c>
    </row>
    <row r="765" spans="1:12" x14ac:dyDescent="0.25">
      <c r="A765" s="5" t="s">
        <v>12594</v>
      </c>
      <c r="B765" s="5" t="s">
        <v>12595</v>
      </c>
      <c r="C765" s="8">
        <v>1</v>
      </c>
      <c r="D765" s="5" t="s">
        <v>12</v>
      </c>
      <c r="E765" s="6">
        <v>2992.1260000000002</v>
      </c>
      <c r="F765" s="6">
        <f t="shared" si="44"/>
        <v>2992.1260000000002</v>
      </c>
      <c r="G765" s="13">
        <f t="shared" si="46"/>
        <v>7.4803150000000009</v>
      </c>
      <c r="H765" s="13">
        <f t="shared" si="47"/>
        <v>7.4803150000000009</v>
      </c>
      <c r="I765" s="7">
        <v>1.3</v>
      </c>
      <c r="J765" s="7">
        <f t="shared" si="45"/>
        <v>1.3</v>
      </c>
      <c r="K765" s="5" t="s">
        <v>12577</v>
      </c>
      <c r="L765" s="5" t="s">
        <v>12596</v>
      </c>
    </row>
    <row r="766" spans="1:12" x14ac:dyDescent="0.25">
      <c r="A766" s="5" t="s">
        <v>15291</v>
      </c>
      <c r="B766" s="5" t="s">
        <v>15292</v>
      </c>
      <c r="C766" s="8">
        <v>9</v>
      </c>
      <c r="D766" s="5" t="s">
        <v>12</v>
      </c>
      <c r="E766" s="6">
        <v>2200</v>
      </c>
      <c r="F766" s="6">
        <f t="shared" si="44"/>
        <v>19800</v>
      </c>
      <c r="G766" s="13">
        <f t="shared" si="46"/>
        <v>5.5</v>
      </c>
      <c r="H766" s="13">
        <f t="shared" si="47"/>
        <v>49.5</v>
      </c>
      <c r="I766" s="7">
        <v>1.2</v>
      </c>
      <c r="J766" s="7">
        <f t="shared" si="45"/>
        <v>10.799999999999999</v>
      </c>
      <c r="K766" s="5" t="s">
        <v>15293</v>
      </c>
      <c r="L766" s="5" t="s">
        <v>15294</v>
      </c>
    </row>
    <row r="767" spans="1:12" x14ac:dyDescent="0.25">
      <c r="A767" s="5" t="s">
        <v>15295</v>
      </c>
      <c r="B767" s="5" t="s">
        <v>15296</v>
      </c>
      <c r="C767" s="8">
        <v>1</v>
      </c>
      <c r="D767" s="5" t="s">
        <v>12</v>
      </c>
      <c r="E767" s="6">
        <v>2000</v>
      </c>
      <c r="F767" s="6">
        <f t="shared" si="44"/>
        <v>2000</v>
      </c>
      <c r="G767" s="13">
        <f t="shared" si="46"/>
        <v>5</v>
      </c>
      <c r="H767" s="13">
        <f t="shared" si="47"/>
        <v>5</v>
      </c>
      <c r="I767" s="7">
        <v>1.2</v>
      </c>
      <c r="J767" s="7">
        <f t="shared" si="45"/>
        <v>1.2</v>
      </c>
      <c r="K767" s="5" t="s">
        <v>694</v>
      </c>
      <c r="L767" s="5" t="s">
        <v>15297</v>
      </c>
    </row>
    <row r="768" spans="1:12" x14ac:dyDescent="0.25">
      <c r="A768" s="5" t="s">
        <v>15224</v>
      </c>
      <c r="B768" s="5" t="s">
        <v>15225</v>
      </c>
      <c r="C768" s="8">
        <v>1</v>
      </c>
      <c r="D768" s="5" t="s">
        <v>12</v>
      </c>
      <c r="E768" s="6">
        <v>2000</v>
      </c>
      <c r="F768" s="6">
        <f t="shared" si="44"/>
        <v>2000</v>
      </c>
      <c r="G768" s="13">
        <f t="shared" si="46"/>
        <v>5</v>
      </c>
      <c r="H768" s="13">
        <f t="shared" si="47"/>
        <v>5</v>
      </c>
      <c r="I768" s="7">
        <v>1.2</v>
      </c>
      <c r="J768" s="7">
        <f t="shared" si="45"/>
        <v>1.2</v>
      </c>
      <c r="K768" s="5" t="s">
        <v>12577</v>
      </c>
      <c r="L768" s="5" t="s">
        <v>15226</v>
      </c>
    </row>
    <row r="769" spans="1:12" x14ac:dyDescent="0.25">
      <c r="A769" s="5" t="s">
        <v>9608</v>
      </c>
      <c r="B769" s="5" t="s">
        <v>9609</v>
      </c>
      <c r="C769" s="8">
        <v>1</v>
      </c>
      <c r="D769" s="5" t="s">
        <v>12</v>
      </c>
      <c r="E769" s="6">
        <v>2000</v>
      </c>
      <c r="F769" s="6">
        <f t="shared" si="44"/>
        <v>2000</v>
      </c>
      <c r="G769" s="13">
        <f t="shared" si="46"/>
        <v>5</v>
      </c>
      <c r="H769" s="13">
        <f t="shared" si="47"/>
        <v>5</v>
      </c>
      <c r="I769" s="7">
        <v>1.2</v>
      </c>
      <c r="J769" s="7">
        <f t="shared" si="45"/>
        <v>1.2</v>
      </c>
      <c r="K769" s="5" t="s">
        <v>7668</v>
      </c>
      <c r="L769" s="5" t="s">
        <v>9610</v>
      </c>
    </row>
    <row r="770" spans="1:12" x14ac:dyDescent="0.25">
      <c r="A770" s="5" t="s">
        <v>15285</v>
      </c>
      <c r="B770" s="5" t="s">
        <v>15286</v>
      </c>
      <c r="C770" s="8">
        <v>1</v>
      </c>
      <c r="D770" s="5" t="s">
        <v>12</v>
      </c>
      <c r="E770" s="6">
        <v>1811.0236</v>
      </c>
      <c r="F770" s="6">
        <f t="shared" ref="F770:F833" si="48">SUMPRODUCT(C770,E770)</f>
        <v>1811.0236</v>
      </c>
      <c r="G770" s="13">
        <f t="shared" si="46"/>
        <v>4.5275590000000001</v>
      </c>
      <c r="H770" s="13">
        <f t="shared" si="47"/>
        <v>4.5275590000000001</v>
      </c>
      <c r="I770" s="7">
        <v>1.2</v>
      </c>
      <c r="J770" s="7">
        <f t="shared" ref="J770:J833" si="49">SUMPRODUCT(C770,I770)</f>
        <v>1.2</v>
      </c>
      <c r="K770" s="5" t="s">
        <v>694</v>
      </c>
      <c r="L770" s="5" t="s">
        <v>15287</v>
      </c>
    </row>
    <row r="771" spans="1:12" x14ac:dyDescent="0.25">
      <c r="A771" s="5" t="s">
        <v>15288</v>
      </c>
      <c r="B771" s="5" t="s">
        <v>15289</v>
      </c>
      <c r="C771" s="8">
        <v>1</v>
      </c>
      <c r="D771" s="5" t="s">
        <v>12</v>
      </c>
      <c r="E771" s="6">
        <v>2000</v>
      </c>
      <c r="F771" s="6">
        <f t="shared" si="48"/>
        <v>2000</v>
      </c>
      <c r="G771" s="13">
        <f t="shared" ref="G771:G834" si="50">E771/400</f>
        <v>5</v>
      </c>
      <c r="H771" s="13">
        <f t="shared" ref="H771:H834" si="51">SUMPRODUCT(C771,G771)</f>
        <v>5</v>
      </c>
      <c r="I771" s="7">
        <v>1.2</v>
      </c>
      <c r="J771" s="7">
        <f t="shared" si="49"/>
        <v>1.2</v>
      </c>
      <c r="K771" s="5" t="s">
        <v>694</v>
      </c>
      <c r="L771" s="5" t="s">
        <v>15290</v>
      </c>
    </row>
    <row r="772" spans="1:12" x14ac:dyDescent="0.25">
      <c r="A772" s="5" t="s">
        <v>15282</v>
      </c>
      <c r="B772" s="5" t="s">
        <v>15283</v>
      </c>
      <c r="C772" s="8">
        <v>2</v>
      </c>
      <c r="D772" s="5" t="s">
        <v>12</v>
      </c>
      <c r="E772" s="6">
        <v>3149.6062999999999</v>
      </c>
      <c r="F772" s="6">
        <f t="shared" si="48"/>
        <v>6299.2125999999998</v>
      </c>
      <c r="G772" s="13">
        <f t="shared" si="50"/>
        <v>7.8740157499999999</v>
      </c>
      <c r="H772" s="13">
        <f t="shared" si="51"/>
        <v>15.7480315</v>
      </c>
      <c r="I772" s="7">
        <v>1.6</v>
      </c>
      <c r="J772" s="7">
        <f t="shared" si="49"/>
        <v>3.2</v>
      </c>
      <c r="K772" s="5" t="s">
        <v>694</v>
      </c>
      <c r="L772" s="5" t="s">
        <v>15284</v>
      </c>
    </row>
    <row r="773" spans="1:12" x14ac:dyDescent="0.25">
      <c r="A773" s="5" t="s">
        <v>12591</v>
      </c>
      <c r="B773" s="5" t="s">
        <v>12592</v>
      </c>
      <c r="C773" s="8">
        <v>2</v>
      </c>
      <c r="D773" s="5" t="s">
        <v>12</v>
      </c>
      <c r="E773" s="6">
        <v>2519.6849999999999</v>
      </c>
      <c r="F773" s="6">
        <f t="shared" si="48"/>
        <v>5039.37</v>
      </c>
      <c r="G773" s="13">
        <f t="shared" si="50"/>
        <v>6.2992124999999994</v>
      </c>
      <c r="H773" s="13">
        <f t="shared" si="51"/>
        <v>12.598424999999999</v>
      </c>
      <c r="I773" s="7">
        <v>1.6</v>
      </c>
      <c r="J773" s="7">
        <f t="shared" si="49"/>
        <v>3.2</v>
      </c>
      <c r="K773" s="5" t="s">
        <v>12577</v>
      </c>
      <c r="L773" s="5" t="s">
        <v>12593</v>
      </c>
    </row>
    <row r="774" spans="1:12" x14ac:dyDescent="0.25">
      <c r="A774" s="5" t="s">
        <v>13289</v>
      </c>
      <c r="B774" s="5" t="s">
        <v>13290</v>
      </c>
      <c r="C774" s="8">
        <v>1</v>
      </c>
      <c r="D774" s="5" t="s">
        <v>12</v>
      </c>
      <c r="E774" s="6">
        <v>9000</v>
      </c>
      <c r="F774" s="6">
        <f t="shared" si="48"/>
        <v>9000</v>
      </c>
      <c r="G774" s="13">
        <f t="shared" si="50"/>
        <v>22.5</v>
      </c>
      <c r="H774" s="13">
        <f t="shared" si="51"/>
        <v>22.5</v>
      </c>
      <c r="I774" s="7">
        <v>1.5</v>
      </c>
      <c r="J774" s="7">
        <f t="shared" si="49"/>
        <v>1.5</v>
      </c>
      <c r="K774" s="5" t="s">
        <v>8875</v>
      </c>
      <c r="L774" s="5" t="s">
        <v>13291</v>
      </c>
    </row>
    <row r="775" spans="1:12" x14ac:dyDescent="0.25">
      <c r="A775" s="5" t="s">
        <v>4921</v>
      </c>
      <c r="B775" s="5" t="s">
        <v>4922</v>
      </c>
      <c r="C775" s="8">
        <v>1</v>
      </c>
      <c r="D775" s="5" t="s">
        <v>12</v>
      </c>
      <c r="E775" s="6">
        <v>2204.7244000000001</v>
      </c>
      <c r="F775" s="6">
        <f t="shared" si="48"/>
        <v>2204.7244000000001</v>
      </c>
      <c r="G775" s="13">
        <f t="shared" si="50"/>
        <v>5.5118109999999998</v>
      </c>
      <c r="H775" s="13">
        <f t="shared" si="51"/>
        <v>5.5118109999999998</v>
      </c>
      <c r="I775" s="7">
        <v>1.53</v>
      </c>
      <c r="J775" s="7">
        <f t="shared" si="49"/>
        <v>1.53</v>
      </c>
      <c r="K775" s="5" t="s">
        <v>4923</v>
      </c>
      <c r="L775" s="5" t="s">
        <v>4924</v>
      </c>
    </row>
    <row r="776" spans="1:12" x14ac:dyDescent="0.25">
      <c r="A776" s="5" t="s">
        <v>12597</v>
      </c>
      <c r="B776" s="5" t="s">
        <v>12598</v>
      </c>
      <c r="C776" s="8">
        <v>1</v>
      </c>
      <c r="D776" s="5" t="s">
        <v>12</v>
      </c>
      <c r="E776" s="6">
        <v>2204.7244000000001</v>
      </c>
      <c r="F776" s="6">
        <f t="shared" si="48"/>
        <v>2204.7244000000001</v>
      </c>
      <c r="G776" s="13">
        <f t="shared" si="50"/>
        <v>5.5118109999999998</v>
      </c>
      <c r="H776" s="13">
        <f t="shared" si="51"/>
        <v>5.5118109999999998</v>
      </c>
      <c r="I776" s="7">
        <v>1.6</v>
      </c>
      <c r="J776" s="7">
        <f t="shared" si="49"/>
        <v>1.6</v>
      </c>
      <c r="K776" s="5" t="s">
        <v>12577</v>
      </c>
      <c r="L776" s="5" t="s">
        <v>12599</v>
      </c>
    </row>
    <row r="777" spans="1:12" x14ac:dyDescent="0.25">
      <c r="A777" s="5" t="s">
        <v>15279</v>
      </c>
      <c r="B777" s="5" t="s">
        <v>15280</v>
      </c>
      <c r="C777" s="8">
        <v>1</v>
      </c>
      <c r="D777" s="5" t="s">
        <v>12</v>
      </c>
      <c r="E777" s="6">
        <v>2204.7244000000001</v>
      </c>
      <c r="F777" s="6">
        <f t="shared" si="48"/>
        <v>2204.7244000000001</v>
      </c>
      <c r="G777" s="13">
        <f t="shared" si="50"/>
        <v>5.5118109999999998</v>
      </c>
      <c r="H777" s="13">
        <f t="shared" si="51"/>
        <v>5.5118109999999998</v>
      </c>
      <c r="I777" s="7">
        <v>1.53</v>
      </c>
      <c r="J777" s="7">
        <f t="shared" si="49"/>
        <v>1.53</v>
      </c>
      <c r="K777" s="5" t="s">
        <v>12786</v>
      </c>
      <c r="L777" s="5" t="s">
        <v>15281</v>
      </c>
    </row>
    <row r="778" spans="1:12" x14ac:dyDescent="0.25">
      <c r="A778" s="5" t="s">
        <v>15266</v>
      </c>
      <c r="B778" s="5" t="s">
        <v>15267</v>
      </c>
      <c r="C778" s="8">
        <v>3</v>
      </c>
      <c r="D778" s="5" t="s">
        <v>12</v>
      </c>
      <c r="E778" s="6">
        <v>2204.7244000000001</v>
      </c>
      <c r="F778" s="6">
        <f t="shared" si="48"/>
        <v>6614.1732000000002</v>
      </c>
      <c r="G778" s="13">
        <f t="shared" si="50"/>
        <v>5.5118109999999998</v>
      </c>
      <c r="H778" s="13">
        <f t="shared" si="51"/>
        <v>16.535432999999998</v>
      </c>
      <c r="I778" s="7">
        <v>1.53</v>
      </c>
      <c r="J778" s="7">
        <f t="shared" si="49"/>
        <v>4.59</v>
      </c>
      <c r="K778" s="5" t="s">
        <v>15268</v>
      </c>
      <c r="L778" s="5" t="s">
        <v>15269</v>
      </c>
    </row>
    <row r="779" spans="1:12" x14ac:dyDescent="0.25">
      <c r="A779" s="5" t="s">
        <v>12754</v>
      </c>
      <c r="B779" s="5" t="s">
        <v>12755</v>
      </c>
      <c r="C779" s="8">
        <v>7</v>
      </c>
      <c r="D779" s="5" t="s">
        <v>12</v>
      </c>
      <c r="E779" s="6">
        <v>2204.7244000000001</v>
      </c>
      <c r="F779" s="6">
        <f t="shared" si="48"/>
        <v>15433.070800000001</v>
      </c>
      <c r="G779" s="13">
        <f t="shared" si="50"/>
        <v>5.5118109999999998</v>
      </c>
      <c r="H779" s="13">
        <f t="shared" si="51"/>
        <v>38.582676999999997</v>
      </c>
      <c r="I779" s="7">
        <v>1.6</v>
      </c>
      <c r="J779" s="7">
        <f t="shared" si="49"/>
        <v>11.200000000000001</v>
      </c>
      <c r="K779" s="5" t="s">
        <v>12740</v>
      </c>
      <c r="L779" s="5" t="s">
        <v>12756</v>
      </c>
    </row>
    <row r="780" spans="1:12" x14ac:dyDescent="0.25">
      <c r="A780" s="5" t="s">
        <v>12794</v>
      </c>
      <c r="B780" s="5" t="s">
        <v>12795</v>
      </c>
      <c r="C780" s="8">
        <v>1</v>
      </c>
      <c r="D780" s="5" t="s">
        <v>12</v>
      </c>
      <c r="E780" s="6">
        <v>12000</v>
      </c>
      <c r="F780" s="6">
        <f t="shared" si="48"/>
        <v>12000</v>
      </c>
      <c r="G780" s="13">
        <f t="shared" si="50"/>
        <v>30</v>
      </c>
      <c r="H780" s="13">
        <f t="shared" si="51"/>
        <v>30</v>
      </c>
      <c r="I780" s="7">
        <v>2</v>
      </c>
      <c r="J780" s="7">
        <f t="shared" si="49"/>
        <v>2</v>
      </c>
      <c r="K780" s="5" t="s">
        <v>12786</v>
      </c>
      <c r="L780" s="5" t="s">
        <v>12796</v>
      </c>
    </row>
    <row r="781" spans="1:12" x14ac:dyDescent="0.25">
      <c r="A781" s="5" t="s">
        <v>12674</v>
      </c>
      <c r="B781" s="5" t="s">
        <v>12675</v>
      </c>
      <c r="C781" s="8">
        <v>1</v>
      </c>
      <c r="D781" s="5" t="s">
        <v>12</v>
      </c>
      <c r="E781" s="6">
        <v>3000</v>
      </c>
      <c r="F781" s="6">
        <f t="shared" si="48"/>
        <v>3000</v>
      </c>
      <c r="G781" s="13">
        <f t="shared" si="50"/>
        <v>7.5</v>
      </c>
      <c r="H781" s="13">
        <f t="shared" si="51"/>
        <v>7.5</v>
      </c>
      <c r="I781" s="7">
        <v>2</v>
      </c>
      <c r="J781" s="7">
        <f t="shared" si="49"/>
        <v>2</v>
      </c>
      <c r="K781" s="5" t="s">
        <v>4856</v>
      </c>
      <c r="L781" s="5" t="s">
        <v>12676</v>
      </c>
    </row>
    <row r="782" spans="1:12" x14ac:dyDescent="0.25">
      <c r="A782" s="5" t="s">
        <v>4918</v>
      </c>
      <c r="B782" s="5" t="s">
        <v>4919</v>
      </c>
      <c r="C782" s="8">
        <v>1</v>
      </c>
      <c r="D782" s="5" t="s">
        <v>12</v>
      </c>
      <c r="E782" s="6">
        <v>3000</v>
      </c>
      <c r="F782" s="6">
        <f t="shared" si="48"/>
        <v>3000</v>
      </c>
      <c r="G782" s="13">
        <f t="shared" si="50"/>
        <v>7.5</v>
      </c>
      <c r="H782" s="13">
        <f t="shared" si="51"/>
        <v>7.5</v>
      </c>
      <c r="I782" s="7">
        <v>2</v>
      </c>
      <c r="J782" s="7">
        <f t="shared" si="49"/>
        <v>2</v>
      </c>
      <c r="K782" s="5" t="s">
        <v>4856</v>
      </c>
      <c r="L782" s="5" t="s">
        <v>4920</v>
      </c>
    </row>
    <row r="783" spans="1:12" x14ac:dyDescent="0.25">
      <c r="A783" s="5" t="s">
        <v>13528</v>
      </c>
      <c r="B783" s="5" t="s">
        <v>13529</v>
      </c>
      <c r="C783" s="8">
        <v>1</v>
      </c>
      <c r="D783" s="5" t="s">
        <v>12</v>
      </c>
      <c r="E783" s="6">
        <v>9000</v>
      </c>
      <c r="F783" s="6">
        <f t="shared" si="48"/>
        <v>9000</v>
      </c>
      <c r="G783" s="13">
        <f t="shared" si="50"/>
        <v>22.5</v>
      </c>
      <c r="H783" s="13">
        <f t="shared" si="51"/>
        <v>22.5</v>
      </c>
      <c r="I783" s="7">
        <v>2</v>
      </c>
      <c r="J783" s="7">
        <f t="shared" si="49"/>
        <v>2</v>
      </c>
      <c r="K783" s="5" t="s">
        <v>13520</v>
      </c>
      <c r="L783" s="5" t="s">
        <v>13530</v>
      </c>
    </row>
    <row r="784" spans="1:12" x14ac:dyDescent="0.25">
      <c r="A784" s="5" t="s">
        <v>11627</v>
      </c>
      <c r="B784" s="5" t="s">
        <v>11628</v>
      </c>
      <c r="C784" s="8">
        <v>1</v>
      </c>
      <c r="D784" s="5" t="s">
        <v>12</v>
      </c>
      <c r="E784" s="6">
        <v>2500</v>
      </c>
      <c r="F784" s="6">
        <f t="shared" si="48"/>
        <v>2500</v>
      </c>
      <c r="G784" s="13">
        <f t="shared" si="50"/>
        <v>6.25</v>
      </c>
      <c r="H784" s="13">
        <f t="shared" si="51"/>
        <v>6.25</v>
      </c>
      <c r="I784" s="7">
        <v>2.46</v>
      </c>
      <c r="J784" s="7">
        <f t="shared" si="49"/>
        <v>2.46</v>
      </c>
      <c r="K784" s="5" t="s">
        <v>4453</v>
      </c>
      <c r="L784" s="5" t="s">
        <v>11629</v>
      </c>
    </row>
    <row r="785" spans="1:12" x14ac:dyDescent="0.25">
      <c r="A785" s="5" t="s">
        <v>8371</v>
      </c>
      <c r="B785" s="5" t="s">
        <v>8372</v>
      </c>
      <c r="C785" s="8">
        <v>9</v>
      </c>
      <c r="D785" s="5" t="s">
        <v>12</v>
      </c>
      <c r="E785" s="6">
        <v>2362.2046999999998</v>
      </c>
      <c r="F785" s="6">
        <f t="shared" si="48"/>
        <v>21259.842299999997</v>
      </c>
      <c r="G785" s="13">
        <f t="shared" si="50"/>
        <v>5.9055117499999996</v>
      </c>
      <c r="H785" s="13">
        <f t="shared" si="51"/>
        <v>53.149605749999999</v>
      </c>
      <c r="I785" s="7">
        <v>2.2999999999999998</v>
      </c>
      <c r="J785" s="7">
        <f t="shared" si="49"/>
        <v>20.7</v>
      </c>
      <c r="K785" s="5" t="s">
        <v>8373</v>
      </c>
      <c r="L785" s="5" t="s">
        <v>8374</v>
      </c>
    </row>
    <row r="786" spans="1:12" x14ac:dyDescent="0.25">
      <c r="A786" s="5" t="s">
        <v>4017</v>
      </c>
      <c r="B786" s="5" t="s">
        <v>4018</v>
      </c>
      <c r="C786" s="8">
        <v>6</v>
      </c>
      <c r="D786" s="5" t="s">
        <v>12</v>
      </c>
      <c r="E786" s="6">
        <v>2500</v>
      </c>
      <c r="F786" s="6">
        <f t="shared" si="48"/>
        <v>15000</v>
      </c>
      <c r="G786" s="13">
        <f t="shared" si="50"/>
        <v>6.25</v>
      </c>
      <c r="H786" s="13">
        <f t="shared" si="51"/>
        <v>37.5</v>
      </c>
      <c r="I786" s="7">
        <v>2.46</v>
      </c>
      <c r="J786" s="7">
        <f t="shared" si="49"/>
        <v>14.76</v>
      </c>
      <c r="K786" s="5" t="s">
        <v>4019</v>
      </c>
      <c r="L786" s="5" t="s">
        <v>4020</v>
      </c>
    </row>
    <row r="787" spans="1:12" x14ac:dyDescent="0.25">
      <c r="A787" s="5" t="s">
        <v>12719</v>
      </c>
      <c r="B787" s="5" t="s">
        <v>12720</v>
      </c>
      <c r="C787" s="8">
        <v>5</v>
      </c>
      <c r="D787" s="5" t="s">
        <v>12</v>
      </c>
      <c r="E787" s="6">
        <v>3937.0079000000001</v>
      </c>
      <c r="F787" s="6">
        <f t="shared" si="48"/>
        <v>19685.039499999999</v>
      </c>
      <c r="G787" s="13">
        <f t="shared" si="50"/>
        <v>9.842519750000001</v>
      </c>
      <c r="H787" s="13">
        <f t="shared" si="51"/>
        <v>49.212598750000005</v>
      </c>
      <c r="I787" s="7">
        <v>3.1</v>
      </c>
      <c r="J787" s="7">
        <f t="shared" si="49"/>
        <v>15.5</v>
      </c>
      <c r="K787" s="5" t="s">
        <v>12721</v>
      </c>
      <c r="L787" s="5" t="s">
        <v>12722</v>
      </c>
    </row>
    <row r="788" spans="1:12" x14ac:dyDescent="0.25">
      <c r="A788" s="5" t="s">
        <v>12696</v>
      </c>
      <c r="B788" s="5" t="s">
        <v>12697</v>
      </c>
      <c r="C788" s="8">
        <v>5</v>
      </c>
      <c r="D788" s="5" t="s">
        <v>12</v>
      </c>
      <c r="E788" s="6">
        <v>4800</v>
      </c>
      <c r="F788" s="6">
        <f t="shared" si="48"/>
        <v>24000</v>
      </c>
      <c r="G788" s="13">
        <f t="shared" si="50"/>
        <v>12</v>
      </c>
      <c r="H788" s="13">
        <f t="shared" si="51"/>
        <v>60</v>
      </c>
      <c r="I788" s="7">
        <v>3</v>
      </c>
      <c r="J788" s="7">
        <f t="shared" si="49"/>
        <v>15</v>
      </c>
      <c r="K788" s="5" t="s">
        <v>12698</v>
      </c>
      <c r="L788" s="5" t="s">
        <v>12699</v>
      </c>
    </row>
    <row r="789" spans="1:12" x14ac:dyDescent="0.25">
      <c r="A789" s="5" t="s">
        <v>12735</v>
      </c>
      <c r="B789" s="5" t="s">
        <v>12736</v>
      </c>
      <c r="C789" s="8">
        <v>1</v>
      </c>
      <c r="D789" s="5" t="s">
        <v>12</v>
      </c>
      <c r="E789" s="6">
        <v>3937.0079000000001</v>
      </c>
      <c r="F789" s="6">
        <f t="shared" si="48"/>
        <v>3937.0079000000001</v>
      </c>
      <c r="G789" s="13">
        <f t="shared" si="50"/>
        <v>9.842519750000001</v>
      </c>
      <c r="H789" s="13">
        <f t="shared" si="51"/>
        <v>9.842519750000001</v>
      </c>
      <c r="I789" s="7">
        <v>3</v>
      </c>
      <c r="J789" s="7">
        <f t="shared" si="49"/>
        <v>3</v>
      </c>
      <c r="K789" s="5" t="s">
        <v>12711</v>
      </c>
      <c r="L789" s="5" t="s">
        <v>12737</v>
      </c>
    </row>
    <row r="790" spans="1:12" x14ac:dyDescent="0.25">
      <c r="A790" s="5" t="s">
        <v>12729</v>
      </c>
      <c r="B790" s="5" t="s">
        <v>12730</v>
      </c>
      <c r="C790" s="8">
        <v>1</v>
      </c>
      <c r="D790" s="5" t="s">
        <v>12</v>
      </c>
      <c r="E790" s="6">
        <v>3937.0079000000001</v>
      </c>
      <c r="F790" s="6">
        <f t="shared" si="48"/>
        <v>3937.0079000000001</v>
      </c>
      <c r="G790" s="13">
        <f t="shared" si="50"/>
        <v>9.842519750000001</v>
      </c>
      <c r="H790" s="13">
        <f t="shared" si="51"/>
        <v>9.842519750000001</v>
      </c>
      <c r="I790" s="7">
        <v>3</v>
      </c>
      <c r="J790" s="7">
        <f t="shared" si="49"/>
        <v>3</v>
      </c>
      <c r="K790" s="5" t="s">
        <v>12711</v>
      </c>
      <c r="L790" s="5" t="s">
        <v>12731</v>
      </c>
    </row>
    <row r="791" spans="1:12" x14ac:dyDescent="0.25">
      <c r="A791" s="5" t="s">
        <v>4729</v>
      </c>
      <c r="B791" s="5" t="s">
        <v>4730</v>
      </c>
      <c r="C791" s="8">
        <v>4</v>
      </c>
      <c r="D791" s="5" t="s">
        <v>12</v>
      </c>
      <c r="E791" s="6">
        <v>8000</v>
      </c>
      <c r="F791" s="6">
        <f t="shared" si="48"/>
        <v>32000</v>
      </c>
      <c r="G791" s="13">
        <f t="shared" si="50"/>
        <v>20</v>
      </c>
      <c r="H791" s="13">
        <f t="shared" si="51"/>
        <v>80</v>
      </c>
      <c r="I791" s="7">
        <v>4.3</v>
      </c>
      <c r="J791" s="7">
        <f t="shared" si="49"/>
        <v>17.2</v>
      </c>
      <c r="K791" s="5" t="s">
        <v>4731</v>
      </c>
      <c r="L791" s="5" t="s">
        <v>4732</v>
      </c>
    </row>
    <row r="792" spans="1:12" x14ac:dyDescent="0.25">
      <c r="A792" s="5" t="s">
        <v>15254</v>
      </c>
      <c r="B792" s="5" t="s">
        <v>15255</v>
      </c>
      <c r="C792" s="8">
        <v>2</v>
      </c>
      <c r="D792" s="5" t="s">
        <v>12</v>
      </c>
      <c r="E792" s="6">
        <v>8000</v>
      </c>
      <c r="F792" s="6">
        <f t="shared" si="48"/>
        <v>16000</v>
      </c>
      <c r="G792" s="13">
        <f t="shared" si="50"/>
        <v>20</v>
      </c>
      <c r="H792" s="13">
        <f t="shared" si="51"/>
        <v>40</v>
      </c>
      <c r="I792" s="7">
        <v>4.3</v>
      </c>
      <c r="J792" s="7">
        <f t="shared" si="49"/>
        <v>8.6</v>
      </c>
      <c r="K792" s="5" t="s">
        <v>12711</v>
      </c>
      <c r="L792" s="5" t="s">
        <v>15256</v>
      </c>
    </row>
    <row r="793" spans="1:12" x14ac:dyDescent="0.25">
      <c r="A793" s="5" t="s">
        <v>7778</v>
      </c>
      <c r="B793" s="5" t="s">
        <v>7779</v>
      </c>
      <c r="C793" s="8">
        <v>5</v>
      </c>
      <c r="D793" s="5" t="s">
        <v>12</v>
      </c>
      <c r="E793" s="6">
        <v>8000</v>
      </c>
      <c r="F793" s="6">
        <f t="shared" si="48"/>
        <v>40000</v>
      </c>
      <c r="G793" s="13">
        <f t="shared" si="50"/>
        <v>20</v>
      </c>
      <c r="H793" s="13">
        <f t="shared" si="51"/>
        <v>100</v>
      </c>
      <c r="I793" s="7">
        <v>4.0999999999999996</v>
      </c>
      <c r="J793" s="7">
        <f t="shared" si="49"/>
        <v>20.5</v>
      </c>
      <c r="K793" s="5" t="s">
        <v>7780</v>
      </c>
      <c r="L793" s="5" t="s">
        <v>7781</v>
      </c>
    </row>
    <row r="794" spans="1:12" x14ac:dyDescent="0.25">
      <c r="A794" s="5" t="s">
        <v>9159</v>
      </c>
      <c r="B794" s="5" t="s">
        <v>9160</v>
      </c>
      <c r="C794" s="8">
        <v>3</v>
      </c>
      <c r="D794" s="5" t="s">
        <v>12</v>
      </c>
      <c r="E794" s="6">
        <v>7874.0156999999999</v>
      </c>
      <c r="F794" s="6">
        <f t="shared" si="48"/>
        <v>23622.0471</v>
      </c>
      <c r="G794" s="13">
        <f t="shared" si="50"/>
        <v>19.685039249999999</v>
      </c>
      <c r="H794" s="13">
        <f t="shared" si="51"/>
        <v>59.055117749999994</v>
      </c>
      <c r="I794" s="7">
        <v>4.9000000000000004</v>
      </c>
      <c r="J794" s="7">
        <f t="shared" si="49"/>
        <v>14.700000000000001</v>
      </c>
      <c r="K794" s="5" t="s">
        <v>9161</v>
      </c>
      <c r="L794" s="5" t="s">
        <v>9162</v>
      </c>
    </row>
    <row r="795" spans="1:12" x14ac:dyDescent="0.25">
      <c r="A795" s="5" t="s">
        <v>12706</v>
      </c>
      <c r="B795" s="5" t="s">
        <v>12707</v>
      </c>
      <c r="C795" s="8">
        <v>2</v>
      </c>
      <c r="D795" s="5" t="s">
        <v>12</v>
      </c>
      <c r="E795" s="6">
        <v>10000</v>
      </c>
      <c r="F795" s="6">
        <f t="shared" si="48"/>
        <v>20000</v>
      </c>
      <c r="G795" s="13">
        <f t="shared" si="50"/>
        <v>25</v>
      </c>
      <c r="H795" s="13">
        <f t="shared" si="51"/>
        <v>50</v>
      </c>
      <c r="I795" s="7">
        <v>5.8</v>
      </c>
      <c r="J795" s="7">
        <f t="shared" si="49"/>
        <v>11.6</v>
      </c>
      <c r="K795" s="5" t="s">
        <v>694</v>
      </c>
      <c r="L795" s="5" t="s">
        <v>12708</v>
      </c>
    </row>
    <row r="796" spans="1:12" x14ac:dyDescent="0.25">
      <c r="A796" s="5" t="s">
        <v>11623</v>
      </c>
      <c r="B796" s="5" t="s">
        <v>11624</v>
      </c>
      <c r="C796" s="8">
        <v>4</v>
      </c>
      <c r="D796" s="5" t="s">
        <v>12</v>
      </c>
      <c r="E796" s="6">
        <v>10000</v>
      </c>
      <c r="F796" s="6">
        <f t="shared" si="48"/>
        <v>40000</v>
      </c>
      <c r="G796" s="13">
        <f t="shared" si="50"/>
        <v>25</v>
      </c>
      <c r="H796" s="13">
        <f t="shared" si="51"/>
        <v>100</v>
      </c>
      <c r="I796" s="7">
        <v>5.9</v>
      </c>
      <c r="J796" s="7">
        <f t="shared" si="49"/>
        <v>23.6</v>
      </c>
      <c r="K796" s="5" t="s">
        <v>11625</v>
      </c>
      <c r="L796" s="5" t="s">
        <v>11626</v>
      </c>
    </row>
    <row r="797" spans="1:12" x14ac:dyDescent="0.25">
      <c r="A797" s="5" t="s">
        <v>11740</v>
      </c>
      <c r="B797" s="5" t="s">
        <v>11741</v>
      </c>
      <c r="C797" s="8">
        <v>2</v>
      </c>
      <c r="D797" s="5" t="s">
        <v>12</v>
      </c>
      <c r="E797" s="6">
        <v>15000</v>
      </c>
      <c r="F797" s="6">
        <f t="shared" si="48"/>
        <v>30000</v>
      </c>
      <c r="G797" s="13">
        <f t="shared" si="50"/>
        <v>37.5</v>
      </c>
      <c r="H797" s="13">
        <f t="shared" si="51"/>
        <v>75</v>
      </c>
      <c r="I797" s="7">
        <v>8.1999999999999993</v>
      </c>
      <c r="J797" s="7">
        <f t="shared" si="49"/>
        <v>16.399999999999999</v>
      </c>
      <c r="K797" s="5" t="s">
        <v>11742</v>
      </c>
      <c r="L797" s="5" t="s">
        <v>11743</v>
      </c>
    </row>
    <row r="798" spans="1:12" x14ac:dyDescent="0.25">
      <c r="A798" s="5" t="s">
        <v>13072</v>
      </c>
      <c r="B798" s="5" t="s">
        <v>13073</v>
      </c>
      <c r="C798" s="8">
        <v>36</v>
      </c>
      <c r="D798" s="5" t="s">
        <v>12</v>
      </c>
      <c r="E798" s="6">
        <v>3149.6062999999999</v>
      </c>
      <c r="F798" s="6">
        <f t="shared" si="48"/>
        <v>113385.8268</v>
      </c>
      <c r="G798" s="13">
        <f t="shared" si="50"/>
        <v>7.8740157499999999</v>
      </c>
      <c r="H798" s="13">
        <f t="shared" si="51"/>
        <v>283.46456699999999</v>
      </c>
      <c r="I798" s="7">
        <v>1.47</v>
      </c>
      <c r="J798" s="7">
        <f t="shared" si="49"/>
        <v>52.92</v>
      </c>
      <c r="K798" s="5" t="s">
        <v>13074</v>
      </c>
      <c r="L798" s="5" t="s">
        <v>13075</v>
      </c>
    </row>
    <row r="799" spans="1:12" x14ac:dyDescent="0.25">
      <c r="A799" s="5" t="s">
        <v>5641</v>
      </c>
      <c r="B799" s="5" t="s">
        <v>5642</v>
      </c>
      <c r="C799" s="8">
        <v>8</v>
      </c>
      <c r="D799" s="5" t="s">
        <v>12</v>
      </c>
      <c r="E799" s="6">
        <v>700</v>
      </c>
      <c r="F799" s="6">
        <f t="shared" si="48"/>
        <v>5600</v>
      </c>
      <c r="G799" s="13">
        <f t="shared" si="50"/>
        <v>1.75</v>
      </c>
      <c r="H799" s="13">
        <f t="shared" si="51"/>
        <v>14</v>
      </c>
      <c r="I799" s="7">
        <v>0.26400000000000001</v>
      </c>
      <c r="J799" s="7">
        <f t="shared" si="49"/>
        <v>2.1120000000000001</v>
      </c>
      <c r="K799" s="5" t="s">
        <v>5643</v>
      </c>
      <c r="L799" s="5" t="s">
        <v>5644</v>
      </c>
    </row>
    <row r="800" spans="1:12" x14ac:dyDescent="0.25">
      <c r="A800" s="5" t="s">
        <v>7844</v>
      </c>
      <c r="B800" s="5" t="s">
        <v>7845</v>
      </c>
      <c r="C800" s="8">
        <v>3</v>
      </c>
      <c r="D800" s="5" t="s">
        <v>12</v>
      </c>
      <c r="E800" s="6">
        <v>2204.7244000000001</v>
      </c>
      <c r="F800" s="6">
        <f t="shared" si="48"/>
        <v>6614.1732000000002</v>
      </c>
      <c r="G800" s="13">
        <f t="shared" si="50"/>
        <v>5.5118109999999998</v>
      </c>
      <c r="H800" s="13">
        <f t="shared" si="51"/>
        <v>16.535432999999998</v>
      </c>
      <c r="I800" s="7">
        <v>0.95499999999999996</v>
      </c>
      <c r="J800" s="7">
        <f t="shared" si="49"/>
        <v>2.8649999999999998</v>
      </c>
      <c r="K800" s="5" t="s">
        <v>7846</v>
      </c>
      <c r="L800" s="5" t="s">
        <v>7847</v>
      </c>
    </row>
    <row r="801" spans="1:12" x14ac:dyDescent="0.25">
      <c r="A801" s="5" t="s">
        <v>5312</v>
      </c>
      <c r="B801" s="5" t="s">
        <v>5313</v>
      </c>
      <c r="C801" s="8">
        <v>2</v>
      </c>
      <c r="D801" s="5" t="s">
        <v>12</v>
      </c>
      <c r="E801" s="6">
        <v>10000</v>
      </c>
      <c r="F801" s="6">
        <f t="shared" si="48"/>
        <v>20000</v>
      </c>
      <c r="G801" s="13">
        <f t="shared" si="50"/>
        <v>25</v>
      </c>
      <c r="H801" s="13">
        <f t="shared" si="51"/>
        <v>50</v>
      </c>
      <c r="I801" s="7">
        <v>1.28</v>
      </c>
      <c r="J801" s="7">
        <f t="shared" si="49"/>
        <v>2.56</v>
      </c>
      <c r="K801" s="5" t="s">
        <v>5314</v>
      </c>
      <c r="L801" s="5" t="s">
        <v>5315</v>
      </c>
    </row>
    <row r="802" spans="1:12" x14ac:dyDescent="0.25">
      <c r="A802" s="5" t="s">
        <v>4033</v>
      </c>
      <c r="B802" s="5" t="s">
        <v>4034</v>
      </c>
      <c r="C802" s="8">
        <v>1</v>
      </c>
      <c r="D802" s="5" t="s">
        <v>12</v>
      </c>
      <c r="E802" s="6">
        <v>3000</v>
      </c>
      <c r="F802" s="6">
        <f t="shared" si="48"/>
        <v>3000</v>
      </c>
      <c r="G802" s="13">
        <f t="shared" si="50"/>
        <v>7.5</v>
      </c>
      <c r="H802" s="13">
        <f t="shared" si="51"/>
        <v>7.5</v>
      </c>
      <c r="I802" s="7">
        <v>1.23</v>
      </c>
      <c r="J802" s="7">
        <f t="shared" si="49"/>
        <v>1.23</v>
      </c>
      <c r="K802" s="5" t="s">
        <v>4031</v>
      </c>
      <c r="L802" s="5" t="s">
        <v>4035</v>
      </c>
    </row>
    <row r="803" spans="1:12" x14ac:dyDescent="0.25">
      <c r="A803" s="5" t="s">
        <v>4046</v>
      </c>
      <c r="B803" s="5" t="s">
        <v>4047</v>
      </c>
      <c r="C803" s="8">
        <v>1</v>
      </c>
      <c r="D803" s="5" t="s">
        <v>12</v>
      </c>
      <c r="E803" s="6">
        <v>2000</v>
      </c>
      <c r="F803" s="6">
        <f t="shared" si="48"/>
        <v>2000</v>
      </c>
      <c r="G803" s="13">
        <f t="shared" si="50"/>
        <v>5</v>
      </c>
      <c r="H803" s="13">
        <f t="shared" si="51"/>
        <v>5</v>
      </c>
      <c r="I803" s="7">
        <v>1.6</v>
      </c>
      <c r="J803" s="7">
        <f t="shared" si="49"/>
        <v>1.6</v>
      </c>
      <c r="K803" s="5" t="s">
        <v>4031</v>
      </c>
      <c r="L803" s="5" t="s">
        <v>4048</v>
      </c>
    </row>
    <row r="804" spans="1:12" x14ac:dyDescent="0.25">
      <c r="A804" s="5" t="s">
        <v>6123</v>
      </c>
      <c r="B804" s="5" t="s">
        <v>6124</v>
      </c>
      <c r="C804" s="8">
        <v>3</v>
      </c>
      <c r="D804" s="5" t="s">
        <v>12</v>
      </c>
      <c r="E804" s="6">
        <v>2000</v>
      </c>
      <c r="F804" s="6">
        <f t="shared" si="48"/>
        <v>6000</v>
      </c>
      <c r="G804" s="13">
        <f t="shared" si="50"/>
        <v>5</v>
      </c>
      <c r="H804" s="13">
        <f t="shared" si="51"/>
        <v>15</v>
      </c>
      <c r="I804" s="7">
        <v>1.6</v>
      </c>
      <c r="J804" s="7">
        <f t="shared" si="49"/>
        <v>4.8000000000000007</v>
      </c>
      <c r="K804" s="5" t="s">
        <v>6125</v>
      </c>
      <c r="L804" s="5" t="s">
        <v>6126</v>
      </c>
    </row>
    <row r="805" spans="1:12" x14ac:dyDescent="0.25">
      <c r="A805" s="5" t="s">
        <v>6183</v>
      </c>
      <c r="B805" s="5" t="s">
        <v>6184</v>
      </c>
      <c r="C805" s="8">
        <v>2</v>
      </c>
      <c r="D805" s="5" t="s">
        <v>12</v>
      </c>
      <c r="E805" s="6">
        <v>2000</v>
      </c>
      <c r="F805" s="6">
        <f t="shared" si="48"/>
        <v>4000</v>
      </c>
      <c r="G805" s="13">
        <f t="shared" si="50"/>
        <v>5</v>
      </c>
      <c r="H805" s="13">
        <f t="shared" si="51"/>
        <v>10</v>
      </c>
      <c r="I805" s="7">
        <v>1.6</v>
      </c>
      <c r="J805" s="7">
        <f t="shared" si="49"/>
        <v>3.2</v>
      </c>
      <c r="K805" s="5" t="s">
        <v>5929</v>
      </c>
      <c r="L805" s="5" t="s">
        <v>6185</v>
      </c>
    </row>
    <row r="806" spans="1:12" x14ac:dyDescent="0.25">
      <c r="A806" s="5" t="s">
        <v>6104</v>
      </c>
      <c r="B806" s="5" t="s">
        <v>6105</v>
      </c>
      <c r="C806" s="8">
        <v>7</v>
      </c>
      <c r="D806" s="5" t="s">
        <v>12</v>
      </c>
      <c r="E806" s="6">
        <v>3543.3071</v>
      </c>
      <c r="F806" s="6">
        <f t="shared" si="48"/>
        <v>24803.149700000002</v>
      </c>
      <c r="G806" s="13">
        <f t="shared" si="50"/>
        <v>8.8582677499999996</v>
      </c>
      <c r="H806" s="13">
        <f t="shared" si="51"/>
        <v>62.00787425</v>
      </c>
      <c r="I806" s="7">
        <v>1.6</v>
      </c>
      <c r="J806" s="7">
        <f t="shared" si="49"/>
        <v>11.200000000000001</v>
      </c>
      <c r="K806" s="5" t="s">
        <v>6106</v>
      </c>
      <c r="L806" s="5" t="s">
        <v>6107</v>
      </c>
    </row>
    <row r="807" spans="1:12" x14ac:dyDescent="0.25">
      <c r="A807" s="5" t="s">
        <v>9234</v>
      </c>
      <c r="B807" s="5" t="s">
        <v>9235</v>
      </c>
      <c r="C807" s="8">
        <v>2</v>
      </c>
      <c r="D807" s="5" t="s">
        <v>12</v>
      </c>
      <c r="E807" s="6">
        <v>3937.0079000000001</v>
      </c>
      <c r="F807" s="6">
        <f t="shared" si="48"/>
        <v>7874.0158000000001</v>
      </c>
      <c r="G807" s="13">
        <f t="shared" si="50"/>
        <v>9.842519750000001</v>
      </c>
      <c r="H807" s="13">
        <f t="shared" si="51"/>
        <v>19.685039500000002</v>
      </c>
      <c r="I807" s="7">
        <v>2</v>
      </c>
      <c r="J807" s="7">
        <f t="shared" si="49"/>
        <v>4</v>
      </c>
      <c r="K807" s="5" t="s">
        <v>9229</v>
      </c>
      <c r="L807" s="5" t="s">
        <v>9236</v>
      </c>
    </row>
    <row r="808" spans="1:12" x14ac:dyDescent="0.25">
      <c r="A808" s="5" t="s">
        <v>6091</v>
      </c>
      <c r="B808" s="5" t="s">
        <v>6092</v>
      </c>
      <c r="C808" s="8">
        <v>1</v>
      </c>
      <c r="D808" s="5" t="s">
        <v>12</v>
      </c>
      <c r="E808" s="6">
        <v>5511.8109999999997</v>
      </c>
      <c r="F808" s="6">
        <f t="shared" si="48"/>
        <v>5511.8109999999997</v>
      </c>
      <c r="G808" s="13">
        <f t="shared" si="50"/>
        <v>13.779527499999999</v>
      </c>
      <c r="H808" s="13">
        <f t="shared" si="51"/>
        <v>13.779527499999999</v>
      </c>
      <c r="I808" s="7">
        <v>2.41</v>
      </c>
      <c r="J808" s="7">
        <f t="shared" si="49"/>
        <v>2.41</v>
      </c>
      <c r="K808" s="5" t="s">
        <v>5536</v>
      </c>
      <c r="L808" s="5" t="s">
        <v>6093</v>
      </c>
    </row>
    <row r="809" spans="1:12" x14ac:dyDescent="0.25">
      <c r="A809" s="5" t="s">
        <v>5337</v>
      </c>
      <c r="B809" s="5" t="s">
        <v>5338</v>
      </c>
      <c r="C809" s="8">
        <v>5</v>
      </c>
      <c r="D809" s="5" t="s">
        <v>12</v>
      </c>
      <c r="E809" s="6">
        <v>18000</v>
      </c>
      <c r="F809" s="6">
        <f t="shared" si="48"/>
        <v>90000</v>
      </c>
      <c r="G809" s="13">
        <f t="shared" si="50"/>
        <v>45</v>
      </c>
      <c r="H809" s="13">
        <f t="shared" si="51"/>
        <v>225</v>
      </c>
      <c r="I809" s="7">
        <v>2.4300000000000002</v>
      </c>
      <c r="J809" s="7">
        <f t="shared" si="49"/>
        <v>12.15</v>
      </c>
      <c r="K809" s="5" t="s">
        <v>5339</v>
      </c>
      <c r="L809" s="5" t="s">
        <v>5340</v>
      </c>
    </row>
    <row r="810" spans="1:12" x14ac:dyDescent="0.25">
      <c r="A810" s="5" t="s">
        <v>11630</v>
      </c>
      <c r="B810" s="5" t="s">
        <v>11631</v>
      </c>
      <c r="C810" s="8">
        <v>1</v>
      </c>
      <c r="D810" s="5" t="s">
        <v>12</v>
      </c>
      <c r="E810" s="6">
        <v>5511.8109999999997</v>
      </c>
      <c r="F810" s="6">
        <f t="shared" si="48"/>
        <v>5511.8109999999997</v>
      </c>
      <c r="G810" s="13">
        <f t="shared" si="50"/>
        <v>13.779527499999999</v>
      </c>
      <c r="H810" s="13">
        <f t="shared" si="51"/>
        <v>13.779527499999999</v>
      </c>
      <c r="I810" s="7">
        <v>2.2999999999999998</v>
      </c>
      <c r="J810" s="7">
        <f t="shared" si="49"/>
        <v>2.2999999999999998</v>
      </c>
      <c r="K810" s="5" t="s">
        <v>4453</v>
      </c>
      <c r="L810" s="5" t="s">
        <v>11632</v>
      </c>
    </row>
    <row r="811" spans="1:12" x14ac:dyDescent="0.25">
      <c r="A811" s="5" t="s">
        <v>5980</v>
      </c>
      <c r="B811" s="5" t="s">
        <v>5981</v>
      </c>
      <c r="C811" s="8">
        <v>1</v>
      </c>
      <c r="D811" s="5" t="s">
        <v>12</v>
      </c>
      <c r="E811" s="6">
        <v>12000</v>
      </c>
      <c r="F811" s="6">
        <f t="shared" si="48"/>
        <v>12000</v>
      </c>
      <c r="G811" s="13">
        <f t="shared" si="50"/>
        <v>30</v>
      </c>
      <c r="H811" s="13">
        <f t="shared" si="51"/>
        <v>30</v>
      </c>
      <c r="I811" s="7">
        <v>4.7</v>
      </c>
      <c r="J811" s="7">
        <f t="shared" si="49"/>
        <v>4.7</v>
      </c>
      <c r="K811" s="5" t="s">
        <v>5982</v>
      </c>
      <c r="L811" s="5" t="s">
        <v>5983</v>
      </c>
    </row>
    <row r="812" spans="1:12" x14ac:dyDescent="0.25">
      <c r="A812" s="5" t="s">
        <v>14002</v>
      </c>
      <c r="B812" s="5" t="s">
        <v>14003</v>
      </c>
      <c r="C812" s="8">
        <v>1</v>
      </c>
      <c r="D812" s="5" t="s">
        <v>12</v>
      </c>
      <c r="E812" s="6">
        <v>240000</v>
      </c>
      <c r="F812" s="6">
        <f t="shared" si="48"/>
        <v>240000</v>
      </c>
      <c r="G812" s="13">
        <f t="shared" si="50"/>
        <v>600</v>
      </c>
      <c r="H812" s="13">
        <f t="shared" si="51"/>
        <v>600</v>
      </c>
      <c r="I812" s="7">
        <v>23</v>
      </c>
      <c r="J812" s="7">
        <f t="shared" si="49"/>
        <v>23</v>
      </c>
      <c r="K812" s="5" t="s">
        <v>848</v>
      </c>
      <c r="L812" s="5" t="s">
        <v>14004</v>
      </c>
    </row>
    <row r="813" spans="1:12" x14ac:dyDescent="0.25">
      <c r="A813" s="5" t="s">
        <v>8958</v>
      </c>
      <c r="B813" s="5" t="s">
        <v>8959</v>
      </c>
      <c r="C813" s="8">
        <v>2</v>
      </c>
      <c r="D813" s="5" t="s">
        <v>12</v>
      </c>
      <c r="E813" s="6">
        <v>232000</v>
      </c>
      <c r="F813" s="6">
        <f t="shared" si="48"/>
        <v>464000</v>
      </c>
      <c r="G813" s="13">
        <f t="shared" si="50"/>
        <v>580</v>
      </c>
      <c r="H813" s="13">
        <f t="shared" si="51"/>
        <v>1160</v>
      </c>
      <c r="I813" s="7">
        <v>28.8</v>
      </c>
      <c r="J813" s="7">
        <f t="shared" si="49"/>
        <v>57.6</v>
      </c>
      <c r="K813" s="5" t="s">
        <v>8960</v>
      </c>
      <c r="L813" s="5" t="s">
        <v>8961</v>
      </c>
    </row>
    <row r="814" spans="1:12" x14ac:dyDescent="0.25">
      <c r="A814" s="5" t="s">
        <v>14512</v>
      </c>
      <c r="B814" s="5" t="s">
        <v>14513</v>
      </c>
      <c r="C814" s="8">
        <v>18</v>
      </c>
      <c r="D814" s="5" t="s">
        <v>12</v>
      </c>
      <c r="E814" s="6">
        <v>708.66139999999996</v>
      </c>
      <c r="F814" s="6">
        <f t="shared" si="48"/>
        <v>12755.905199999999</v>
      </c>
      <c r="G814" s="13">
        <f t="shared" si="50"/>
        <v>1.7716535</v>
      </c>
      <c r="H814" s="13">
        <f t="shared" si="51"/>
        <v>31.889762999999999</v>
      </c>
      <c r="I814" s="7">
        <v>5.0999999999999997E-2</v>
      </c>
      <c r="J814" s="7">
        <f t="shared" si="49"/>
        <v>0.91799999999999993</v>
      </c>
      <c r="K814" s="5" t="s">
        <v>14514</v>
      </c>
      <c r="L814" s="5" t="s">
        <v>14515</v>
      </c>
    </row>
    <row r="815" spans="1:12" x14ac:dyDescent="0.25">
      <c r="A815" s="5" t="s">
        <v>1559</v>
      </c>
      <c r="B815" s="5" t="s">
        <v>1560</v>
      </c>
      <c r="C815" s="8">
        <v>1</v>
      </c>
      <c r="D815" s="5" t="s">
        <v>12</v>
      </c>
      <c r="E815" s="6">
        <v>3300</v>
      </c>
      <c r="F815" s="6">
        <f t="shared" si="48"/>
        <v>3300</v>
      </c>
      <c r="G815" s="13">
        <f t="shared" si="50"/>
        <v>8.25</v>
      </c>
      <c r="H815" s="13">
        <f t="shared" si="51"/>
        <v>8.25</v>
      </c>
      <c r="I815" s="7">
        <v>5.1999999999999998E-2</v>
      </c>
      <c r="J815" s="7">
        <f t="shared" si="49"/>
        <v>5.1999999999999998E-2</v>
      </c>
      <c r="K815" s="5" t="s">
        <v>1179</v>
      </c>
      <c r="L815" s="5" t="s">
        <v>1561</v>
      </c>
    </row>
    <row r="816" spans="1:12" x14ac:dyDescent="0.25">
      <c r="A816" s="5" t="s">
        <v>15667</v>
      </c>
      <c r="B816" s="5" t="s">
        <v>15668</v>
      </c>
      <c r="C816" s="8">
        <v>1</v>
      </c>
      <c r="D816" s="5" t="s">
        <v>12</v>
      </c>
      <c r="E816" s="6">
        <v>629.92129999999997</v>
      </c>
      <c r="F816" s="6">
        <f t="shared" si="48"/>
        <v>629.92129999999997</v>
      </c>
      <c r="G816" s="13">
        <f t="shared" si="50"/>
        <v>1.57480325</v>
      </c>
      <c r="H816" s="13">
        <f t="shared" si="51"/>
        <v>1.57480325</v>
      </c>
      <c r="I816" s="7">
        <v>5.0999999999999997E-2</v>
      </c>
      <c r="J816" s="7">
        <f t="shared" si="49"/>
        <v>5.0999999999999997E-2</v>
      </c>
      <c r="K816" s="5" t="s">
        <v>14514</v>
      </c>
      <c r="L816" s="5" t="s">
        <v>15669</v>
      </c>
    </row>
    <row r="817" spans="1:12" x14ac:dyDescent="0.25">
      <c r="A817" s="5" t="s">
        <v>10549</v>
      </c>
      <c r="B817" s="5" t="s">
        <v>10550</v>
      </c>
      <c r="C817" s="8">
        <v>35</v>
      </c>
      <c r="D817" s="5" t="s">
        <v>12</v>
      </c>
      <c r="E817" s="6">
        <v>787.40160000000003</v>
      </c>
      <c r="F817" s="6">
        <f t="shared" si="48"/>
        <v>27559.056</v>
      </c>
      <c r="G817" s="13">
        <f t="shared" si="50"/>
        <v>1.968504</v>
      </c>
      <c r="H817" s="13">
        <f t="shared" si="51"/>
        <v>68.897639999999996</v>
      </c>
      <c r="I817" s="7">
        <v>0.05</v>
      </c>
      <c r="J817" s="7">
        <f t="shared" si="49"/>
        <v>1.75</v>
      </c>
      <c r="K817" s="5" t="s">
        <v>10551</v>
      </c>
      <c r="L817" s="5" t="s">
        <v>10552</v>
      </c>
    </row>
    <row r="818" spans="1:12" x14ac:dyDescent="0.25">
      <c r="A818" s="5" t="s">
        <v>1510</v>
      </c>
      <c r="B818" s="5" t="s">
        <v>1511</v>
      </c>
      <c r="C818" s="8">
        <v>34</v>
      </c>
      <c r="D818" s="5" t="s">
        <v>12</v>
      </c>
      <c r="E818" s="6">
        <v>748.03150000000005</v>
      </c>
      <c r="F818" s="6">
        <f t="shared" si="48"/>
        <v>25433.071000000004</v>
      </c>
      <c r="G818" s="13">
        <f t="shared" si="50"/>
        <v>1.8700787500000002</v>
      </c>
      <c r="H818" s="13">
        <f t="shared" si="51"/>
        <v>63.58267750000001</v>
      </c>
      <c r="I818" s="7">
        <v>5.0999999999999997E-2</v>
      </c>
      <c r="J818" s="7">
        <f t="shared" si="49"/>
        <v>1.734</v>
      </c>
      <c r="K818" s="5" t="s">
        <v>1512</v>
      </c>
      <c r="L818" s="5" t="s">
        <v>1513</v>
      </c>
    </row>
    <row r="819" spans="1:12" x14ac:dyDescent="0.25">
      <c r="A819" s="5" t="s">
        <v>5235</v>
      </c>
      <c r="B819" s="5" t="s">
        <v>5236</v>
      </c>
      <c r="C819" s="8">
        <v>1</v>
      </c>
      <c r="D819" s="5" t="s">
        <v>12</v>
      </c>
      <c r="E819" s="6">
        <v>551.18110000000001</v>
      </c>
      <c r="F819" s="6">
        <f t="shared" si="48"/>
        <v>551.18110000000001</v>
      </c>
      <c r="G819" s="13">
        <f t="shared" si="50"/>
        <v>1.3779527499999999</v>
      </c>
      <c r="H819" s="13">
        <f t="shared" si="51"/>
        <v>1.3779527499999999</v>
      </c>
      <c r="I819" s="7">
        <v>9.7000000000000003E-2</v>
      </c>
      <c r="J819" s="7">
        <f t="shared" si="49"/>
        <v>9.7000000000000003E-2</v>
      </c>
      <c r="K819" s="5" t="s">
        <v>5220</v>
      </c>
      <c r="L819" s="5" t="s">
        <v>5237</v>
      </c>
    </row>
    <row r="820" spans="1:12" x14ac:dyDescent="0.25">
      <c r="A820" s="5" t="s">
        <v>10397</v>
      </c>
      <c r="B820" s="5" t="s">
        <v>10398</v>
      </c>
      <c r="C820" s="8">
        <v>1</v>
      </c>
      <c r="D820" s="5" t="s">
        <v>12</v>
      </c>
      <c r="E820" s="6">
        <v>600</v>
      </c>
      <c r="F820" s="6">
        <f t="shared" si="48"/>
        <v>600</v>
      </c>
      <c r="G820" s="13">
        <f t="shared" si="50"/>
        <v>1.5</v>
      </c>
      <c r="H820" s="13">
        <f t="shared" si="51"/>
        <v>1.5</v>
      </c>
      <c r="I820" s="7">
        <v>0.11</v>
      </c>
      <c r="J820" s="7">
        <f t="shared" si="49"/>
        <v>0.11</v>
      </c>
      <c r="K820" s="5" t="s">
        <v>10391</v>
      </c>
      <c r="L820" s="5" t="s">
        <v>10399</v>
      </c>
    </row>
    <row r="821" spans="1:12" x14ac:dyDescent="0.25">
      <c r="A821" s="5" t="s">
        <v>13182</v>
      </c>
      <c r="B821" s="5" t="s">
        <v>13183</v>
      </c>
      <c r="C821" s="8">
        <v>1</v>
      </c>
      <c r="D821" s="5" t="s">
        <v>12</v>
      </c>
      <c r="E821" s="6">
        <v>551.18110000000001</v>
      </c>
      <c r="F821" s="6">
        <f t="shared" si="48"/>
        <v>551.18110000000001</v>
      </c>
      <c r="G821" s="13">
        <f t="shared" si="50"/>
        <v>1.3779527499999999</v>
      </c>
      <c r="H821" s="13">
        <f t="shared" si="51"/>
        <v>1.3779527499999999</v>
      </c>
      <c r="I821" s="7">
        <v>0.16800000000000001</v>
      </c>
      <c r="J821" s="7">
        <f t="shared" si="49"/>
        <v>0.16800000000000001</v>
      </c>
      <c r="K821" s="5" t="s">
        <v>628</v>
      </c>
      <c r="L821" s="5" t="s">
        <v>13184</v>
      </c>
    </row>
    <row r="822" spans="1:12" x14ac:dyDescent="0.25">
      <c r="A822" s="5" t="s">
        <v>5232</v>
      </c>
      <c r="B822" s="5" t="s">
        <v>5233</v>
      </c>
      <c r="C822" s="8">
        <v>1</v>
      </c>
      <c r="D822" s="5" t="s">
        <v>12</v>
      </c>
      <c r="E822" s="6">
        <v>629.92129999999997</v>
      </c>
      <c r="F822" s="6">
        <f t="shared" si="48"/>
        <v>629.92129999999997</v>
      </c>
      <c r="G822" s="13">
        <f t="shared" si="50"/>
        <v>1.57480325</v>
      </c>
      <c r="H822" s="13">
        <f t="shared" si="51"/>
        <v>1.57480325</v>
      </c>
      <c r="I822" s="7">
        <v>0.17199999999999999</v>
      </c>
      <c r="J822" s="7">
        <f t="shared" si="49"/>
        <v>0.17199999999999999</v>
      </c>
      <c r="K822" s="5" t="s">
        <v>5220</v>
      </c>
      <c r="L822" s="5" t="s">
        <v>5234</v>
      </c>
    </row>
    <row r="823" spans="1:12" x14ac:dyDescent="0.25">
      <c r="A823" s="5" t="s">
        <v>13185</v>
      </c>
      <c r="B823" s="5" t="s">
        <v>13186</v>
      </c>
      <c r="C823" s="8">
        <v>1</v>
      </c>
      <c r="D823" s="5" t="s">
        <v>12</v>
      </c>
      <c r="E823" s="6">
        <v>800</v>
      </c>
      <c r="F823" s="6">
        <f t="shared" si="48"/>
        <v>800</v>
      </c>
      <c r="G823" s="13">
        <f t="shared" si="50"/>
        <v>2</v>
      </c>
      <c r="H823" s="13">
        <f t="shared" si="51"/>
        <v>2</v>
      </c>
      <c r="I823" s="7">
        <v>0.22500000000000001</v>
      </c>
      <c r="J823" s="7">
        <f t="shared" si="49"/>
        <v>0.22500000000000001</v>
      </c>
      <c r="K823" s="5" t="s">
        <v>628</v>
      </c>
      <c r="L823" s="5" t="s">
        <v>13187</v>
      </c>
    </row>
    <row r="824" spans="1:12" x14ac:dyDescent="0.25">
      <c r="A824" s="5" t="s">
        <v>5222</v>
      </c>
      <c r="B824" s="5" t="s">
        <v>5223</v>
      </c>
      <c r="C824" s="8">
        <v>1</v>
      </c>
      <c r="D824" s="5" t="s">
        <v>12</v>
      </c>
      <c r="E824" s="6">
        <v>800</v>
      </c>
      <c r="F824" s="6">
        <f t="shared" si="48"/>
        <v>800</v>
      </c>
      <c r="G824" s="13">
        <f t="shared" si="50"/>
        <v>2</v>
      </c>
      <c r="H824" s="13">
        <f t="shared" si="51"/>
        <v>2</v>
      </c>
      <c r="I824" s="7">
        <v>0.23</v>
      </c>
      <c r="J824" s="7">
        <f t="shared" si="49"/>
        <v>0.23</v>
      </c>
      <c r="K824" s="5" t="s">
        <v>5220</v>
      </c>
      <c r="L824" s="5" t="s">
        <v>5224</v>
      </c>
    </row>
    <row r="825" spans="1:12" x14ac:dyDescent="0.25">
      <c r="A825" s="5" t="s">
        <v>7708</v>
      </c>
      <c r="B825" s="5" t="s">
        <v>7709</v>
      </c>
      <c r="C825" s="8">
        <v>1</v>
      </c>
      <c r="D825" s="5" t="s">
        <v>12</v>
      </c>
      <c r="E825" s="6">
        <v>1000</v>
      </c>
      <c r="F825" s="6">
        <f t="shared" si="48"/>
        <v>1000</v>
      </c>
      <c r="G825" s="13">
        <f t="shared" si="50"/>
        <v>2.5</v>
      </c>
      <c r="H825" s="13">
        <f t="shared" si="51"/>
        <v>2.5</v>
      </c>
      <c r="I825" s="7">
        <v>0.28999999999999998</v>
      </c>
      <c r="J825" s="7">
        <f t="shared" si="49"/>
        <v>0.28999999999999998</v>
      </c>
      <c r="K825" s="5" t="s">
        <v>1768</v>
      </c>
      <c r="L825" s="5" t="s">
        <v>7710</v>
      </c>
    </row>
    <row r="826" spans="1:12" x14ac:dyDescent="0.25">
      <c r="A826" s="5" t="s">
        <v>1069</v>
      </c>
      <c r="B826" s="5" t="s">
        <v>1070</v>
      </c>
      <c r="C826" s="8">
        <v>1</v>
      </c>
      <c r="D826" s="5" t="s">
        <v>12</v>
      </c>
      <c r="E826" s="6">
        <v>800</v>
      </c>
      <c r="F826" s="6">
        <f t="shared" si="48"/>
        <v>800</v>
      </c>
      <c r="G826" s="13">
        <f t="shared" si="50"/>
        <v>2</v>
      </c>
      <c r="H826" s="13">
        <f t="shared" si="51"/>
        <v>2</v>
      </c>
      <c r="I826" s="7">
        <v>0.26200000000000001</v>
      </c>
      <c r="J826" s="7">
        <f t="shared" si="49"/>
        <v>0.26200000000000001</v>
      </c>
      <c r="K826" s="5" t="s">
        <v>1050</v>
      </c>
      <c r="L826" s="5" t="s">
        <v>1071</v>
      </c>
    </row>
    <row r="827" spans="1:12" x14ac:dyDescent="0.25">
      <c r="A827" s="5" t="s">
        <v>4967</v>
      </c>
      <c r="B827" s="5" t="s">
        <v>4968</v>
      </c>
      <c r="C827" s="8">
        <v>10</v>
      </c>
      <c r="D827" s="5" t="s">
        <v>12</v>
      </c>
      <c r="E827" s="6">
        <v>1000</v>
      </c>
      <c r="F827" s="6">
        <f t="shared" si="48"/>
        <v>10000</v>
      </c>
      <c r="G827" s="13">
        <f t="shared" si="50"/>
        <v>2.5</v>
      </c>
      <c r="H827" s="13">
        <f t="shared" si="51"/>
        <v>25</v>
      </c>
      <c r="I827" s="7">
        <v>0.27</v>
      </c>
      <c r="J827" s="7">
        <f t="shared" si="49"/>
        <v>2.7</v>
      </c>
      <c r="K827" s="5" t="s">
        <v>4969</v>
      </c>
      <c r="L827" s="5" t="s">
        <v>4970</v>
      </c>
    </row>
    <row r="828" spans="1:12" x14ac:dyDescent="0.25">
      <c r="A828" s="5" t="s">
        <v>1066</v>
      </c>
      <c r="B828" s="5" t="s">
        <v>1067</v>
      </c>
      <c r="C828" s="8">
        <v>1</v>
      </c>
      <c r="D828" s="5" t="s">
        <v>12</v>
      </c>
      <c r="E828" s="6">
        <v>800</v>
      </c>
      <c r="F828" s="6">
        <f t="shared" si="48"/>
        <v>800</v>
      </c>
      <c r="G828" s="13">
        <f t="shared" si="50"/>
        <v>2</v>
      </c>
      <c r="H828" s="13">
        <f t="shared" si="51"/>
        <v>2</v>
      </c>
      <c r="I828" s="7">
        <v>0.35399999999999998</v>
      </c>
      <c r="J828" s="7">
        <f t="shared" si="49"/>
        <v>0.35399999999999998</v>
      </c>
      <c r="K828" s="5" t="s">
        <v>1050</v>
      </c>
      <c r="L828" s="5" t="s">
        <v>1068</v>
      </c>
    </row>
    <row r="829" spans="1:12" x14ac:dyDescent="0.25">
      <c r="A829" s="5" t="s">
        <v>5242</v>
      </c>
      <c r="B829" s="5" t="s">
        <v>5243</v>
      </c>
      <c r="C829" s="8">
        <v>1</v>
      </c>
      <c r="D829" s="5" t="s">
        <v>12</v>
      </c>
      <c r="E829" s="6">
        <v>866.14170000000001</v>
      </c>
      <c r="F829" s="6">
        <f t="shared" si="48"/>
        <v>866.14170000000001</v>
      </c>
      <c r="G829" s="13">
        <f t="shared" si="50"/>
        <v>2.16535425</v>
      </c>
      <c r="H829" s="13">
        <f t="shared" si="51"/>
        <v>2.16535425</v>
      </c>
      <c r="I829" s="7">
        <v>0.34300000000000003</v>
      </c>
      <c r="J829" s="7">
        <f t="shared" si="49"/>
        <v>0.34300000000000003</v>
      </c>
      <c r="K829" s="5" t="s">
        <v>5220</v>
      </c>
      <c r="L829" s="5" t="s">
        <v>5244</v>
      </c>
    </row>
    <row r="830" spans="1:12" x14ac:dyDescent="0.25">
      <c r="A830" s="5" t="s">
        <v>5163</v>
      </c>
      <c r="B830" s="5" t="s">
        <v>5164</v>
      </c>
      <c r="C830" s="8">
        <v>1</v>
      </c>
      <c r="D830" s="5" t="s">
        <v>12</v>
      </c>
      <c r="E830" s="6">
        <v>3543.3071</v>
      </c>
      <c r="F830" s="6">
        <f t="shared" si="48"/>
        <v>3543.3071</v>
      </c>
      <c r="G830" s="13">
        <f t="shared" si="50"/>
        <v>8.8582677499999996</v>
      </c>
      <c r="H830" s="13">
        <f t="shared" si="51"/>
        <v>8.8582677499999996</v>
      </c>
      <c r="I830" s="7">
        <v>0.06</v>
      </c>
      <c r="J830" s="7">
        <f t="shared" si="49"/>
        <v>0.06</v>
      </c>
      <c r="K830" s="5" t="s">
        <v>5161</v>
      </c>
      <c r="L830" s="5" t="s">
        <v>5165</v>
      </c>
    </row>
    <row r="831" spans="1:12" x14ac:dyDescent="0.25">
      <c r="A831" s="5" t="s">
        <v>5159</v>
      </c>
      <c r="B831" s="5" t="s">
        <v>5160</v>
      </c>
      <c r="C831" s="8">
        <v>3</v>
      </c>
      <c r="D831" s="5" t="s">
        <v>12</v>
      </c>
      <c r="E831" s="6">
        <v>3543.3071</v>
      </c>
      <c r="F831" s="6">
        <f t="shared" si="48"/>
        <v>10629.9213</v>
      </c>
      <c r="G831" s="13">
        <f t="shared" si="50"/>
        <v>8.8582677499999996</v>
      </c>
      <c r="H831" s="13">
        <f t="shared" si="51"/>
        <v>26.574803249999999</v>
      </c>
      <c r="I831" s="7">
        <v>0.06</v>
      </c>
      <c r="J831" s="7">
        <f t="shared" si="49"/>
        <v>0.18</v>
      </c>
      <c r="K831" s="5" t="s">
        <v>5161</v>
      </c>
      <c r="L831" s="5" t="s">
        <v>5162</v>
      </c>
    </row>
    <row r="832" spans="1:12" x14ac:dyDescent="0.25">
      <c r="A832" s="5" t="s">
        <v>1533</v>
      </c>
      <c r="B832" s="5" t="s">
        <v>1534</v>
      </c>
      <c r="C832" s="8">
        <v>2</v>
      </c>
      <c r="D832" s="5" t="s">
        <v>12</v>
      </c>
      <c r="E832" s="6">
        <v>800</v>
      </c>
      <c r="F832" s="6">
        <f t="shared" si="48"/>
        <v>1600</v>
      </c>
      <c r="G832" s="13">
        <f t="shared" si="50"/>
        <v>2</v>
      </c>
      <c r="H832" s="13">
        <f t="shared" si="51"/>
        <v>4</v>
      </c>
      <c r="I832" s="7">
        <v>0.06</v>
      </c>
      <c r="J832" s="7">
        <f t="shared" si="49"/>
        <v>0.12</v>
      </c>
      <c r="K832" s="5" t="s">
        <v>1179</v>
      </c>
      <c r="L832" s="5" t="s">
        <v>1535</v>
      </c>
    </row>
    <row r="833" spans="1:12" x14ac:dyDescent="0.25">
      <c r="A833" s="5" t="s">
        <v>1536</v>
      </c>
      <c r="B833" s="5" t="s">
        <v>1537</v>
      </c>
      <c r="C833" s="8">
        <v>30</v>
      </c>
      <c r="D833" s="5" t="s">
        <v>12</v>
      </c>
      <c r="E833" s="6">
        <v>700</v>
      </c>
      <c r="F833" s="6">
        <f t="shared" si="48"/>
        <v>21000</v>
      </c>
      <c r="G833" s="13">
        <f t="shared" si="50"/>
        <v>1.75</v>
      </c>
      <c r="H833" s="13">
        <f t="shared" si="51"/>
        <v>52.5</v>
      </c>
      <c r="I833" s="7">
        <v>0.06</v>
      </c>
      <c r="J833" s="7">
        <f t="shared" si="49"/>
        <v>1.7999999999999998</v>
      </c>
      <c r="K833" s="5" t="s">
        <v>1538</v>
      </c>
      <c r="L833" s="5" t="s">
        <v>1539</v>
      </c>
    </row>
    <row r="834" spans="1:12" x14ac:dyDescent="0.25">
      <c r="A834" s="5" t="s">
        <v>3772</v>
      </c>
      <c r="B834" s="5" t="s">
        <v>3773</v>
      </c>
      <c r="C834" s="8">
        <v>193</v>
      </c>
      <c r="D834" s="5" t="s">
        <v>12</v>
      </c>
      <c r="E834" s="6">
        <v>3000</v>
      </c>
      <c r="F834" s="6">
        <f t="shared" ref="F834:F897" si="52">SUMPRODUCT(C834,E834)</f>
        <v>579000</v>
      </c>
      <c r="G834" s="13">
        <f t="shared" si="50"/>
        <v>7.5</v>
      </c>
      <c r="H834" s="13">
        <f t="shared" si="51"/>
        <v>1447.5</v>
      </c>
      <c r="I834" s="7">
        <v>0.06</v>
      </c>
      <c r="J834" s="7">
        <f t="shared" ref="J834:J897" si="53">SUMPRODUCT(C834,I834)</f>
        <v>11.58</v>
      </c>
      <c r="K834" s="5" t="s">
        <v>3774</v>
      </c>
      <c r="L834" s="5" t="s">
        <v>3775</v>
      </c>
    </row>
    <row r="835" spans="1:12" x14ac:dyDescent="0.25">
      <c r="A835" s="5" t="s">
        <v>14508</v>
      </c>
      <c r="B835" s="5" t="s">
        <v>14509</v>
      </c>
      <c r="C835" s="8">
        <v>35</v>
      </c>
      <c r="D835" s="5" t="s">
        <v>12</v>
      </c>
      <c r="E835" s="6">
        <v>800</v>
      </c>
      <c r="F835" s="6">
        <f t="shared" si="52"/>
        <v>28000</v>
      </c>
      <c r="G835" s="13">
        <f t="shared" ref="G835:G898" si="54">E835/400</f>
        <v>2</v>
      </c>
      <c r="H835" s="13">
        <f t="shared" ref="H835:H898" si="55">SUMPRODUCT(C835,G835)</f>
        <v>70</v>
      </c>
      <c r="I835" s="7">
        <v>0.06</v>
      </c>
      <c r="J835" s="7">
        <f t="shared" si="53"/>
        <v>2.1</v>
      </c>
      <c r="K835" s="5" t="s">
        <v>14510</v>
      </c>
      <c r="L835" s="5" t="s">
        <v>14511</v>
      </c>
    </row>
    <row r="836" spans="1:12" x14ac:dyDescent="0.25">
      <c r="A836" s="5" t="s">
        <v>1063</v>
      </c>
      <c r="B836" s="5" t="s">
        <v>1064</v>
      </c>
      <c r="C836" s="8">
        <v>1</v>
      </c>
      <c r="D836" s="5" t="s">
        <v>12</v>
      </c>
      <c r="E836" s="6">
        <v>1200</v>
      </c>
      <c r="F836" s="6">
        <f t="shared" si="52"/>
        <v>1200</v>
      </c>
      <c r="G836" s="13">
        <f t="shared" si="54"/>
        <v>3</v>
      </c>
      <c r="H836" s="13">
        <f t="shared" si="55"/>
        <v>3</v>
      </c>
      <c r="I836" s="7">
        <v>0.37</v>
      </c>
      <c r="J836" s="7">
        <f t="shared" si="53"/>
        <v>0.37</v>
      </c>
      <c r="K836" s="5" t="s">
        <v>1050</v>
      </c>
      <c r="L836" s="5" t="s">
        <v>1065</v>
      </c>
    </row>
    <row r="837" spans="1:12" x14ac:dyDescent="0.25">
      <c r="A837" s="5" t="s">
        <v>5460</v>
      </c>
      <c r="B837" s="5" t="s">
        <v>5461</v>
      </c>
      <c r="C837" s="8">
        <v>1</v>
      </c>
      <c r="D837" s="5" t="s">
        <v>12</v>
      </c>
      <c r="E837" s="6">
        <v>1574.8031000000001</v>
      </c>
      <c r="F837" s="6">
        <f t="shared" si="52"/>
        <v>1574.8031000000001</v>
      </c>
      <c r="G837" s="13">
        <f t="shared" si="54"/>
        <v>3.9370077500000003</v>
      </c>
      <c r="H837" s="13">
        <f t="shared" si="55"/>
        <v>3.9370077500000003</v>
      </c>
      <c r="I837" s="7">
        <v>0.63400000000000001</v>
      </c>
      <c r="J837" s="7">
        <f t="shared" si="53"/>
        <v>0.63400000000000001</v>
      </c>
      <c r="K837" s="5" t="s">
        <v>5458</v>
      </c>
      <c r="L837" s="5" t="s">
        <v>5462</v>
      </c>
    </row>
    <row r="838" spans="1:12" x14ac:dyDescent="0.25">
      <c r="A838" s="5" t="s">
        <v>6173</v>
      </c>
      <c r="B838" s="5" t="s">
        <v>6174</v>
      </c>
      <c r="C838" s="8">
        <v>1</v>
      </c>
      <c r="D838" s="5" t="s">
        <v>12</v>
      </c>
      <c r="E838" s="6">
        <v>5511.8109999999997</v>
      </c>
      <c r="F838" s="6">
        <f t="shared" si="52"/>
        <v>5511.8109999999997</v>
      </c>
      <c r="G838" s="13">
        <f t="shared" si="54"/>
        <v>13.779527499999999</v>
      </c>
      <c r="H838" s="13">
        <f t="shared" si="55"/>
        <v>13.779527499999999</v>
      </c>
      <c r="I838" s="7">
        <v>1.8</v>
      </c>
      <c r="J838" s="7">
        <f t="shared" si="53"/>
        <v>1.8</v>
      </c>
      <c r="K838" s="5" t="s">
        <v>6175</v>
      </c>
      <c r="L838" s="5" t="s">
        <v>6176</v>
      </c>
    </row>
    <row r="839" spans="1:12" x14ac:dyDescent="0.25">
      <c r="A839" s="5" t="s">
        <v>7824</v>
      </c>
      <c r="B839" s="5" t="s">
        <v>7825</v>
      </c>
      <c r="C839" s="8">
        <v>416</v>
      </c>
      <c r="D839" s="5" t="s">
        <v>12</v>
      </c>
      <c r="E839" s="6">
        <v>3149.6062999999999</v>
      </c>
      <c r="F839" s="6">
        <f t="shared" si="52"/>
        <v>1310236.2208</v>
      </c>
      <c r="G839" s="13">
        <f t="shared" si="54"/>
        <v>7.8740157499999999</v>
      </c>
      <c r="H839" s="13">
        <f t="shared" si="55"/>
        <v>3275.5905520000001</v>
      </c>
      <c r="I839" s="7">
        <v>7.2999999999999995E-2</v>
      </c>
      <c r="J839" s="7">
        <f t="shared" si="53"/>
        <v>30.367999999999999</v>
      </c>
      <c r="K839" s="5" t="s">
        <v>7826</v>
      </c>
      <c r="L839" s="5" t="s">
        <v>7827</v>
      </c>
    </row>
    <row r="840" spans="1:12" x14ac:dyDescent="0.25">
      <c r="A840" s="5" t="s">
        <v>1674</v>
      </c>
      <c r="B840" s="5" t="s">
        <v>1675</v>
      </c>
      <c r="C840" s="8">
        <v>1</v>
      </c>
      <c r="D840" s="5" t="s">
        <v>12</v>
      </c>
      <c r="E840" s="6">
        <v>3267.7165</v>
      </c>
      <c r="F840" s="6">
        <f t="shared" si="52"/>
        <v>3267.7165</v>
      </c>
      <c r="G840" s="13">
        <f t="shared" si="54"/>
        <v>8.1692912500000006</v>
      </c>
      <c r="H840" s="13">
        <f t="shared" si="55"/>
        <v>8.1692912500000006</v>
      </c>
      <c r="I840" s="7">
        <v>6.8000000000000005E-2</v>
      </c>
      <c r="J840" s="7">
        <f t="shared" si="53"/>
        <v>6.8000000000000005E-2</v>
      </c>
      <c r="K840" s="5" t="s">
        <v>1179</v>
      </c>
      <c r="L840" s="5" t="s">
        <v>1676</v>
      </c>
    </row>
    <row r="841" spans="1:12" x14ac:dyDescent="0.25">
      <c r="A841" s="5" t="s">
        <v>1540</v>
      </c>
      <c r="B841" s="5" t="s">
        <v>1541</v>
      </c>
      <c r="C841" s="8">
        <v>4</v>
      </c>
      <c r="D841" s="5" t="s">
        <v>12</v>
      </c>
      <c r="E841" s="6">
        <v>1700</v>
      </c>
      <c r="F841" s="6">
        <f t="shared" si="52"/>
        <v>6800</v>
      </c>
      <c r="G841" s="13">
        <f t="shared" si="54"/>
        <v>4.25</v>
      </c>
      <c r="H841" s="13">
        <f t="shared" si="55"/>
        <v>17</v>
      </c>
      <c r="I841" s="7">
        <v>6.5000000000000002E-2</v>
      </c>
      <c r="J841" s="7">
        <f t="shared" si="53"/>
        <v>0.26</v>
      </c>
      <c r="K841" s="5" t="s">
        <v>1542</v>
      </c>
      <c r="L841" s="5" t="s">
        <v>1543</v>
      </c>
    </row>
    <row r="842" spans="1:12" x14ac:dyDescent="0.25">
      <c r="A842" s="5" t="s">
        <v>1507</v>
      </c>
      <c r="B842" s="5" t="s">
        <v>1508</v>
      </c>
      <c r="C842" s="8">
        <v>3</v>
      </c>
      <c r="D842" s="5" t="s">
        <v>12</v>
      </c>
      <c r="E842" s="6">
        <v>600</v>
      </c>
      <c r="F842" s="6">
        <f t="shared" si="52"/>
        <v>1800</v>
      </c>
      <c r="G842" s="13">
        <f t="shared" si="54"/>
        <v>1.5</v>
      </c>
      <c r="H842" s="13">
        <f t="shared" si="55"/>
        <v>4.5</v>
      </c>
      <c r="I842" s="7">
        <v>7.0000000000000007E-2</v>
      </c>
      <c r="J842" s="7">
        <f t="shared" si="53"/>
        <v>0.21000000000000002</v>
      </c>
      <c r="K842" s="5" t="s">
        <v>1179</v>
      </c>
      <c r="L842" s="5" t="s">
        <v>1509</v>
      </c>
    </row>
    <row r="843" spans="1:12" x14ac:dyDescent="0.25">
      <c r="A843" s="5" t="s">
        <v>1562</v>
      </c>
      <c r="B843" s="5" t="s">
        <v>1563</v>
      </c>
      <c r="C843" s="8">
        <v>4</v>
      </c>
      <c r="D843" s="5" t="s">
        <v>12</v>
      </c>
      <c r="E843" s="6">
        <v>600</v>
      </c>
      <c r="F843" s="6">
        <f t="shared" si="52"/>
        <v>2400</v>
      </c>
      <c r="G843" s="13">
        <f t="shared" si="54"/>
        <v>1.5</v>
      </c>
      <c r="H843" s="13">
        <f t="shared" si="55"/>
        <v>6</v>
      </c>
      <c r="I843" s="7">
        <v>7.0000000000000007E-2</v>
      </c>
      <c r="J843" s="7">
        <f t="shared" si="53"/>
        <v>0.28000000000000003</v>
      </c>
      <c r="K843" s="5" t="s">
        <v>1564</v>
      </c>
      <c r="L843" s="5" t="s">
        <v>1565</v>
      </c>
    </row>
    <row r="844" spans="1:12" x14ac:dyDescent="0.25">
      <c r="A844" s="5" t="s">
        <v>1514</v>
      </c>
      <c r="B844" s="5" t="s">
        <v>1515</v>
      </c>
      <c r="C844" s="8">
        <v>1</v>
      </c>
      <c r="D844" s="5" t="s">
        <v>12</v>
      </c>
      <c r="E844" s="6">
        <v>2800</v>
      </c>
      <c r="F844" s="6">
        <f t="shared" si="52"/>
        <v>2800</v>
      </c>
      <c r="G844" s="13">
        <f t="shared" si="54"/>
        <v>7</v>
      </c>
      <c r="H844" s="13">
        <f t="shared" si="55"/>
        <v>7</v>
      </c>
      <c r="I844" s="7">
        <v>7.4999999999999997E-2</v>
      </c>
      <c r="J844" s="7">
        <f t="shared" si="53"/>
        <v>7.4999999999999997E-2</v>
      </c>
      <c r="K844" s="5" t="s">
        <v>1179</v>
      </c>
      <c r="L844" s="5" t="s">
        <v>1516</v>
      </c>
    </row>
    <row r="845" spans="1:12" x14ac:dyDescent="0.25">
      <c r="A845" s="5" t="s">
        <v>11663</v>
      </c>
      <c r="B845" s="5" t="s">
        <v>11664</v>
      </c>
      <c r="C845" s="8">
        <v>2</v>
      </c>
      <c r="D845" s="5" t="s">
        <v>12</v>
      </c>
      <c r="E845" s="6">
        <v>3149.6062999999999</v>
      </c>
      <c r="F845" s="6">
        <f t="shared" si="52"/>
        <v>6299.2125999999998</v>
      </c>
      <c r="G845" s="13">
        <f t="shared" si="54"/>
        <v>7.8740157499999999</v>
      </c>
      <c r="H845" s="13">
        <f t="shared" si="55"/>
        <v>15.7480315</v>
      </c>
      <c r="I845" s="7">
        <v>6.5000000000000002E-2</v>
      </c>
      <c r="J845" s="7">
        <f t="shared" si="53"/>
        <v>0.13</v>
      </c>
      <c r="K845" s="5" t="s">
        <v>11665</v>
      </c>
      <c r="L845" s="5" t="s">
        <v>11666</v>
      </c>
    </row>
    <row r="846" spans="1:12" x14ac:dyDescent="0.25">
      <c r="A846" s="5" t="s">
        <v>15663</v>
      </c>
      <c r="B846" s="5" t="s">
        <v>15664</v>
      </c>
      <c r="C846" s="8">
        <v>12</v>
      </c>
      <c r="D846" s="5" t="s">
        <v>12</v>
      </c>
      <c r="E846" s="6">
        <v>600</v>
      </c>
      <c r="F846" s="6">
        <f t="shared" si="52"/>
        <v>7200</v>
      </c>
      <c r="G846" s="13">
        <f t="shared" si="54"/>
        <v>1.5</v>
      </c>
      <c r="H846" s="13">
        <f t="shared" si="55"/>
        <v>18</v>
      </c>
      <c r="I846" s="7">
        <v>7.0000000000000007E-2</v>
      </c>
      <c r="J846" s="7">
        <f t="shared" si="53"/>
        <v>0.84000000000000008</v>
      </c>
      <c r="K846" s="5" t="s">
        <v>15665</v>
      </c>
      <c r="L846" s="5" t="s">
        <v>15666</v>
      </c>
    </row>
    <row r="847" spans="1:12" x14ac:dyDescent="0.25">
      <c r="A847" s="5" t="s">
        <v>13525</v>
      </c>
      <c r="B847" s="5" t="s">
        <v>13526</v>
      </c>
      <c r="C847" s="8">
        <v>2</v>
      </c>
      <c r="D847" s="5" t="s">
        <v>12</v>
      </c>
      <c r="E847" s="6">
        <v>16000</v>
      </c>
      <c r="F847" s="6">
        <f t="shared" si="52"/>
        <v>32000</v>
      </c>
      <c r="G847" s="13">
        <f t="shared" si="54"/>
        <v>40</v>
      </c>
      <c r="H847" s="13">
        <f t="shared" si="55"/>
        <v>80</v>
      </c>
      <c r="I847" s="7">
        <v>3.1</v>
      </c>
      <c r="J847" s="7">
        <f t="shared" si="53"/>
        <v>6.2</v>
      </c>
      <c r="K847" s="5" t="s">
        <v>13520</v>
      </c>
      <c r="L847" s="5" t="s">
        <v>13527</v>
      </c>
    </row>
    <row r="848" spans="1:12" x14ac:dyDescent="0.25">
      <c r="A848" s="5" t="s">
        <v>14218</v>
      </c>
      <c r="B848" s="5" t="s">
        <v>14219</v>
      </c>
      <c r="C848" s="8">
        <v>1</v>
      </c>
      <c r="D848" s="5" t="s">
        <v>12</v>
      </c>
      <c r="E848" s="6">
        <v>20000</v>
      </c>
      <c r="F848" s="6">
        <f t="shared" si="52"/>
        <v>20000</v>
      </c>
      <c r="G848" s="13">
        <f t="shared" si="54"/>
        <v>50</v>
      </c>
      <c r="H848" s="13">
        <f t="shared" si="55"/>
        <v>50</v>
      </c>
      <c r="I848" s="7">
        <v>4.9000000000000004</v>
      </c>
      <c r="J848" s="7">
        <f t="shared" si="53"/>
        <v>4.9000000000000004</v>
      </c>
      <c r="K848" s="5" t="s">
        <v>694</v>
      </c>
      <c r="L848" s="5" t="s">
        <v>14220</v>
      </c>
    </row>
    <row r="849" spans="1:12" x14ac:dyDescent="0.25">
      <c r="A849" s="5" t="s">
        <v>15670</v>
      </c>
      <c r="B849" s="5" t="s">
        <v>15671</v>
      </c>
      <c r="C849" s="8">
        <v>6</v>
      </c>
      <c r="D849" s="5" t="s">
        <v>12</v>
      </c>
      <c r="E849" s="6">
        <v>661.41729999999995</v>
      </c>
      <c r="F849" s="6">
        <f t="shared" si="52"/>
        <v>3968.5037999999995</v>
      </c>
      <c r="G849" s="13">
        <f t="shared" si="54"/>
        <v>1.6535432499999998</v>
      </c>
      <c r="H849" s="13">
        <f t="shared" si="55"/>
        <v>9.9212594999999979</v>
      </c>
      <c r="I849" s="7">
        <v>0.1</v>
      </c>
      <c r="J849" s="7">
        <f t="shared" si="53"/>
        <v>0.60000000000000009</v>
      </c>
      <c r="K849" s="5" t="s">
        <v>15672</v>
      </c>
      <c r="L849" s="5" t="s">
        <v>15673</v>
      </c>
    </row>
    <row r="850" spans="1:12" x14ac:dyDescent="0.25">
      <c r="A850" s="5" t="s">
        <v>13680</v>
      </c>
      <c r="B850" s="5" t="s">
        <v>13681</v>
      </c>
      <c r="C850" s="8">
        <v>3</v>
      </c>
      <c r="D850" s="5" t="s">
        <v>12</v>
      </c>
      <c r="E850" s="6">
        <v>600</v>
      </c>
      <c r="F850" s="6">
        <f t="shared" si="52"/>
        <v>1800</v>
      </c>
      <c r="G850" s="13">
        <f t="shared" si="54"/>
        <v>1.5</v>
      </c>
      <c r="H850" s="13">
        <f t="shared" si="55"/>
        <v>4.5</v>
      </c>
      <c r="I850" s="7">
        <v>9.8000000000000004E-2</v>
      </c>
      <c r="J850" s="7">
        <f t="shared" si="53"/>
        <v>0.29400000000000004</v>
      </c>
      <c r="K850" s="5" t="s">
        <v>2050</v>
      </c>
      <c r="L850" s="5" t="s">
        <v>13682</v>
      </c>
    </row>
    <row r="851" spans="1:12" x14ac:dyDescent="0.25">
      <c r="A851" s="5" t="s">
        <v>13701</v>
      </c>
      <c r="B851" s="5" t="s">
        <v>13702</v>
      </c>
      <c r="C851" s="8">
        <v>4</v>
      </c>
      <c r="D851" s="5" t="s">
        <v>12</v>
      </c>
      <c r="E851" s="6">
        <v>600</v>
      </c>
      <c r="F851" s="6">
        <f t="shared" si="52"/>
        <v>2400</v>
      </c>
      <c r="G851" s="13">
        <f t="shared" si="54"/>
        <v>1.5</v>
      </c>
      <c r="H851" s="13">
        <f t="shared" si="55"/>
        <v>6</v>
      </c>
      <c r="I851" s="7">
        <v>9.5000000000000001E-2</v>
      </c>
      <c r="J851" s="7">
        <f t="shared" si="53"/>
        <v>0.38</v>
      </c>
      <c r="K851" s="5" t="s">
        <v>2050</v>
      </c>
      <c r="L851" s="5" t="s">
        <v>13703</v>
      </c>
    </row>
    <row r="852" spans="1:12" x14ac:dyDescent="0.25">
      <c r="A852" s="5" t="s">
        <v>13176</v>
      </c>
      <c r="B852" s="5" t="s">
        <v>13177</v>
      </c>
      <c r="C852" s="8">
        <v>2</v>
      </c>
      <c r="D852" s="5" t="s">
        <v>12</v>
      </c>
      <c r="E852" s="6">
        <v>787.40160000000003</v>
      </c>
      <c r="F852" s="6">
        <f t="shared" si="52"/>
        <v>1574.8032000000001</v>
      </c>
      <c r="G852" s="13">
        <f t="shared" si="54"/>
        <v>1.968504</v>
      </c>
      <c r="H852" s="13">
        <f t="shared" si="55"/>
        <v>3.9370080000000001</v>
      </c>
      <c r="I852" s="7">
        <v>0.1</v>
      </c>
      <c r="J852" s="7">
        <f t="shared" si="53"/>
        <v>0.2</v>
      </c>
      <c r="K852" s="5" t="s">
        <v>628</v>
      </c>
      <c r="L852" s="5" t="s">
        <v>13178</v>
      </c>
    </row>
    <row r="853" spans="1:12" x14ac:dyDescent="0.25">
      <c r="A853" s="5" t="s">
        <v>11660</v>
      </c>
      <c r="B853" s="5" t="s">
        <v>11661</v>
      </c>
      <c r="C853" s="8">
        <v>1</v>
      </c>
      <c r="D853" s="5" t="s">
        <v>12</v>
      </c>
      <c r="E853" s="6">
        <v>1000</v>
      </c>
      <c r="F853" s="6">
        <f t="shared" si="52"/>
        <v>1000</v>
      </c>
      <c r="G853" s="13">
        <f t="shared" si="54"/>
        <v>2.5</v>
      </c>
      <c r="H853" s="13">
        <f t="shared" si="55"/>
        <v>2.5</v>
      </c>
      <c r="I853" s="7">
        <v>0.16500000000000001</v>
      </c>
      <c r="J853" s="7">
        <f t="shared" si="53"/>
        <v>0.16500000000000001</v>
      </c>
      <c r="K853" s="5" t="s">
        <v>4100</v>
      </c>
      <c r="L853" s="5" t="s">
        <v>11662</v>
      </c>
    </row>
    <row r="854" spans="1:12" x14ac:dyDescent="0.25">
      <c r="A854" s="5" t="s">
        <v>14519</v>
      </c>
      <c r="B854" s="5" t="s">
        <v>14520</v>
      </c>
      <c r="C854" s="8">
        <v>41</v>
      </c>
      <c r="D854" s="5" t="s">
        <v>12</v>
      </c>
      <c r="E854" s="6">
        <v>1000</v>
      </c>
      <c r="F854" s="6">
        <f t="shared" si="52"/>
        <v>41000</v>
      </c>
      <c r="G854" s="13">
        <f t="shared" si="54"/>
        <v>2.5</v>
      </c>
      <c r="H854" s="13">
        <f t="shared" si="55"/>
        <v>102.5</v>
      </c>
      <c r="I854" s="7">
        <v>0.155</v>
      </c>
      <c r="J854" s="7">
        <f t="shared" si="53"/>
        <v>6.3549999999999995</v>
      </c>
      <c r="K854" s="5" t="s">
        <v>14514</v>
      </c>
      <c r="L854" s="5" t="s">
        <v>14521</v>
      </c>
    </row>
    <row r="855" spans="1:12" x14ac:dyDescent="0.25">
      <c r="A855" s="5" t="s">
        <v>14193</v>
      </c>
      <c r="B855" s="5" t="s">
        <v>14194</v>
      </c>
      <c r="C855" s="8">
        <v>1</v>
      </c>
      <c r="D855" s="5" t="s">
        <v>12</v>
      </c>
      <c r="E855" s="6">
        <v>4600</v>
      </c>
      <c r="F855" s="6">
        <f t="shared" si="52"/>
        <v>4600</v>
      </c>
      <c r="G855" s="13">
        <f t="shared" si="54"/>
        <v>11.5</v>
      </c>
      <c r="H855" s="13">
        <f t="shared" si="55"/>
        <v>11.5</v>
      </c>
      <c r="I855" s="7">
        <v>0.16400000000000001</v>
      </c>
      <c r="J855" s="7">
        <f t="shared" si="53"/>
        <v>0.16400000000000001</v>
      </c>
      <c r="K855" s="5" t="s">
        <v>14195</v>
      </c>
      <c r="L855" s="5" t="s">
        <v>14196</v>
      </c>
    </row>
    <row r="856" spans="1:12" x14ac:dyDescent="0.25">
      <c r="A856" s="5" t="s">
        <v>1521</v>
      </c>
      <c r="B856" s="5" t="s">
        <v>1522</v>
      </c>
      <c r="C856" s="8">
        <v>1</v>
      </c>
      <c r="D856" s="5" t="s">
        <v>12</v>
      </c>
      <c r="E856" s="6">
        <v>4000</v>
      </c>
      <c r="F856" s="6">
        <f t="shared" si="52"/>
        <v>4000</v>
      </c>
      <c r="G856" s="13">
        <f t="shared" si="54"/>
        <v>10</v>
      </c>
      <c r="H856" s="13">
        <f t="shared" si="55"/>
        <v>10</v>
      </c>
      <c r="I856" s="7">
        <v>0.153</v>
      </c>
      <c r="J856" s="7">
        <f t="shared" si="53"/>
        <v>0.153</v>
      </c>
      <c r="K856" s="5" t="s">
        <v>310</v>
      </c>
      <c r="L856" s="5" t="s">
        <v>1523</v>
      </c>
    </row>
    <row r="857" spans="1:12" x14ac:dyDescent="0.25">
      <c r="A857" s="5" t="s">
        <v>1530</v>
      </c>
      <c r="B857" s="5" t="s">
        <v>1531</v>
      </c>
      <c r="C857" s="8">
        <v>1</v>
      </c>
      <c r="D857" s="5" t="s">
        <v>12</v>
      </c>
      <c r="E857" s="6">
        <v>800</v>
      </c>
      <c r="F857" s="6">
        <f t="shared" si="52"/>
        <v>800</v>
      </c>
      <c r="G857" s="13">
        <f t="shared" si="54"/>
        <v>2</v>
      </c>
      <c r="H857" s="13">
        <f t="shared" si="55"/>
        <v>2</v>
      </c>
      <c r="I857" s="7">
        <v>0.188</v>
      </c>
      <c r="J857" s="7">
        <f t="shared" si="53"/>
        <v>0.188</v>
      </c>
      <c r="K857" s="5" t="s">
        <v>1179</v>
      </c>
      <c r="L857" s="5" t="s">
        <v>1532</v>
      </c>
    </row>
    <row r="858" spans="1:12" x14ac:dyDescent="0.25">
      <c r="A858" s="5" t="s">
        <v>15102</v>
      </c>
      <c r="B858" s="5" t="s">
        <v>15103</v>
      </c>
      <c r="C858" s="8">
        <v>6</v>
      </c>
      <c r="D858" s="5" t="s">
        <v>12</v>
      </c>
      <c r="E858" s="6">
        <v>700</v>
      </c>
      <c r="F858" s="6">
        <f t="shared" si="52"/>
        <v>4200</v>
      </c>
      <c r="G858" s="13">
        <f t="shared" si="54"/>
        <v>1.75</v>
      </c>
      <c r="H858" s="13">
        <f t="shared" si="55"/>
        <v>10.5</v>
      </c>
      <c r="I858" s="7">
        <v>0.16400000000000001</v>
      </c>
      <c r="J858" s="7">
        <f t="shared" si="53"/>
        <v>0.98399999999999999</v>
      </c>
      <c r="K858" s="5" t="s">
        <v>628</v>
      </c>
      <c r="L858" s="5" t="s">
        <v>15104</v>
      </c>
    </row>
    <row r="859" spans="1:12" x14ac:dyDescent="0.25">
      <c r="A859" s="5" t="s">
        <v>1501</v>
      </c>
      <c r="B859" s="5" t="s">
        <v>1502</v>
      </c>
      <c r="C859" s="8">
        <v>3</v>
      </c>
      <c r="D859" s="5" t="s">
        <v>12</v>
      </c>
      <c r="E859" s="6">
        <v>700</v>
      </c>
      <c r="F859" s="6">
        <f t="shared" si="52"/>
        <v>2100</v>
      </c>
      <c r="G859" s="13">
        <f t="shared" si="54"/>
        <v>1.75</v>
      </c>
      <c r="H859" s="13">
        <f t="shared" si="55"/>
        <v>5.25</v>
      </c>
      <c r="I859" s="7">
        <v>0.16400000000000001</v>
      </c>
      <c r="J859" s="7">
        <f t="shared" si="53"/>
        <v>0.49199999999999999</v>
      </c>
      <c r="K859" s="5" t="s">
        <v>310</v>
      </c>
      <c r="L859" s="5" t="s">
        <v>1503</v>
      </c>
    </row>
    <row r="860" spans="1:12" x14ac:dyDescent="0.25">
      <c r="A860" s="5" t="s">
        <v>14197</v>
      </c>
      <c r="B860" s="5" t="s">
        <v>14198</v>
      </c>
      <c r="C860" s="8">
        <v>1</v>
      </c>
      <c r="D860" s="5" t="s">
        <v>12</v>
      </c>
      <c r="E860" s="6">
        <v>3500</v>
      </c>
      <c r="F860" s="6">
        <f t="shared" si="52"/>
        <v>3500</v>
      </c>
      <c r="G860" s="13">
        <f t="shared" si="54"/>
        <v>8.75</v>
      </c>
      <c r="H860" s="13">
        <f t="shared" si="55"/>
        <v>8.75</v>
      </c>
      <c r="I860" s="7">
        <v>0.16400000000000001</v>
      </c>
      <c r="J860" s="7">
        <f t="shared" si="53"/>
        <v>0.16400000000000001</v>
      </c>
      <c r="K860" s="5" t="s">
        <v>14195</v>
      </c>
      <c r="L860" s="5" t="s">
        <v>14199</v>
      </c>
    </row>
    <row r="861" spans="1:12" x14ac:dyDescent="0.25">
      <c r="A861" s="5" t="s">
        <v>1504</v>
      </c>
      <c r="B861" s="5" t="s">
        <v>1505</v>
      </c>
      <c r="C861" s="8">
        <v>1</v>
      </c>
      <c r="D861" s="5" t="s">
        <v>12</v>
      </c>
      <c r="E861" s="6">
        <v>1500</v>
      </c>
      <c r="F861" s="6">
        <f t="shared" si="52"/>
        <v>1500</v>
      </c>
      <c r="G861" s="13">
        <f t="shared" si="54"/>
        <v>3.75</v>
      </c>
      <c r="H861" s="13">
        <f t="shared" si="55"/>
        <v>3.75</v>
      </c>
      <c r="I861" s="7">
        <v>0.17</v>
      </c>
      <c r="J861" s="7">
        <f t="shared" si="53"/>
        <v>0.17</v>
      </c>
      <c r="K861" s="5" t="s">
        <v>1179</v>
      </c>
      <c r="L861" s="5" t="s">
        <v>1506</v>
      </c>
    </row>
    <row r="862" spans="1:12" x14ac:dyDescent="0.25">
      <c r="A862" s="5" t="s">
        <v>14533</v>
      </c>
      <c r="B862" s="5" t="s">
        <v>14534</v>
      </c>
      <c r="C862" s="8">
        <v>5</v>
      </c>
      <c r="D862" s="5" t="s">
        <v>12</v>
      </c>
      <c r="E862" s="6">
        <v>700</v>
      </c>
      <c r="F862" s="6">
        <f t="shared" si="52"/>
        <v>3500</v>
      </c>
      <c r="G862" s="13">
        <f t="shared" si="54"/>
        <v>1.75</v>
      </c>
      <c r="H862" s="13">
        <f t="shared" si="55"/>
        <v>8.75</v>
      </c>
      <c r="I862" s="7">
        <v>0.16</v>
      </c>
      <c r="J862" s="7">
        <f t="shared" si="53"/>
        <v>0.8</v>
      </c>
      <c r="K862" s="5" t="s">
        <v>14528</v>
      </c>
      <c r="L862" s="5" t="s">
        <v>14535</v>
      </c>
    </row>
    <row r="863" spans="1:12" x14ac:dyDescent="0.25">
      <c r="A863" s="5" t="s">
        <v>4542</v>
      </c>
      <c r="B863" s="5" t="s">
        <v>4543</v>
      </c>
      <c r="C863" s="8">
        <v>20</v>
      </c>
      <c r="D863" s="5" t="s">
        <v>12</v>
      </c>
      <c r="E863" s="6">
        <v>800</v>
      </c>
      <c r="F863" s="6">
        <f t="shared" si="52"/>
        <v>16000</v>
      </c>
      <c r="G863" s="13">
        <f t="shared" si="54"/>
        <v>2</v>
      </c>
      <c r="H863" s="13">
        <f t="shared" si="55"/>
        <v>40</v>
      </c>
      <c r="I863" s="7">
        <v>0.17</v>
      </c>
      <c r="J863" s="7">
        <f t="shared" si="53"/>
        <v>3.4000000000000004</v>
      </c>
      <c r="K863" s="5" t="s">
        <v>4544</v>
      </c>
      <c r="L863" s="5" t="s">
        <v>4545</v>
      </c>
    </row>
    <row r="864" spans="1:12" x14ac:dyDescent="0.25">
      <c r="A864" s="5" t="s">
        <v>13351</v>
      </c>
      <c r="B864" s="5" t="s">
        <v>13352</v>
      </c>
      <c r="C864" s="8">
        <v>3</v>
      </c>
      <c r="D864" s="5" t="s">
        <v>12</v>
      </c>
      <c r="E864" s="6">
        <v>300000</v>
      </c>
      <c r="F864" s="6">
        <f t="shared" si="52"/>
        <v>900000</v>
      </c>
      <c r="G864" s="13">
        <f t="shared" si="54"/>
        <v>750</v>
      </c>
      <c r="H864" s="13">
        <f t="shared" si="55"/>
        <v>2250</v>
      </c>
      <c r="I864" s="7">
        <v>26.3</v>
      </c>
      <c r="J864" s="7">
        <f t="shared" si="53"/>
        <v>78.900000000000006</v>
      </c>
      <c r="K864" s="5" t="s">
        <v>12786</v>
      </c>
      <c r="L864" s="5" t="s">
        <v>13353</v>
      </c>
    </row>
    <row r="865" spans="1:12" x14ac:dyDescent="0.25">
      <c r="A865" s="5" t="s">
        <v>7872</v>
      </c>
      <c r="B865" s="5" t="s">
        <v>7873</v>
      </c>
      <c r="C865" s="8">
        <v>1</v>
      </c>
      <c r="D865" s="5" t="s">
        <v>12</v>
      </c>
      <c r="E865" s="6">
        <v>1200</v>
      </c>
      <c r="F865" s="6">
        <f t="shared" si="52"/>
        <v>1200</v>
      </c>
      <c r="G865" s="13">
        <f t="shared" si="54"/>
        <v>3</v>
      </c>
      <c r="H865" s="13">
        <f t="shared" si="55"/>
        <v>3</v>
      </c>
      <c r="I865" s="7">
        <v>0.185</v>
      </c>
      <c r="J865" s="7">
        <f t="shared" si="53"/>
        <v>0.185</v>
      </c>
      <c r="K865" s="5" t="s">
        <v>7874</v>
      </c>
      <c r="L865" s="5" t="s">
        <v>7875</v>
      </c>
    </row>
    <row r="866" spans="1:12" x14ac:dyDescent="0.25">
      <c r="A866" s="5" t="s">
        <v>11496</v>
      </c>
      <c r="B866" s="5" t="s">
        <v>11497</v>
      </c>
      <c r="C866" s="8">
        <v>1</v>
      </c>
      <c r="D866" s="5" t="s">
        <v>12</v>
      </c>
      <c r="E866" s="6">
        <v>1200</v>
      </c>
      <c r="F866" s="6">
        <f t="shared" si="52"/>
        <v>1200</v>
      </c>
      <c r="G866" s="13">
        <f t="shared" si="54"/>
        <v>3</v>
      </c>
      <c r="H866" s="13">
        <f t="shared" si="55"/>
        <v>3</v>
      </c>
      <c r="I866" s="7">
        <v>0.185</v>
      </c>
      <c r="J866" s="7">
        <f t="shared" si="53"/>
        <v>0.185</v>
      </c>
      <c r="K866" s="5" t="s">
        <v>11485</v>
      </c>
      <c r="L866" s="5" t="s">
        <v>11498</v>
      </c>
    </row>
    <row r="867" spans="1:12" x14ac:dyDescent="0.25">
      <c r="A867" s="5" t="s">
        <v>7856</v>
      </c>
      <c r="B867" s="5" t="s">
        <v>7857</v>
      </c>
      <c r="C867" s="8">
        <v>1</v>
      </c>
      <c r="D867" s="5" t="s">
        <v>12</v>
      </c>
      <c r="E867" s="6">
        <v>1200</v>
      </c>
      <c r="F867" s="6">
        <f t="shared" si="52"/>
        <v>1200</v>
      </c>
      <c r="G867" s="13">
        <f t="shared" si="54"/>
        <v>3</v>
      </c>
      <c r="H867" s="13">
        <f t="shared" si="55"/>
        <v>3</v>
      </c>
      <c r="I867" s="7">
        <v>0.185</v>
      </c>
      <c r="J867" s="7">
        <f t="shared" si="53"/>
        <v>0.185</v>
      </c>
      <c r="K867" s="5" t="s">
        <v>7858</v>
      </c>
      <c r="L867" s="5" t="s">
        <v>7859</v>
      </c>
    </row>
    <row r="868" spans="1:12" x14ac:dyDescent="0.25">
      <c r="A868" s="5" t="s">
        <v>14516</v>
      </c>
      <c r="B868" s="5" t="s">
        <v>14517</v>
      </c>
      <c r="C868" s="8">
        <v>9</v>
      </c>
      <c r="D868" s="5" t="s">
        <v>12</v>
      </c>
      <c r="E868" s="6">
        <v>1000</v>
      </c>
      <c r="F868" s="6">
        <f t="shared" si="52"/>
        <v>9000</v>
      </c>
      <c r="G868" s="13">
        <f t="shared" si="54"/>
        <v>2.5</v>
      </c>
      <c r="H868" s="13">
        <f t="shared" si="55"/>
        <v>22.5</v>
      </c>
      <c r="I868" s="7">
        <v>0.18</v>
      </c>
      <c r="J868" s="7">
        <f t="shared" si="53"/>
        <v>1.6199999999999999</v>
      </c>
      <c r="K868" s="5" t="s">
        <v>14514</v>
      </c>
      <c r="L868" s="5" t="s">
        <v>14518</v>
      </c>
    </row>
    <row r="869" spans="1:12" x14ac:dyDescent="0.25">
      <c r="A869" s="5" t="s">
        <v>12824</v>
      </c>
      <c r="B869" s="5" t="s">
        <v>12825</v>
      </c>
      <c r="C869" s="8">
        <v>1</v>
      </c>
      <c r="D869" s="5" t="s">
        <v>12</v>
      </c>
      <c r="E869" s="6">
        <v>1574.8031000000001</v>
      </c>
      <c r="F869" s="6">
        <f t="shared" si="52"/>
        <v>1574.8031000000001</v>
      </c>
      <c r="G869" s="13">
        <f t="shared" si="54"/>
        <v>3.9370077500000003</v>
      </c>
      <c r="H869" s="13">
        <f t="shared" si="55"/>
        <v>3.9370077500000003</v>
      </c>
      <c r="I869" s="7">
        <v>0.28999999999999998</v>
      </c>
      <c r="J869" s="7">
        <f t="shared" si="53"/>
        <v>0.28999999999999998</v>
      </c>
      <c r="K869" s="5" t="s">
        <v>12305</v>
      </c>
      <c r="L869" s="5" t="s">
        <v>12826</v>
      </c>
    </row>
    <row r="870" spans="1:12" x14ac:dyDescent="0.25">
      <c r="A870" s="5" t="s">
        <v>11483</v>
      </c>
      <c r="B870" s="5" t="s">
        <v>11484</v>
      </c>
      <c r="C870" s="8">
        <v>3</v>
      </c>
      <c r="D870" s="5" t="s">
        <v>12</v>
      </c>
      <c r="E870" s="6">
        <v>1417.3227999999999</v>
      </c>
      <c r="F870" s="6">
        <f t="shared" si="52"/>
        <v>4251.9683999999997</v>
      </c>
      <c r="G870" s="13">
        <f t="shared" si="54"/>
        <v>3.543307</v>
      </c>
      <c r="H870" s="13">
        <f t="shared" si="55"/>
        <v>10.629921</v>
      </c>
      <c r="I870" s="7">
        <v>0.29499999999999998</v>
      </c>
      <c r="J870" s="7">
        <f t="shared" si="53"/>
        <v>0.88500000000000001</v>
      </c>
      <c r="K870" s="5" t="s">
        <v>11485</v>
      </c>
      <c r="L870" s="5" t="s">
        <v>11486</v>
      </c>
    </row>
    <row r="871" spans="1:12" x14ac:dyDescent="0.25">
      <c r="A871" s="5" t="s">
        <v>7852</v>
      </c>
      <c r="B871" s="5" t="s">
        <v>7853</v>
      </c>
      <c r="C871" s="8">
        <v>2</v>
      </c>
      <c r="D871" s="5" t="s">
        <v>12</v>
      </c>
      <c r="E871" s="6">
        <v>1417.3227999999999</v>
      </c>
      <c r="F871" s="6">
        <f t="shared" si="52"/>
        <v>2834.6455999999998</v>
      </c>
      <c r="G871" s="13">
        <f t="shared" si="54"/>
        <v>3.543307</v>
      </c>
      <c r="H871" s="13">
        <f t="shared" si="55"/>
        <v>7.086614</v>
      </c>
      <c r="I871" s="7">
        <v>0.29499999999999998</v>
      </c>
      <c r="J871" s="7">
        <f t="shared" si="53"/>
        <v>0.59</v>
      </c>
      <c r="K871" s="5" t="s">
        <v>7854</v>
      </c>
      <c r="L871" s="5" t="s">
        <v>7855</v>
      </c>
    </row>
    <row r="872" spans="1:12" x14ac:dyDescent="0.25">
      <c r="A872" s="5" t="s">
        <v>11609</v>
      </c>
      <c r="B872" s="5" t="s">
        <v>11610</v>
      </c>
      <c r="C872" s="8">
        <v>2</v>
      </c>
      <c r="D872" s="5" t="s">
        <v>12</v>
      </c>
      <c r="E872" s="6">
        <v>4724.4093999999996</v>
      </c>
      <c r="F872" s="6">
        <f t="shared" si="52"/>
        <v>9448.8187999999991</v>
      </c>
      <c r="G872" s="13">
        <f t="shared" si="54"/>
        <v>11.811023499999999</v>
      </c>
      <c r="H872" s="13">
        <f t="shared" si="55"/>
        <v>23.622046999999998</v>
      </c>
      <c r="I872" s="7">
        <v>0.28999999999999998</v>
      </c>
      <c r="J872" s="7">
        <f t="shared" si="53"/>
        <v>0.57999999999999996</v>
      </c>
      <c r="K872" s="5" t="s">
        <v>4649</v>
      </c>
      <c r="L872" s="5" t="s">
        <v>11611</v>
      </c>
    </row>
    <row r="873" spans="1:12" x14ac:dyDescent="0.25">
      <c r="A873" s="5" t="s">
        <v>10557</v>
      </c>
      <c r="B873" s="5" t="s">
        <v>10558</v>
      </c>
      <c r="C873" s="8">
        <v>1</v>
      </c>
      <c r="D873" s="5" t="s">
        <v>12</v>
      </c>
      <c r="E873" s="6">
        <v>1000</v>
      </c>
      <c r="F873" s="6">
        <f t="shared" si="52"/>
        <v>1000</v>
      </c>
      <c r="G873" s="13">
        <f t="shared" si="54"/>
        <v>2.5</v>
      </c>
      <c r="H873" s="13">
        <f t="shared" si="55"/>
        <v>2.5</v>
      </c>
      <c r="I873" s="7">
        <v>0.3</v>
      </c>
      <c r="J873" s="7">
        <f t="shared" si="53"/>
        <v>0.3</v>
      </c>
      <c r="K873" s="5" t="s">
        <v>10555</v>
      </c>
      <c r="L873" s="5" t="s">
        <v>10559</v>
      </c>
    </row>
    <row r="874" spans="1:12" x14ac:dyDescent="0.25">
      <c r="A874" s="5" t="s">
        <v>14530</v>
      </c>
      <c r="B874" s="5" t="s">
        <v>14531</v>
      </c>
      <c r="C874" s="8">
        <v>2</v>
      </c>
      <c r="D874" s="5" t="s">
        <v>12</v>
      </c>
      <c r="E874" s="6">
        <v>1200</v>
      </c>
      <c r="F874" s="6">
        <f t="shared" si="52"/>
        <v>2400</v>
      </c>
      <c r="G874" s="13">
        <f t="shared" si="54"/>
        <v>3</v>
      </c>
      <c r="H874" s="13">
        <f t="shared" si="55"/>
        <v>6</v>
      </c>
      <c r="I874" s="7">
        <v>0.3</v>
      </c>
      <c r="J874" s="7">
        <f t="shared" si="53"/>
        <v>0.6</v>
      </c>
      <c r="K874" s="5" t="s">
        <v>14524</v>
      </c>
      <c r="L874" s="5" t="s">
        <v>14532</v>
      </c>
    </row>
    <row r="875" spans="1:12" x14ac:dyDescent="0.25">
      <c r="A875" s="5" t="s">
        <v>14474</v>
      </c>
      <c r="B875" s="5" t="s">
        <v>14475</v>
      </c>
      <c r="C875" s="8">
        <v>6</v>
      </c>
      <c r="D875" s="5" t="s">
        <v>12</v>
      </c>
      <c r="E875" s="6">
        <v>1000</v>
      </c>
      <c r="F875" s="6">
        <f t="shared" si="52"/>
        <v>6000</v>
      </c>
      <c r="G875" s="13">
        <f t="shared" si="54"/>
        <v>2.5</v>
      </c>
      <c r="H875" s="13">
        <f t="shared" si="55"/>
        <v>15</v>
      </c>
      <c r="I875" s="7">
        <v>0.3</v>
      </c>
      <c r="J875" s="7">
        <f t="shared" si="53"/>
        <v>1.7999999999999998</v>
      </c>
      <c r="K875" s="5" t="s">
        <v>14472</v>
      </c>
      <c r="L875" s="5" t="s">
        <v>14476</v>
      </c>
    </row>
    <row r="876" spans="1:12" x14ac:dyDescent="0.25">
      <c r="A876" s="5" t="s">
        <v>15182</v>
      </c>
      <c r="B876" s="5" t="s">
        <v>15183</v>
      </c>
      <c r="C876" s="8">
        <v>2</v>
      </c>
      <c r="D876" s="5" t="s">
        <v>12</v>
      </c>
      <c r="E876" s="6">
        <v>889.76379999999995</v>
      </c>
      <c r="F876" s="6">
        <f t="shared" si="52"/>
        <v>1779.5275999999999</v>
      </c>
      <c r="G876" s="13">
        <f t="shared" si="54"/>
        <v>2.2244094999999997</v>
      </c>
      <c r="H876" s="13">
        <f t="shared" si="55"/>
        <v>4.4488189999999994</v>
      </c>
      <c r="I876" s="7">
        <v>0.3</v>
      </c>
      <c r="J876" s="7">
        <f t="shared" si="53"/>
        <v>0.6</v>
      </c>
      <c r="K876" s="5" t="s">
        <v>15184</v>
      </c>
      <c r="L876" s="5" t="s">
        <v>15185</v>
      </c>
    </row>
    <row r="877" spans="1:12" x14ac:dyDescent="0.25">
      <c r="A877" s="5" t="s">
        <v>1527</v>
      </c>
      <c r="B877" s="5" t="s">
        <v>1528</v>
      </c>
      <c r="C877" s="8">
        <v>1</v>
      </c>
      <c r="D877" s="5" t="s">
        <v>12</v>
      </c>
      <c r="E877" s="6">
        <v>800</v>
      </c>
      <c r="F877" s="6">
        <f t="shared" si="52"/>
        <v>800</v>
      </c>
      <c r="G877" s="13">
        <f t="shared" si="54"/>
        <v>2</v>
      </c>
      <c r="H877" s="13">
        <f t="shared" si="55"/>
        <v>2</v>
      </c>
      <c r="I877" s="7">
        <v>0.29299999999999998</v>
      </c>
      <c r="J877" s="7">
        <f t="shared" si="53"/>
        <v>0.29299999999999998</v>
      </c>
      <c r="K877" s="5" t="s">
        <v>310</v>
      </c>
      <c r="L877" s="5" t="s">
        <v>1529</v>
      </c>
    </row>
    <row r="878" spans="1:12" x14ac:dyDescent="0.25">
      <c r="A878" s="5" t="s">
        <v>14477</v>
      </c>
      <c r="B878" s="5" t="s">
        <v>14478</v>
      </c>
      <c r="C878" s="8">
        <v>6</v>
      </c>
      <c r="D878" s="5" t="s">
        <v>12</v>
      </c>
      <c r="E878" s="6">
        <v>1338.5826999999999</v>
      </c>
      <c r="F878" s="6">
        <f t="shared" si="52"/>
        <v>8031.4961999999996</v>
      </c>
      <c r="G878" s="13">
        <f t="shared" si="54"/>
        <v>3.3464567499999998</v>
      </c>
      <c r="H878" s="13">
        <f t="shared" si="55"/>
        <v>20.078740499999999</v>
      </c>
      <c r="I878" s="7">
        <v>0.46</v>
      </c>
      <c r="J878" s="7">
        <f t="shared" si="53"/>
        <v>2.7600000000000002</v>
      </c>
      <c r="K878" s="5" t="s">
        <v>14472</v>
      </c>
      <c r="L878" s="5" t="s">
        <v>14479</v>
      </c>
    </row>
    <row r="879" spans="1:12" x14ac:dyDescent="0.25">
      <c r="A879" s="5" t="s">
        <v>1524</v>
      </c>
      <c r="B879" s="5" t="s">
        <v>1525</v>
      </c>
      <c r="C879" s="8">
        <v>1</v>
      </c>
      <c r="D879" s="5" t="s">
        <v>12</v>
      </c>
      <c r="E879" s="6">
        <v>1200</v>
      </c>
      <c r="F879" s="6">
        <f t="shared" si="52"/>
        <v>1200</v>
      </c>
      <c r="G879" s="13">
        <f t="shared" si="54"/>
        <v>3</v>
      </c>
      <c r="H879" s="13">
        <f t="shared" si="55"/>
        <v>3</v>
      </c>
      <c r="I879" s="7">
        <v>0.45500000000000002</v>
      </c>
      <c r="J879" s="7">
        <f t="shared" si="53"/>
        <v>0.45500000000000002</v>
      </c>
      <c r="K879" s="5" t="s">
        <v>310</v>
      </c>
      <c r="L879" s="5" t="s">
        <v>1526</v>
      </c>
    </row>
    <row r="880" spans="1:12" x14ac:dyDescent="0.25">
      <c r="A880" s="5" t="s">
        <v>15678</v>
      </c>
      <c r="B880" s="5" t="s">
        <v>15679</v>
      </c>
      <c r="C880" s="8">
        <v>2</v>
      </c>
      <c r="D880" s="5" t="s">
        <v>12</v>
      </c>
      <c r="E880" s="6">
        <v>1338.5826999999999</v>
      </c>
      <c r="F880" s="6">
        <f t="shared" si="52"/>
        <v>2677.1653999999999</v>
      </c>
      <c r="G880" s="13">
        <f t="shared" si="54"/>
        <v>3.3464567499999998</v>
      </c>
      <c r="H880" s="13">
        <f t="shared" si="55"/>
        <v>6.6929134999999995</v>
      </c>
      <c r="I880" s="7">
        <v>0.45500000000000002</v>
      </c>
      <c r="J880" s="7">
        <f t="shared" si="53"/>
        <v>0.91</v>
      </c>
      <c r="K880" s="5" t="s">
        <v>15680</v>
      </c>
      <c r="L880" s="5" t="s">
        <v>15681</v>
      </c>
    </row>
    <row r="881" spans="1:12" x14ac:dyDescent="0.25">
      <c r="A881" s="5" t="s">
        <v>15825</v>
      </c>
      <c r="B881" s="5" t="s">
        <v>15826</v>
      </c>
      <c r="C881" s="8">
        <v>2</v>
      </c>
      <c r="D881" s="5" t="s">
        <v>12</v>
      </c>
      <c r="E881" s="6">
        <v>1574.8031000000001</v>
      </c>
      <c r="F881" s="6">
        <f t="shared" si="52"/>
        <v>3149.6062000000002</v>
      </c>
      <c r="G881" s="13">
        <f t="shared" si="54"/>
        <v>3.9370077500000003</v>
      </c>
      <c r="H881" s="13">
        <f t="shared" si="55"/>
        <v>7.8740155000000005</v>
      </c>
      <c r="I881" s="7">
        <v>0.64</v>
      </c>
      <c r="J881" s="7">
        <f t="shared" si="53"/>
        <v>1.28</v>
      </c>
      <c r="K881" s="5" t="s">
        <v>15827</v>
      </c>
      <c r="L881" s="5" t="s">
        <v>15828</v>
      </c>
    </row>
    <row r="882" spans="1:12" x14ac:dyDescent="0.25">
      <c r="A882" s="5" t="s">
        <v>5279</v>
      </c>
      <c r="B882" s="5" t="s">
        <v>5280</v>
      </c>
      <c r="C882" s="8">
        <v>2</v>
      </c>
      <c r="D882" s="5" t="s">
        <v>12</v>
      </c>
      <c r="E882" s="6">
        <v>1574.8031000000001</v>
      </c>
      <c r="F882" s="6">
        <f t="shared" si="52"/>
        <v>3149.6062000000002</v>
      </c>
      <c r="G882" s="13">
        <f t="shared" si="54"/>
        <v>3.9370077500000003</v>
      </c>
      <c r="H882" s="13">
        <f t="shared" si="55"/>
        <v>7.8740155000000005</v>
      </c>
      <c r="I882" s="7">
        <v>0.65</v>
      </c>
      <c r="J882" s="7">
        <f t="shared" si="53"/>
        <v>1.3</v>
      </c>
      <c r="K882" s="5" t="s">
        <v>5281</v>
      </c>
      <c r="L882" s="5" t="s">
        <v>5282</v>
      </c>
    </row>
    <row r="883" spans="1:12" x14ac:dyDescent="0.25">
      <c r="A883" s="5" t="s">
        <v>13204</v>
      </c>
      <c r="B883" s="5" t="s">
        <v>13205</v>
      </c>
      <c r="C883" s="8">
        <v>1</v>
      </c>
      <c r="D883" s="5" t="s">
        <v>12</v>
      </c>
      <c r="E883" s="6">
        <v>3937.0079000000001</v>
      </c>
      <c r="F883" s="6">
        <f t="shared" si="52"/>
        <v>3937.0079000000001</v>
      </c>
      <c r="G883" s="13">
        <f t="shared" si="54"/>
        <v>9.842519750000001</v>
      </c>
      <c r="H883" s="13">
        <f t="shared" si="55"/>
        <v>9.842519750000001</v>
      </c>
      <c r="I883" s="7">
        <v>1</v>
      </c>
      <c r="J883" s="7">
        <f t="shared" si="53"/>
        <v>1</v>
      </c>
      <c r="K883" s="5" t="s">
        <v>13206</v>
      </c>
      <c r="L883" s="5" t="s">
        <v>13207</v>
      </c>
    </row>
    <row r="884" spans="1:12" x14ac:dyDescent="0.25">
      <c r="A884" s="5" t="s">
        <v>15985</v>
      </c>
      <c r="B884" s="5" t="s">
        <v>15986</v>
      </c>
      <c r="C884" s="8">
        <v>1</v>
      </c>
      <c r="D884" s="5" t="s">
        <v>12</v>
      </c>
      <c r="E884" s="6">
        <v>708.66139999999996</v>
      </c>
      <c r="F884" s="6">
        <f t="shared" si="52"/>
        <v>708.66139999999996</v>
      </c>
      <c r="G884" s="13">
        <f t="shared" si="54"/>
        <v>1.7716535</v>
      </c>
      <c r="H884" s="13">
        <f t="shared" si="55"/>
        <v>1.7716535</v>
      </c>
      <c r="I884" s="7">
        <v>0.28999999999999998</v>
      </c>
      <c r="J884" s="7">
        <f t="shared" si="53"/>
        <v>0.28999999999999998</v>
      </c>
      <c r="K884" s="5" t="s">
        <v>4374</v>
      </c>
      <c r="L884" s="5" t="s">
        <v>15987</v>
      </c>
    </row>
    <row r="885" spans="1:12" x14ac:dyDescent="0.25">
      <c r="A885" s="5" t="s">
        <v>5843</v>
      </c>
      <c r="B885" s="5" t="s">
        <v>5844</v>
      </c>
      <c r="C885" s="8">
        <v>1</v>
      </c>
      <c r="D885" s="5" t="s">
        <v>12</v>
      </c>
      <c r="E885" s="6">
        <v>1300</v>
      </c>
      <c r="F885" s="6">
        <f t="shared" si="52"/>
        <v>1300</v>
      </c>
      <c r="G885" s="13">
        <f t="shared" si="54"/>
        <v>3.25</v>
      </c>
      <c r="H885" s="13">
        <f t="shared" si="55"/>
        <v>3.25</v>
      </c>
      <c r="I885" s="7">
        <v>0.51500000000000001</v>
      </c>
      <c r="J885" s="7">
        <f t="shared" si="53"/>
        <v>0.51500000000000001</v>
      </c>
      <c r="K885" s="5" t="s">
        <v>5815</v>
      </c>
      <c r="L885" s="5" t="s">
        <v>5845</v>
      </c>
    </row>
    <row r="886" spans="1:12" x14ac:dyDescent="0.25">
      <c r="A886" s="5" t="s">
        <v>5846</v>
      </c>
      <c r="B886" s="5" t="s">
        <v>5847</v>
      </c>
      <c r="C886" s="8">
        <v>1</v>
      </c>
      <c r="D886" s="5" t="s">
        <v>12</v>
      </c>
      <c r="E886" s="6">
        <v>1102.3622</v>
      </c>
      <c r="F886" s="6">
        <f t="shared" si="52"/>
        <v>1102.3622</v>
      </c>
      <c r="G886" s="13">
        <f t="shared" si="54"/>
        <v>2.7559054999999999</v>
      </c>
      <c r="H886" s="13">
        <f t="shared" si="55"/>
        <v>2.7559054999999999</v>
      </c>
      <c r="I886" s="7">
        <v>0.52400000000000002</v>
      </c>
      <c r="J886" s="7">
        <f t="shared" si="53"/>
        <v>0.52400000000000002</v>
      </c>
      <c r="K886" s="5" t="s">
        <v>5815</v>
      </c>
      <c r="L886" s="5" t="s">
        <v>5848</v>
      </c>
    </row>
    <row r="887" spans="1:12" x14ac:dyDescent="0.25">
      <c r="A887" s="5" t="s">
        <v>6018</v>
      </c>
      <c r="B887" s="5" t="s">
        <v>6019</v>
      </c>
      <c r="C887" s="8">
        <v>1</v>
      </c>
      <c r="D887" s="5" t="s">
        <v>12</v>
      </c>
      <c r="E887" s="6">
        <v>1102.3622</v>
      </c>
      <c r="F887" s="6">
        <f t="shared" si="52"/>
        <v>1102.3622</v>
      </c>
      <c r="G887" s="13">
        <f t="shared" si="54"/>
        <v>2.7559054999999999</v>
      </c>
      <c r="H887" s="13">
        <f t="shared" si="55"/>
        <v>2.7559054999999999</v>
      </c>
      <c r="I887" s="7">
        <v>0.52400000000000002</v>
      </c>
      <c r="J887" s="7">
        <f t="shared" si="53"/>
        <v>0.52400000000000002</v>
      </c>
      <c r="K887" s="5" t="s">
        <v>6016</v>
      </c>
      <c r="L887" s="5" t="s">
        <v>6020</v>
      </c>
    </row>
    <row r="888" spans="1:12" x14ac:dyDescent="0.25">
      <c r="A888" s="5" t="s">
        <v>12151</v>
      </c>
      <c r="B888" s="5" t="s">
        <v>12152</v>
      </c>
      <c r="C888" s="8">
        <v>1</v>
      </c>
      <c r="D888" s="5" t="s">
        <v>12</v>
      </c>
      <c r="E888" s="6">
        <v>1889.7637999999999</v>
      </c>
      <c r="F888" s="6">
        <f t="shared" si="52"/>
        <v>1889.7637999999999</v>
      </c>
      <c r="G888" s="13">
        <f t="shared" si="54"/>
        <v>4.7244095000000002</v>
      </c>
      <c r="H888" s="13">
        <f t="shared" si="55"/>
        <v>4.7244095000000002</v>
      </c>
      <c r="I888" s="7">
        <v>1.65</v>
      </c>
      <c r="J888" s="7">
        <f t="shared" si="53"/>
        <v>1.65</v>
      </c>
      <c r="K888" s="5" t="s">
        <v>10245</v>
      </c>
      <c r="L888" s="5" t="s">
        <v>12153</v>
      </c>
    </row>
    <row r="889" spans="1:12" x14ac:dyDescent="0.25">
      <c r="A889" s="5" t="s">
        <v>3934</v>
      </c>
      <c r="B889" s="5" t="s">
        <v>3935</v>
      </c>
      <c r="C889" s="8">
        <v>1</v>
      </c>
      <c r="D889" s="5" t="s">
        <v>12</v>
      </c>
      <c r="E889" s="6">
        <v>3000</v>
      </c>
      <c r="F889" s="6">
        <f t="shared" si="52"/>
        <v>3000</v>
      </c>
      <c r="G889" s="13">
        <f t="shared" si="54"/>
        <v>7.5</v>
      </c>
      <c r="H889" s="13">
        <f t="shared" si="55"/>
        <v>7.5</v>
      </c>
      <c r="I889" s="7">
        <v>1.7</v>
      </c>
      <c r="J889" s="7">
        <f t="shared" si="53"/>
        <v>1.7</v>
      </c>
      <c r="K889" s="5" t="s">
        <v>3936</v>
      </c>
      <c r="L889" s="5" t="s">
        <v>3937</v>
      </c>
    </row>
    <row r="890" spans="1:12" x14ac:dyDescent="0.25">
      <c r="A890" s="5" t="s">
        <v>3938</v>
      </c>
      <c r="B890" s="5" t="s">
        <v>3939</v>
      </c>
      <c r="C890" s="8">
        <v>1</v>
      </c>
      <c r="D890" s="5" t="s">
        <v>12</v>
      </c>
      <c r="E890" s="6">
        <v>1889.7637999999999</v>
      </c>
      <c r="F890" s="6">
        <f t="shared" si="52"/>
        <v>1889.7637999999999</v>
      </c>
      <c r="G890" s="13">
        <f t="shared" si="54"/>
        <v>4.7244095000000002</v>
      </c>
      <c r="H890" s="13">
        <f t="shared" si="55"/>
        <v>4.7244095000000002</v>
      </c>
      <c r="I890" s="7">
        <v>1.7</v>
      </c>
      <c r="J890" s="7">
        <f t="shared" si="53"/>
        <v>1.7</v>
      </c>
      <c r="K890" s="5" t="s">
        <v>3936</v>
      </c>
      <c r="L890" s="5" t="s">
        <v>3940</v>
      </c>
    </row>
    <row r="891" spans="1:12" x14ac:dyDescent="0.25">
      <c r="A891" s="5" t="s">
        <v>4898</v>
      </c>
      <c r="B891" s="5" t="s">
        <v>4899</v>
      </c>
      <c r="C891" s="8">
        <v>2</v>
      </c>
      <c r="D891" s="5" t="s">
        <v>12</v>
      </c>
      <c r="E891" s="6">
        <v>2000</v>
      </c>
      <c r="F891" s="6">
        <f t="shared" si="52"/>
        <v>4000</v>
      </c>
      <c r="G891" s="13">
        <f t="shared" si="54"/>
        <v>5</v>
      </c>
      <c r="H891" s="13">
        <f t="shared" si="55"/>
        <v>10</v>
      </c>
      <c r="I891" s="7">
        <v>2.1</v>
      </c>
      <c r="J891" s="7">
        <f t="shared" si="53"/>
        <v>4.2</v>
      </c>
      <c r="K891" s="5" t="s">
        <v>4900</v>
      </c>
      <c r="L891" s="5" t="s">
        <v>4901</v>
      </c>
    </row>
    <row r="892" spans="1:12" x14ac:dyDescent="0.25">
      <c r="A892" s="5" t="s">
        <v>10232</v>
      </c>
      <c r="B892" s="5" t="s">
        <v>10233</v>
      </c>
      <c r="C892" s="8">
        <v>2</v>
      </c>
      <c r="D892" s="5" t="s">
        <v>12</v>
      </c>
      <c r="E892" s="6">
        <v>2677.1653999999999</v>
      </c>
      <c r="F892" s="6">
        <f t="shared" si="52"/>
        <v>5354.3307999999997</v>
      </c>
      <c r="G892" s="13">
        <f t="shared" si="54"/>
        <v>6.6929134999999995</v>
      </c>
      <c r="H892" s="13">
        <f t="shared" si="55"/>
        <v>13.385826999999999</v>
      </c>
      <c r="I892" s="7">
        <v>2.1</v>
      </c>
      <c r="J892" s="7">
        <f t="shared" si="53"/>
        <v>4.2</v>
      </c>
      <c r="K892" s="5" t="s">
        <v>10234</v>
      </c>
      <c r="L892" s="5" t="s">
        <v>10235</v>
      </c>
    </row>
    <row r="893" spans="1:12" x14ac:dyDescent="0.25">
      <c r="A893" s="5" t="s">
        <v>6158</v>
      </c>
      <c r="B893" s="5" t="s">
        <v>6159</v>
      </c>
      <c r="C893" s="8">
        <v>2</v>
      </c>
      <c r="D893" s="5" t="s">
        <v>12</v>
      </c>
      <c r="E893" s="6">
        <v>2677.1653999999999</v>
      </c>
      <c r="F893" s="6">
        <f t="shared" si="52"/>
        <v>5354.3307999999997</v>
      </c>
      <c r="G893" s="13">
        <f t="shared" si="54"/>
        <v>6.6929134999999995</v>
      </c>
      <c r="H893" s="13">
        <f t="shared" si="55"/>
        <v>13.385826999999999</v>
      </c>
      <c r="I893" s="7">
        <v>2.1</v>
      </c>
      <c r="J893" s="7">
        <f t="shared" si="53"/>
        <v>4.2</v>
      </c>
      <c r="K893" s="5" t="s">
        <v>6160</v>
      </c>
      <c r="L893" s="5" t="s">
        <v>6161</v>
      </c>
    </row>
    <row r="894" spans="1:12" x14ac:dyDescent="0.25">
      <c r="A894" s="5" t="s">
        <v>5376</v>
      </c>
      <c r="B894" s="5" t="s">
        <v>5377</v>
      </c>
      <c r="C894" s="8">
        <v>1</v>
      </c>
      <c r="D894" s="5" t="s">
        <v>12</v>
      </c>
      <c r="E894" s="6">
        <v>2362.2046999999998</v>
      </c>
      <c r="F894" s="6">
        <f t="shared" si="52"/>
        <v>2362.2046999999998</v>
      </c>
      <c r="G894" s="13">
        <f t="shared" si="54"/>
        <v>5.9055117499999996</v>
      </c>
      <c r="H894" s="13">
        <f t="shared" si="55"/>
        <v>5.9055117499999996</v>
      </c>
      <c r="I894" s="7">
        <v>2.2000000000000002</v>
      </c>
      <c r="J894" s="7">
        <f t="shared" si="53"/>
        <v>2.2000000000000002</v>
      </c>
      <c r="K894" s="5" t="s">
        <v>5329</v>
      </c>
      <c r="L894" s="5" t="s">
        <v>5378</v>
      </c>
    </row>
    <row r="895" spans="1:12" x14ac:dyDescent="0.25">
      <c r="A895" s="5" t="s">
        <v>5379</v>
      </c>
      <c r="B895" s="5" t="s">
        <v>5380</v>
      </c>
      <c r="C895" s="8">
        <v>1</v>
      </c>
      <c r="D895" s="5" t="s">
        <v>12</v>
      </c>
      <c r="E895" s="6">
        <v>3149.6062999999999</v>
      </c>
      <c r="F895" s="6">
        <f t="shared" si="52"/>
        <v>3149.6062999999999</v>
      </c>
      <c r="G895" s="13">
        <f t="shared" si="54"/>
        <v>7.8740157499999999</v>
      </c>
      <c r="H895" s="13">
        <f t="shared" si="55"/>
        <v>7.8740157499999999</v>
      </c>
      <c r="I895" s="7">
        <v>2.71</v>
      </c>
      <c r="J895" s="7">
        <f t="shared" si="53"/>
        <v>2.71</v>
      </c>
      <c r="K895" s="5" t="s">
        <v>5329</v>
      </c>
      <c r="L895" s="5" t="s">
        <v>5381</v>
      </c>
    </row>
    <row r="896" spans="1:12" x14ac:dyDescent="0.25">
      <c r="A896" s="5" t="s">
        <v>10185</v>
      </c>
      <c r="B896" s="5" t="s">
        <v>10186</v>
      </c>
      <c r="C896" s="8">
        <v>1</v>
      </c>
      <c r="D896" s="5" t="s">
        <v>12</v>
      </c>
      <c r="E896" s="6">
        <v>3779.5275999999999</v>
      </c>
      <c r="F896" s="6">
        <f t="shared" si="52"/>
        <v>3779.5275999999999</v>
      </c>
      <c r="G896" s="13">
        <f t="shared" si="54"/>
        <v>9.4488190000000003</v>
      </c>
      <c r="H896" s="13">
        <f t="shared" si="55"/>
        <v>9.4488190000000003</v>
      </c>
      <c r="I896" s="7">
        <v>3.4</v>
      </c>
      <c r="J896" s="7">
        <f t="shared" si="53"/>
        <v>3.4</v>
      </c>
      <c r="K896" s="5" t="s">
        <v>10183</v>
      </c>
      <c r="L896" s="5" t="s">
        <v>10187</v>
      </c>
    </row>
    <row r="897" spans="1:12" x14ac:dyDescent="0.25">
      <c r="A897" s="5" t="s">
        <v>4145</v>
      </c>
      <c r="B897" s="5" t="s">
        <v>4146</v>
      </c>
      <c r="C897" s="8">
        <v>3</v>
      </c>
      <c r="D897" s="5" t="s">
        <v>12</v>
      </c>
      <c r="E897" s="6">
        <v>4000</v>
      </c>
      <c r="F897" s="6">
        <f t="shared" si="52"/>
        <v>12000</v>
      </c>
      <c r="G897" s="13">
        <f t="shared" si="54"/>
        <v>10</v>
      </c>
      <c r="H897" s="13">
        <f t="shared" si="55"/>
        <v>30</v>
      </c>
      <c r="I897" s="7">
        <v>3.5</v>
      </c>
      <c r="J897" s="7">
        <f t="shared" si="53"/>
        <v>10.5</v>
      </c>
      <c r="K897" s="5" t="s">
        <v>4147</v>
      </c>
      <c r="L897" s="5" t="s">
        <v>4148</v>
      </c>
    </row>
    <row r="898" spans="1:12" x14ac:dyDescent="0.25">
      <c r="A898" s="5" t="s">
        <v>13522</v>
      </c>
      <c r="B898" s="5" t="s">
        <v>13523</v>
      </c>
      <c r="C898" s="8">
        <v>2</v>
      </c>
      <c r="D898" s="5" t="s">
        <v>12</v>
      </c>
      <c r="E898" s="6">
        <v>10000</v>
      </c>
      <c r="F898" s="6">
        <f t="shared" ref="F898:F961" si="56">SUMPRODUCT(C898,E898)</f>
        <v>20000</v>
      </c>
      <c r="G898" s="13">
        <f t="shared" si="54"/>
        <v>25</v>
      </c>
      <c r="H898" s="13">
        <f t="shared" si="55"/>
        <v>50</v>
      </c>
      <c r="I898" s="7">
        <v>3.5</v>
      </c>
      <c r="J898" s="7">
        <f t="shared" ref="J898:J961" si="57">SUMPRODUCT(C898,I898)</f>
        <v>7</v>
      </c>
      <c r="K898" s="5" t="s">
        <v>13520</v>
      </c>
      <c r="L898" s="5" t="s">
        <v>13524</v>
      </c>
    </row>
    <row r="899" spans="1:12" x14ac:dyDescent="0.25">
      <c r="A899" s="5" t="s">
        <v>4721</v>
      </c>
      <c r="B899" s="5" t="s">
        <v>4722</v>
      </c>
      <c r="C899" s="8">
        <v>1</v>
      </c>
      <c r="D899" s="5" t="s">
        <v>12</v>
      </c>
      <c r="E899" s="6">
        <v>4000</v>
      </c>
      <c r="F899" s="6">
        <f t="shared" si="56"/>
        <v>4000</v>
      </c>
      <c r="G899" s="13">
        <f t="shared" ref="G899:G962" si="58">E899/400</f>
        <v>10</v>
      </c>
      <c r="H899" s="13">
        <f t="shared" ref="H899:H962" si="59">SUMPRODUCT(C899,G899)</f>
        <v>10</v>
      </c>
      <c r="I899" s="7">
        <v>3.5</v>
      </c>
      <c r="J899" s="7">
        <f t="shared" si="57"/>
        <v>3.5</v>
      </c>
      <c r="K899" s="5" t="s">
        <v>4723</v>
      </c>
      <c r="L899" s="5" t="s">
        <v>4724</v>
      </c>
    </row>
    <row r="900" spans="1:12" x14ac:dyDescent="0.25">
      <c r="A900" s="5" t="s">
        <v>4546</v>
      </c>
      <c r="B900" s="5" t="s">
        <v>4547</v>
      </c>
      <c r="C900" s="8">
        <v>6</v>
      </c>
      <c r="D900" s="5" t="s">
        <v>12</v>
      </c>
      <c r="E900" s="6">
        <v>4000</v>
      </c>
      <c r="F900" s="6">
        <f t="shared" si="56"/>
        <v>24000</v>
      </c>
      <c r="G900" s="13">
        <f t="shared" si="58"/>
        <v>10</v>
      </c>
      <c r="H900" s="13">
        <f t="shared" si="59"/>
        <v>60</v>
      </c>
      <c r="I900" s="7">
        <v>3.5</v>
      </c>
      <c r="J900" s="7">
        <f t="shared" si="57"/>
        <v>21</v>
      </c>
      <c r="K900" s="5" t="s">
        <v>4548</v>
      </c>
      <c r="L900" s="5" t="s">
        <v>4549</v>
      </c>
    </row>
    <row r="901" spans="1:12" x14ac:dyDescent="0.25">
      <c r="A901" s="5" t="s">
        <v>4163</v>
      </c>
      <c r="B901" s="5" t="s">
        <v>4164</v>
      </c>
      <c r="C901" s="8">
        <v>1</v>
      </c>
      <c r="D901" s="5" t="s">
        <v>12</v>
      </c>
      <c r="E901" s="6">
        <v>6299.2125999999998</v>
      </c>
      <c r="F901" s="6">
        <f t="shared" si="56"/>
        <v>6299.2125999999998</v>
      </c>
      <c r="G901" s="13">
        <f t="shared" si="58"/>
        <v>15.7480315</v>
      </c>
      <c r="H901" s="13">
        <f t="shared" si="59"/>
        <v>15.7480315</v>
      </c>
      <c r="I901" s="7">
        <v>4.5</v>
      </c>
      <c r="J901" s="7">
        <f t="shared" si="57"/>
        <v>4.5</v>
      </c>
      <c r="K901" s="5" t="s">
        <v>4115</v>
      </c>
      <c r="L901" s="5" t="s">
        <v>4165</v>
      </c>
    </row>
    <row r="902" spans="1:12" x14ac:dyDescent="0.25">
      <c r="A902" s="5" t="s">
        <v>10181</v>
      </c>
      <c r="B902" s="5" t="s">
        <v>10182</v>
      </c>
      <c r="C902" s="8">
        <v>1</v>
      </c>
      <c r="D902" s="5" t="s">
        <v>12</v>
      </c>
      <c r="E902" s="6">
        <v>7086.6142</v>
      </c>
      <c r="F902" s="6">
        <f t="shared" si="56"/>
        <v>7086.6142</v>
      </c>
      <c r="G902" s="13">
        <f t="shared" si="58"/>
        <v>17.716535499999999</v>
      </c>
      <c r="H902" s="13">
        <f t="shared" si="59"/>
        <v>17.716535499999999</v>
      </c>
      <c r="I902" s="7">
        <v>4.2</v>
      </c>
      <c r="J902" s="7">
        <f t="shared" si="57"/>
        <v>4.2</v>
      </c>
      <c r="K902" s="5" t="s">
        <v>10183</v>
      </c>
      <c r="L902" s="5" t="s">
        <v>10184</v>
      </c>
    </row>
    <row r="903" spans="1:12" x14ac:dyDescent="0.25">
      <c r="A903" s="5" t="s">
        <v>6137</v>
      </c>
      <c r="B903" s="5" t="s">
        <v>6138</v>
      </c>
      <c r="C903" s="8">
        <v>2</v>
      </c>
      <c r="D903" s="5" t="s">
        <v>12</v>
      </c>
      <c r="E903" s="6">
        <v>7086.6142</v>
      </c>
      <c r="F903" s="6">
        <f t="shared" si="56"/>
        <v>14173.2284</v>
      </c>
      <c r="G903" s="13">
        <f t="shared" si="58"/>
        <v>17.716535499999999</v>
      </c>
      <c r="H903" s="13">
        <f t="shared" si="59"/>
        <v>35.433070999999998</v>
      </c>
      <c r="I903" s="7">
        <v>4.2</v>
      </c>
      <c r="J903" s="7">
        <f t="shared" si="57"/>
        <v>8.4</v>
      </c>
      <c r="K903" s="5" t="s">
        <v>6121</v>
      </c>
      <c r="L903" s="5" t="s">
        <v>6139</v>
      </c>
    </row>
    <row r="904" spans="1:12" x14ac:dyDescent="0.25">
      <c r="A904" s="5" t="s">
        <v>4052</v>
      </c>
      <c r="B904" s="5" t="s">
        <v>4053</v>
      </c>
      <c r="C904" s="8">
        <v>2</v>
      </c>
      <c r="D904" s="5" t="s">
        <v>12</v>
      </c>
      <c r="E904" s="6">
        <v>6299.2125999999998</v>
      </c>
      <c r="F904" s="6">
        <f t="shared" si="56"/>
        <v>12598.4252</v>
      </c>
      <c r="G904" s="13">
        <f t="shared" si="58"/>
        <v>15.7480315</v>
      </c>
      <c r="H904" s="13">
        <f t="shared" si="59"/>
        <v>31.496062999999999</v>
      </c>
      <c r="I904" s="7">
        <v>4.3</v>
      </c>
      <c r="J904" s="7">
        <f t="shared" si="57"/>
        <v>8.6</v>
      </c>
      <c r="K904" s="5" t="s">
        <v>4031</v>
      </c>
      <c r="L904" s="5" t="s">
        <v>4054</v>
      </c>
    </row>
    <row r="905" spans="1:12" x14ac:dyDescent="0.25">
      <c r="A905" s="5" t="s">
        <v>6134</v>
      </c>
      <c r="B905" s="5" t="s">
        <v>6135</v>
      </c>
      <c r="C905" s="8">
        <v>1</v>
      </c>
      <c r="D905" s="5" t="s">
        <v>12</v>
      </c>
      <c r="E905" s="6">
        <v>12000</v>
      </c>
      <c r="F905" s="6">
        <f t="shared" si="56"/>
        <v>12000</v>
      </c>
      <c r="G905" s="13">
        <f t="shared" si="58"/>
        <v>30</v>
      </c>
      <c r="H905" s="13">
        <f t="shared" si="59"/>
        <v>30</v>
      </c>
      <c r="I905" s="7">
        <v>6.4</v>
      </c>
      <c r="J905" s="7">
        <f t="shared" si="57"/>
        <v>6.4</v>
      </c>
      <c r="K905" s="5" t="s">
        <v>6121</v>
      </c>
      <c r="L905" s="5" t="s">
        <v>6136</v>
      </c>
    </row>
    <row r="906" spans="1:12" x14ac:dyDescent="0.25">
      <c r="A906" s="5" t="s">
        <v>13286</v>
      </c>
      <c r="B906" s="5" t="s">
        <v>13287</v>
      </c>
      <c r="C906" s="8">
        <v>2</v>
      </c>
      <c r="D906" s="5" t="s">
        <v>12</v>
      </c>
      <c r="E906" s="6">
        <v>32000</v>
      </c>
      <c r="F906" s="6">
        <f t="shared" si="56"/>
        <v>64000</v>
      </c>
      <c r="G906" s="13">
        <f t="shared" si="58"/>
        <v>80</v>
      </c>
      <c r="H906" s="13">
        <f t="shared" si="59"/>
        <v>160</v>
      </c>
      <c r="I906" s="7">
        <v>6.4</v>
      </c>
      <c r="J906" s="7">
        <f t="shared" si="57"/>
        <v>12.8</v>
      </c>
      <c r="K906" s="5" t="s">
        <v>8875</v>
      </c>
      <c r="L906" s="5" t="s">
        <v>13288</v>
      </c>
    </row>
    <row r="907" spans="1:12" x14ac:dyDescent="0.25">
      <c r="A907" s="5" t="s">
        <v>9940</v>
      </c>
      <c r="B907" s="5" t="s">
        <v>9941</v>
      </c>
      <c r="C907" s="8">
        <v>25</v>
      </c>
      <c r="D907" s="5" t="s">
        <v>12</v>
      </c>
      <c r="E907" s="6">
        <v>15748.031499999999</v>
      </c>
      <c r="F907" s="6">
        <f t="shared" si="56"/>
        <v>393700.78749999998</v>
      </c>
      <c r="G907" s="13">
        <f t="shared" si="58"/>
        <v>39.370078749999998</v>
      </c>
      <c r="H907" s="13">
        <f t="shared" si="59"/>
        <v>984.25196874999995</v>
      </c>
      <c r="I907" s="7">
        <v>7.3</v>
      </c>
      <c r="J907" s="7">
        <f t="shared" si="57"/>
        <v>182.5</v>
      </c>
      <c r="K907" s="5" t="s">
        <v>9942</v>
      </c>
      <c r="L907" s="5" t="s">
        <v>9943</v>
      </c>
    </row>
    <row r="908" spans="1:12" x14ac:dyDescent="0.25">
      <c r="A908" s="5" t="s">
        <v>5949</v>
      </c>
      <c r="B908" s="5" t="s">
        <v>5950</v>
      </c>
      <c r="C908" s="8">
        <v>1</v>
      </c>
      <c r="D908" s="5" t="s">
        <v>12</v>
      </c>
      <c r="E908" s="6">
        <v>17322.834599999998</v>
      </c>
      <c r="F908" s="6">
        <f t="shared" si="56"/>
        <v>17322.834599999998</v>
      </c>
      <c r="G908" s="13">
        <f t="shared" si="58"/>
        <v>43.307086499999997</v>
      </c>
      <c r="H908" s="13">
        <f t="shared" si="59"/>
        <v>43.307086499999997</v>
      </c>
      <c r="I908" s="7">
        <v>7.3</v>
      </c>
      <c r="J908" s="7">
        <f t="shared" si="57"/>
        <v>7.3</v>
      </c>
      <c r="K908" s="5" t="s">
        <v>3885</v>
      </c>
      <c r="L908" s="5" t="s">
        <v>5951</v>
      </c>
    </row>
    <row r="909" spans="1:12" x14ac:dyDescent="0.25">
      <c r="A909" s="5" t="s">
        <v>5946</v>
      </c>
      <c r="B909" s="5" t="s">
        <v>5947</v>
      </c>
      <c r="C909" s="8">
        <v>2</v>
      </c>
      <c r="D909" s="5" t="s">
        <v>12</v>
      </c>
      <c r="E909" s="6">
        <v>15000</v>
      </c>
      <c r="F909" s="6">
        <f t="shared" si="56"/>
        <v>30000</v>
      </c>
      <c r="G909" s="13">
        <f t="shared" si="58"/>
        <v>37.5</v>
      </c>
      <c r="H909" s="13">
        <f t="shared" si="59"/>
        <v>75</v>
      </c>
      <c r="I909" s="7">
        <v>7.2</v>
      </c>
      <c r="J909" s="7">
        <f t="shared" si="57"/>
        <v>14.4</v>
      </c>
      <c r="K909" s="5" t="s">
        <v>3885</v>
      </c>
      <c r="L909" s="5" t="s">
        <v>5948</v>
      </c>
    </row>
    <row r="910" spans="1:12" x14ac:dyDescent="0.25">
      <c r="A910" s="5" t="s">
        <v>12056</v>
      </c>
      <c r="B910" s="5" t="s">
        <v>12057</v>
      </c>
      <c r="C910" s="8">
        <v>1</v>
      </c>
      <c r="D910" s="5" t="s">
        <v>12</v>
      </c>
      <c r="E910" s="6">
        <v>27000</v>
      </c>
      <c r="F910" s="6">
        <f t="shared" si="56"/>
        <v>27000</v>
      </c>
      <c r="G910" s="13">
        <f t="shared" si="58"/>
        <v>67.5</v>
      </c>
      <c r="H910" s="13">
        <f t="shared" si="59"/>
        <v>67.5</v>
      </c>
      <c r="I910" s="7">
        <v>9</v>
      </c>
      <c r="J910" s="7">
        <f t="shared" si="57"/>
        <v>9</v>
      </c>
      <c r="K910" s="5" t="s">
        <v>12051</v>
      </c>
      <c r="L910" s="5" t="s">
        <v>12058</v>
      </c>
    </row>
    <row r="911" spans="1:12" x14ac:dyDescent="0.25">
      <c r="A911" s="5" t="s">
        <v>13980</v>
      </c>
      <c r="B911" s="5" t="s">
        <v>13981</v>
      </c>
      <c r="C911" s="8">
        <v>1</v>
      </c>
      <c r="D911" s="5" t="s">
        <v>12</v>
      </c>
      <c r="E911" s="6">
        <v>68818.897599999997</v>
      </c>
      <c r="F911" s="6">
        <f t="shared" si="56"/>
        <v>68818.897599999997</v>
      </c>
      <c r="G911" s="13">
        <f t="shared" si="58"/>
        <v>172.04724399999998</v>
      </c>
      <c r="H911" s="13">
        <f t="shared" si="59"/>
        <v>172.04724399999998</v>
      </c>
      <c r="I911" s="7">
        <v>9</v>
      </c>
      <c r="J911" s="7">
        <f t="shared" si="57"/>
        <v>9</v>
      </c>
      <c r="K911" s="5" t="s">
        <v>694</v>
      </c>
      <c r="L911" s="5" t="s">
        <v>13982</v>
      </c>
    </row>
    <row r="912" spans="1:12" x14ac:dyDescent="0.25">
      <c r="A912" s="5" t="s">
        <v>6317</v>
      </c>
      <c r="B912" s="5" t="s">
        <v>6318</v>
      </c>
      <c r="C912" s="8">
        <v>1</v>
      </c>
      <c r="D912" s="5" t="s">
        <v>12</v>
      </c>
      <c r="E912" s="6">
        <v>30000</v>
      </c>
      <c r="F912" s="6">
        <f t="shared" si="56"/>
        <v>30000</v>
      </c>
      <c r="G912" s="13">
        <f t="shared" si="58"/>
        <v>75</v>
      </c>
      <c r="H912" s="13">
        <f t="shared" si="59"/>
        <v>75</v>
      </c>
      <c r="I912" s="7">
        <v>9</v>
      </c>
      <c r="J912" s="7">
        <f t="shared" si="57"/>
        <v>9</v>
      </c>
      <c r="K912" s="5" t="s">
        <v>937</v>
      </c>
      <c r="L912" s="5" t="s">
        <v>6319</v>
      </c>
    </row>
    <row r="913" spans="1:12" x14ac:dyDescent="0.25">
      <c r="A913" s="5" t="s">
        <v>5066</v>
      </c>
      <c r="B913" s="5" t="s">
        <v>5067</v>
      </c>
      <c r="C913" s="8">
        <v>1</v>
      </c>
      <c r="D913" s="5" t="s">
        <v>12</v>
      </c>
      <c r="E913" s="6">
        <v>450000</v>
      </c>
      <c r="F913" s="6">
        <f t="shared" si="56"/>
        <v>450000</v>
      </c>
      <c r="G913" s="13">
        <f t="shared" si="58"/>
        <v>1125</v>
      </c>
      <c r="H913" s="13">
        <f t="shared" si="59"/>
        <v>1125</v>
      </c>
      <c r="I913" s="7">
        <v>140</v>
      </c>
      <c r="J913" s="7">
        <f t="shared" si="57"/>
        <v>140</v>
      </c>
      <c r="K913" s="5" t="s">
        <v>5049</v>
      </c>
      <c r="L913" s="5" t="s">
        <v>5068</v>
      </c>
    </row>
    <row r="914" spans="1:12" x14ac:dyDescent="0.25">
      <c r="A914" s="5" t="s">
        <v>5827</v>
      </c>
      <c r="B914" s="5" t="s">
        <v>5828</v>
      </c>
      <c r="C914" s="8">
        <v>2</v>
      </c>
      <c r="D914" s="5" t="s">
        <v>12</v>
      </c>
      <c r="E914" s="6">
        <v>472.4409</v>
      </c>
      <c r="F914" s="6">
        <f t="shared" si="56"/>
        <v>944.8818</v>
      </c>
      <c r="G914" s="13">
        <f t="shared" si="58"/>
        <v>1.1811022499999999</v>
      </c>
      <c r="H914" s="13">
        <f t="shared" si="59"/>
        <v>2.3622044999999998</v>
      </c>
      <c r="I914" s="7">
        <v>0.17</v>
      </c>
      <c r="J914" s="7">
        <f t="shared" si="57"/>
        <v>0.34</v>
      </c>
      <c r="K914" s="5" t="s">
        <v>5815</v>
      </c>
      <c r="L914" s="5" t="s">
        <v>5829</v>
      </c>
    </row>
    <row r="915" spans="1:12" x14ac:dyDescent="0.25">
      <c r="A915" s="5" t="s">
        <v>5813</v>
      </c>
      <c r="B915" s="5" t="s">
        <v>5814</v>
      </c>
      <c r="C915" s="8">
        <v>2</v>
      </c>
      <c r="D915" s="5" t="s">
        <v>12</v>
      </c>
      <c r="E915" s="6">
        <v>472.4409</v>
      </c>
      <c r="F915" s="6">
        <f t="shared" si="56"/>
        <v>944.8818</v>
      </c>
      <c r="G915" s="13">
        <f t="shared" si="58"/>
        <v>1.1811022499999999</v>
      </c>
      <c r="H915" s="13">
        <f t="shared" si="59"/>
        <v>2.3622044999999998</v>
      </c>
      <c r="I915" s="7">
        <v>0.17299999999999999</v>
      </c>
      <c r="J915" s="7">
        <f t="shared" si="57"/>
        <v>0.34599999999999997</v>
      </c>
      <c r="K915" s="5" t="s">
        <v>5815</v>
      </c>
      <c r="L915" s="5" t="s">
        <v>5816</v>
      </c>
    </row>
    <row r="916" spans="1:12" x14ac:dyDescent="0.25">
      <c r="A916" s="5" t="s">
        <v>5824</v>
      </c>
      <c r="B916" s="5" t="s">
        <v>5825</v>
      </c>
      <c r="C916" s="8">
        <v>2</v>
      </c>
      <c r="D916" s="5" t="s">
        <v>12</v>
      </c>
      <c r="E916" s="6">
        <v>708.66139999999996</v>
      </c>
      <c r="F916" s="6">
        <f t="shared" si="56"/>
        <v>1417.3227999999999</v>
      </c>
      <c r="G916" s="13">
        <f t="shared" si="58"/>
        <v>1.7716535</v>
      </c>
      <c r="H916" s="13">
        <f t="shared" si="59"/>
        <v>3.543307</v>
      </c>
      <c r="I916" s="7">
        <v>0.23</v>
      </c>
      <c r="J916" s="7">
        <f t="shared" si="57"/>
        <v>0.46</v>
      </c>
      <c r="K916" s="5" t="s">
        <v>5815</v>
      </c>
      <c r="L916" s="5" t="s">
        <v>5826</v>
      </c>
    </row>
    <row r="917" spans="1:12" x14ac:dyDescent="0.25">
      <c r="A917" s="5" t="s">
        <v>5645</v>
      </c>
      <c r="B917" s="5" t="s">
        <v>5646</v>
      </c>
      <c r="C917" s="8">
        <v>87</v>
      </c>
      <c r="D917" s="5" t="s">
        <v>12</v>
      </c>
      <c r="E917" s="6">
        <v>787.40160000000003</v>
      </c>
      <c r="F917" s="6">
        <f t="shared" si="56"/>
        <v>68503.939200000008</v>
      </c>
      <c r="G917" s="13">
        <f t="shared" si="58"/>
        <v>1.968504</v>
      </c>
      <c r="H917" s="13">
        <f t="shared" si="59"/>
        <v>171.25984800000001</v>
      </c>
      <c r="I917" s="7">
        <v>0.24399999999999999</v>
      </c>
      <c r="J917" s="7">
        <f t="shared" si="57"/>
        <v>21.227999999999998</v>
      </c>
      <c r="K917" s="5" t="s">
        <v>5647</v>
      </c>
      <c r="L917" s="5" t="s">
        <v>5648</v>
      </c>
    </row>
    <row r="918" spans="1:12" x14ac:dyDescent="0.25">
      <c r="A918" s="5" t="s">
        <v>5801</v>
      </c>
      <c r="B918" s="5" t="s">
        <v>5802</v>
      </c>
      <c r="C918" s="8">
        <v>14</v>
      </c>
      <c r="D918" s="5" t="s">
        <v>12</v>
      </c>
      <c r="E918" s="6">
        <v>708.66139999999996</v>
      </c>
      <c r="F918" s="6">
        <f t="shared" si="56"/>
        <v>9921.2595999999994</v>
      </c>
      <c r="G918" s="13">
        <f t="shared" si="58"/>
        <v>1.7716535</v>
      </c>
      <c r="H918" s="13">
        <f t="shared" si="59"/>
        <v>24.803149000000001</v>
      </c>
      <c r="I918" s="7">
        <v>0.23</v>
      </c>
      <c r="J918" s="7">
        <f t="shared" si="57"/>
        <v>3.22</v>
      </c>
      <c r="K918" s="5" t="s">
        <v>5803</v>
      </c>
      <c r="L918" s="5" t="s">
        <v>5804</v>
      </c>
    </row>
    <row r="919" spans="1:12" x14ac:dyDescent="0.25">
      <c r="A919" s="5" t="s">
        <v>5865</v>
      </c>
      <c r="B919" s="5" t="s">
        <v>5866</v>
      </c>
      <c r="C919" s="8">
        <v>3</v>
      </c>
      <c r="D919" s="5" t="s">
        <v>12</v>
      </c>
      <c r="E919" s="6">
        <v>708.66139999999996</v>
      </c>
      <c r="F919" s="6">
        <f t="shared" si="56"/>
        <v>2125.9841999999999</v>
      </c>
      <c r="G919" s="13">
        <f t="shared" si="58"/>
        <v>1.7716535</v>
      </c>
      <c r="H919" s="13">
        <f t="shared" si="59"/>
        <v>5.3149604999999998</v>
      </c>
      <c r="I919" s="7">
        <v>0.24</v>
      </c>
      <c r="J919" s="7">
        <f t="shared" si="57"/>
        <v>0.72</v>
      </c>
      <c r="K919" s="5" t="s">
        <v>5855</v>
      </c>
      <c r="L919" s="5" t="s">
        <v>5867</v>
      </c>
    </row>
    <row r="920" spans="1:12" x14ac:dyDescent="0.25">
      <c r="A920" s="5" t="s">
        <v>5805</v>
      </c>
      <c r="B920" s="5" t="s">
        <v>5806</v>
      </c>
      <c r="C920" s="8">
        <v>5</v>
      </c>
      <c r="D920" s="5" t="s">
        <v>12</v>
      </c>
      <c r="E920" s="6">
        <v>787.40160000000003</v>
      </c>
      <c r="F920" s="6">
        <f t="shared" si="56"/>
        <v>3937.0080000000003</v>
      </c>
      <c r="G920" s="13">
        <f t="shared" si="58"/>
        <v>1.968504</v>
      </c>
      <c r="H920" s="13">
        <f t="shared" si="59"/>
        <v>9.8425200000000004</v>
      </c>
      <c r="I920" s="7">
        <v>0.24399999999999999</v>
      </c>
      <c r="J920" s="7">
        <f t="shared" si="57"/>
        <v>1.22</v>
      </c>
      <c r="K920" s="5" t="s">
        <v>5807</v>
      </c>
      <c r="L920" s="5" t="s">
        <v>5808</v>
      </c>
    </row>
    <row r="921" spans="1:12" x14ac:dyDescent="0.25">
      <c r="A921" s="5" t="s">
        <v>5817</v>
      </c>
      <c r="B921" s="5" t="s">
        <v>5818</v>
      </c>
      <c r="C921" s="8">
        <v>35</v>
      </c>
      <c r="D921" s="5" t="s">
        <v>12</v>
      </c>
      <c r="E921" s="6">
        <v>708.66139999999996</v>
      </c>
      <c r="F921" s="6">
        <f t="shared" si="56"/>
        <v>24803.148999999998</v>
      </c>
      <c r="G921" s="13">
        <f t="shared" si="58"/>
        <v>1.7716535</v>
      </c>
      <c r="H921" s="13">
        <f t="shared" si="59"/>
        <v>62.007872499999998</v>
      </c>
      <c r="I921" s="7">
        <v>0.36399999999999999</v>
      </c>
      <c r="J921" s="7">
        <f t="shared" si="57"/>
        <v>12.74</v>
      </c>
      <c r="K921" s="5" t="s">
        <v>5819</v>
      </c>
      <c r="L921" s="5" t="s">
        <v>5820</v>
      </c>
    </row>
    <row r="922" spans="1:12" x14ac:dyDescent="0.25">
      <c r="A922" s="5" t="s">
        <v>6047</v>
      </c>
      <c r="B922" s="5" t="s">
        <v>6048</v>
      </c>
      <c r="C922" s="8">
        <v>8</v>
      </c>
      <c r="D922" s="5" t="s">
        <v>12</v>
      </c>
      <c r="E922" s="6">
        <v>708.66139999999996</v>
      </c>
      <c r="F922" s="6">
        <f t="shared" si="56"/>
        <v>5669.2911999999997</v>
      </c>
      <c r="G922" s="13">
        <f t="shared" si="58"/>
        <v>1.7716535</v>
      </c>
      <c r="H922" s="13">
        <f t="shared" si="59"/>
        <v>14.173228</v>
      </c>
      <c r="I922" s="7">
        <v>0.36399999999999999</v>
      </c>
      <c r="J922" s="7">
        <f t="shared" si="57"/>
        <v>2.9119999999999999</v>
      </c>
      <c r="K922" s="5" t="s">
        <v>6049</v>
      </c>
      <c r="L922" s="5" t="s">
        <v>6050</v>
      </c>
    </row>
    <row r="923" spans="1:12" x14ac:dyDescent="0.25">
      <c r="A923" s="5" t="s">
        <v>4639</v>
      </c>
      <c r="B923" s="5" t="s">
        <v>4640</v>
      </c>
      <c r="C923" s="8">
        <v>23</v>
      </c>
      <c r="D923" s="5" t="s">
        <v>12</v>
      </c>
      <c r="E923" s="6">
        <v>1000</v>
      </c>
      <c r="F923" s="6">
        <f t="shared" si="56"/>
        <v>23000</v>
      </c>
      <c r="G923" s="13">
        <f t="shared" si="58"/>
        <v>2.5</v>
      </c>
      <c r="H923" s="13">
        <f t="shared" si="59"/>
        <v>57.5</v>
      </c>
      <c r="I923" s="7">
        <v>0.36799999999999999</v>
      </c>
      <c r="J923" s="7">
        <f t="shared" si="57"/>
        <v>8.4640000000000004</v>
      </c>
      <c r="K923" s="5" t="s">
        <v>4641</v>
      </c>
      <c r="L923" s="5" t="s">
        <v>4642</v>
      </c>
    </row>
    <row r="924" spans="1:12" x14ac:dyDescent="0.25">
      <c r="A924" s="5" t="s">
        <v>4094</v>
      </c>
      <c r="B924" s="5" t="s">
        <v>4095</v>
      </c>
      <c r="C924" s="8">
        <v>58</v>
      </c>
      <c r="D924" s="5" t="s">
        <v>12</v>
      </c>
      <c r="E924" s="6">
        <v>800</v>
      </c>
      <c r="F924" s="6">
        <f t="shared" si="56"/>
        <v>46400</v>
      </c>
      <c r="G924" s="13">
        <f t="shared" si="58"/>
        <v>2</v>
      </c>
      <c r="H924" s="13">
        <f t="shared" si="59"/>
        <v>116</v>
      </c>
      <c r="I924" s="7">
        <v>0.36599999999999999</v>
      </c>
      <c r="J924" s="7">
        <f t="shared" si="57"/>
        <v>21.227999999999998</v>
      </c>
      <c r="K924" s="5" t="s">
        <v>4096</v>
      </c>
      <c r="L924" s="5" t="s">
        <v>4097</v>
      </c>
    </row>
    <row r="925" spans="1:12" x14ac:dyDescent="0.25">
      <c r="A925" s="5" t="s">
        <v>5849</v>
      </c>
      <c r="B925" s="5" t="s">
        <v>5850</v>
      </c>
      <c r="C925" s="8">
        <v>108</v>
      </c>
      <c r="D925" s="5" t="s">
        <v>12</v>
      </c>
      <c r="E925" s="6">
        <v>800</v>
      </c>
      <c r="F925" s="6">
        <f t="shared" si="56"/>
        <v>86400</v>
      </c>
      <c r="G925" s="13">
        <f t="shared" si="58"/>
        <v>2</v>
      </c>
      <c r="H925" s="13">
        <f t="shared" si="59"/>
        <v>216</v>
      </c>
      <c r="I925" s="7">
        <v>0.36799999999999999</v>
      </c>
      <c r="J925" s="7">
        <f t="shared" si="57"/>
        <v>39.744</v>
      </c>
      <c r="K925" s="5" t="s">
        <v>5851</v>
      </c>
      <c r="L925" s="5" t="s">
        <v>5852</v>
      </c>
    </row>
    <row r="926" spans="1:12" x14ac:dyDescent="0.25">
      <c r="A926" s="5" t="s">
        <v>4979</v>
      </c>
      <c r="B926" s="5" t="s">
        <v>4980</v>
      </c>
      <c r="C926" s="8">
        <v>1</v>
      </c>
      <c r="D926" s="5" t="s">
        <v>12</v>
      </c>
      <c r="E926" s="6">
        <v>866.14170000000001</v>
      </c>
      <c r="F926" s="6">
        <f t="shared" si="56"/>
        <v>866.14170000000001</v>
      </c>
      <c r="G926" s="13">
        <f t="shared" si="58"/>
        <v>2.16535425</v>
      </c>
      <c r="H926" s="13">
        <f t="shared" si="59"/>
        <v>2.16535425</v>
      </c>
      <c r="I926" s="7">
        <v>0.51</v>
      </c>
      <c r="J926" s="7">
        <f t="shared" si="57"/>
        <v>0.51</v>
      </c>
      <c r="K926" s="5" t="s">
        <v>4981</v>
      </c>
      <c r="L926" s="5" t="s">
        <v>4982</v>
      </c>
    </row>
    <row r="927" spans="1:12" x14ac:dyDescent="0.25">
      <c r="A927" s="5" t="s">
        <v>9622</v>
      </c>
      <c r="B927" s="5" t="s">
        <v>9623</v>
      </c>
      <c r="C927" s="8">
        <v>2</v>
      </c>
      <c r="D927" s="5" t="s">
        <v>12</v>
      </c>
      <c r="E927" s="6">
        <v>1417.3227999999999</v>
      </c>
      <c r="F927" s="6">
        <f t="shared" si="56"/>
        <v>2834.6455999999998</v>
      </c>
      <c r="G927" s="13">
        <f t="shared" si="58"/>
        <v>3.543307</v>
      </c>
      <c r="H927" s="13">
        <f t="shared" si="59"/>
        <v>7.086614</v>
      </c>
      <c r="I927" s="7">
        <v>1.1000000000000001</v>
      </c>
      <c r="J927" s="7">
        <f t="shared" si="57"/>
        <v>2.2000000000000002</v>
      </c>
      <c r="K927" s="5" t="s">
        <v>9624</v>
      </c>
      <c r="L927" s="5" t="s">
        <v>9625</v>
      </c>
    </row>
    <row r="928" spans="1:12" x14ac:dyDescent="0.25">
      <c r="A928" s="5" t="s">
        <v>4098</v>
      </c>
      <c r="B928" s="5" t="s">
        <v>4099</v>
      </c>
      <c r="C928" s="8">
        <v>1</v>
      </c>
      <c r="D928" s="5" t="s">
        <v>12</v>
      </c>
      <c r="E928" s="6">
        <v>5354.3307000000004</v>
      </c>
      <c r="F928" s="6">
        <f t="shared" si="56"/>
        <v>5354.3307000000004</v>
      </c>
      <c r="G928" s="13">
        <f t="shared" si="58"/>
        <v>13.385826750000001</v>
      </c>
      <c r="H928" s="13">
        <f t="shared" si="59"/>
        <v>13.385826750000001</v>
      </c>
      <c r="I928" s="7">
        <v>1.2</v>
      </c>
      <c r="J928" s="7">
        <f t="shared" si="57"/>
        <v>1.2</v>
      </c>
      <c r="K928" s="5" t="s">
        <v>4100</v>
      </c>
      <c r="L928" s="5" t="s">
        <v>4101</v>
      </c>
    </row>
    <row r="929" spans="1:12" x14ac:dyDescent="0.25">
      <c r="A929" s="5" t="s">
        <v>4943</v>
      </c>
      <c r="B929" s="5" t="s">
        <v>4944</v>
      </c>
      <c r="C929" s="8">
        <v>1</v>
      </c>
      <c r="D929" s="5" t="s">
        <v>12</v>
      </c>
      <c r="E929" s="6">
        <v>6220.4723999999997</v>
      </c>
      <c r="F929" s="6">
        <f t="shared" si="56"/>
        <v>6220.4723999999997</v>
      </c>
      <c r="G929" s="13">
        <f t="shared" si="58"/>
        <v>15.551181</v>
      </c>
      <c r="H929" s="13">
        <f t="shared" si="59"/>
        <v>15.551181</v>
      </c>
      <c r="I929" s="7">
        <v>1.43</v>
      </c>
      <c r="J929" s="7">
        <f t="shared" si="57"/>
        <v>1.43</v>
      </c>
      <c r="K929" s="5" t="s">
        <v>4945</v>
      </c>
      <c r="L929" s="5" t="s">
        <v>4946</v>
      </c>
    </row>
    <row r="930" spans="1:12" x14ac:dyDescent="0.25">
      <c r="A930" s="5" t="s">
        <v>6154</v>
      </c>
      <c r="B930" s="5" t="s">
        <v>6155</v>
      </c>
      <c r="C930" s="8">
        <v>8</v>
      </c>
      <c r="D930" s="5" t="s">
        <v>12</v>
      </c>
      <c r="E930" s="6">
        <v>1811.0236</v>
      </c>
      <c r="F930" s="6">
        <f t="shared" si="56"/>
        <v>14488.1888</v>
      </c>
      <c r="G930" s="13">
        <f t="shared" si="58"/>
        <v>4.5275590000000001</v>
      </c>
      <c r="H930" s="13">
        <f t="shared" si="59"/>
        <v>36.220472000000001</v>
      </c>
      <c r="I930" s="7">
        <v>1.9</v>
      </c>
      <c r="J930" s="7">
        <f t="shared" si="57"/>
        <v>15.2</v>
      </c>
      <c r="K930" s="5" t="s">
        <v>6156</v>
      </c>
      <c r="L930" s="5" t="s">
        <v>6157</v>
      </c>
    </row>
    <row r="931" spans="1:12" x14ac:dyDescent="0.25">
      <c r="A931" s="5" t="s">
        <v>10691</v>
      </c>
      <c r="B931" s="5" t="s">
        <v>10692</v>
      </c>
      <c r="C931" s="8">
        <v>2</v>
      </c>
      <c r="D931" s="5" t="s">
        <v>12</v>
      </c>
      <c r="E931" s="6">
        <v>3937.0079000000001</v>
      </c>
      <c r="F931" s="6">
        <f t="shared" si="56"/>
        <v>7874.0158000000001</v>
      </c>
      <c r="G931" s="13">
        <f t="shared" si="58"/>
        <v>9.842519750000001</v>
      </c>
      <c r="H931" s="13">
        <f t="shared" si="59"/>
        <v>19.685039500000002</v>
      </c>
      <c r="I931" s="7">
        <v>1.9</v>
      </c>
      <c r="J931" s="7">
        <f t="shared" si="57"/>
        <v>3.8</v>
      </c>
      <c r="K931" s="5" t="s">
        <v>10693</v>
      </c>
      <c r="L931" s="5" t="s">
        <v>10694</v>
      </c>
    </row>
    <row r="932" spans="1:12" x14ac:dyDescent="0.25">
      <c r="A932" s="5" t="s">
        <v>10414</v>
      </c>
      <c r="B932" s="5" t="s">
        <v>10415</v>
      </c>
      <c r="C932" s="8">
        <v>1</v>
      </c>
      <c r="D932" s="5" t="s">
        <v>12</v>
      </c>
      <c r="E932" s="6">
        <v>6000</v>
      </c>
      <c r="F932" s="6">
        <f t="shared" si="56"/>
        <v>6000</v>
      </c>
      <c r="G932" s="13">
        <f t="shared" si="58"/>
        <v>15</v>
      </c>
      <c r="H932" s="13">
        <f t="shared" si="59"/>
        <v>15</v>
      </c>
      <c r="I932" s="7">
        <v>1.9</v>
      </c>
      <c r="J932" s="7">
        <f t="shared" si="57"/>
        <v>1.9</v>
      </c>
      <c r="K932" s="5" t="s">
        <v>5529</v>
      </c>
      <c r="L932" s="5" t="s">
        <v>10416</v>
      </c>
    </row>
    <row r="933" spans="1:12" x14ac:dyDescent="0.25">
      <c r="A933" s="5" t="s">
        <v>3689</v>
      </c>
      <c r="B933" s="5" t="s">
        <v>3690</v>
      </c>
      <c r="C933" s="8">
        <v>42</v>
      </c>
      <c r="D933" s="5" t="s">
        <v>12</v>
      </c>
      <c r="E933" s="6">
        <v>8267.7165000000005</v>
      </c>
      <c r="F933" s="6">
        <f t="shared" si="56"/>
        <v>347244.09299999999</v>
      </c>
      <c r="G933" s="13">
        <f t="shared" si="58"/>
        <v>20.669291250000001</v>
      </c>
      <c r="H933" s="13">
        <f t="shared" si="59"/>
        <v>868.11023250000005</v>
      </c>
      <c r="I933" s="7">
        <v>1.9</v>
      </c>
      <c r="J933" s="7">
        <f t="shared" si="57"/>
        <v>79.8</v>
      </c>
      <c r="K933" s="5" t="s">
        <v>3691</v>
      </c>
      <c r="L933" s="5" t="s">
        <v>3692</v>
      </c>
    </row>
    <row r="934" spans="1:12" x14ac:dyDescent="0.25">
      <c r="A934" s="5" t="s">
        <v>3686</v>
      </c>
      <c r="B934" s="5" t="s">
        <v>3687</v>
      </c>
      <c r="C934" s="8">
        <v>8</v>
      </c>
      <c r="D934" s="5" t="s">
        <v>12</v>
      </c>
      <c r="E934" s="6">
        <v>9000</v>
      </c>
      <c r="F934" s="6">
        <f t="shared" si="56"/>
        <v>72000</v>
      </c>
      <c r="G934" s="13">
        <f t="shared" si="58"/>
        <v>22.5</v>
      </c>
      <c r="H934" s="13">
        <f t="shared" si="59"/>
        <v>180</v>
      </c>
      <c r="I934" s="7">
        <v>1.9</v>
      </c>
      <c r="J934" s="7">
        <f t="shared" si="57"/>
        <v>15.2</v>
      </c>
      <c r="K934" s="5"/>
      <c r="L934" s="5" t="s">
        <v>3688</v>
      </c>
    </row>
    <row r="935" spans="1:12" x14ac:dyDescent="0.25">
      <c r="A935" s="5" t="s">
        <v>9951</v>
      </c>
      <c r="B935" s="5" t="s">
        <v>9952</v>
      </c>
      <c r="C935" s="8">
        <v>1</v>
      </c>
      <c r="D935" s="5" t="s">
        <v>12</v>
      </c>
      <c r="E935" s="6">
        <v>2519.6849999999999</v>
      </c>
      <c r="F935" s="6">
        <f t="shared" si="56"/>
        <v>2519.6849999999999</v>
      </c>
      <c r="G935" s="13">
        <f t="shared" si="58"/>
        <v>6.2992124999999994</v>
      </c>
      <c r="H935" s="13">
        <f t="shared" si="59"/>
        <v>6.2992124999999994</v>
      </c>
      <c r="I935" s="7">
        <v>3</v>
      </c>
      <c r="J935" s="7">
        <f t="shared" si="57"/>
        <v>3</v>
      </c>
      <c r="K935" s="5" t="s">
        <v>5399</v>
      </c>
      <c r="L935" s="5" t="s">
        <v>9953</v>
      </c>
    </row>
    <row r="936" spans="1:12" x14ac:dyDescent="0.25">
      <c r="A936" s="5" t="s">
        <v>8469</v>
      </c>
      <c r="B936" s="5" t="s">
        <v>8470</v>
      </c>
      <c r="C936" s="8">
        <v>1</v>
      </c>
      <c r="D936" s="5" t="s">
        <v>12</v>
      </c>
      <c r="E936" s="6">
        <v>2755.9054999999998</v>
      </c>
      <c r="F936" s="6">
        <f t="shared" si="56"/>
        <v>2755.9054999999998</v>
      </c>
      <c r="G936" s="13">
        <f t="shared" si="58"/>
        <v>6.8897637499999993</v>
      </c>
      <c r="H936" s="13">
        <f t="shared" si="59"/>
        <v>6.8897637499999993</v>
      </c>
      <c r="I936" s="7">
        <v>3</v>
      </c>
      <c r="J936" s="7">
        <f t="shared" si="57"/>
        <v>3</v>
      </c>
      <c r="K936" s="5" t="s">
        <v>694</v>
      </c>
      <c r="L936" s="5" t="s">
        <v>8471</v>
      </c>
    </row>
    <row r="937" spans="1:12" x14ac:dyDescent="0.25">
      <c r="A937" s="5" t="s">
        <v>4994</v>
      </c>
      <c r="B937" s="5" t="s">
        <v>4995</v>
      </c>
      <c r="C937" s="8">
        <v>1</v>
      </c>
      <c r="D937" s="5" t="s">
        <v>12</v>
      </c>
      <c r="E937" s="6">
        <v>2362.2046999999998</v>
      </c>
      <c r="F937" s="6">
        <f t="shared" si="56"/>
        <v>2362.2046999999998</v>
      </c>
      <c r="G937" s="13">
        <f t="shared" si="58"/>
        <v>5.9055117499999996</v>
      </c>
      <c r="H937" s="13">
        <f t="shared" si="59"/>
        <v>5.9055117499999996</v>
      </c>
      <c r="I937" s="7">
        <v>2.9</v>
      </c>
      <c r="J937" s="7">
        <f t="shared" si="57"/>
        <v>2.9</v>
      </c>
      <c r="K937" s="5" t="s">
        <v>4856</v>
      </c>
      <c r="L937" s="5" t="s">
        <v>4996</v>
      </c>
    </row>
    <row r="938" spans="1:12" x14ac:dyDescent="0.25">
      <c r="A938" s="5" t="s">
        <v>11670</v>
      </c>
      <c r="B938" s="5" t="s">
        <v>11671</v>
      </c>
      <c r="C938" s="8">
        <v>1</v>
      </c>
      <c r="D938" s="5" t="s">
        <v>12</v>
      </c>
      <c r="E938" s="6">
        <v>4724.4093999999996</v>
      </c>
      <c r="F938" s="6">
        <f t="shared" si="56"/>
        <v>4724.4093999999996</v>
      </c>
      <c r="G938" s="13">
        <f t="shared" si="58"/>
        <v>11.811023499999999</v>
      </c>
      <c r="H938" s="13">
        <f t="shared" si="59"/>
        <v>11.811023499999999</v>
      </c>
      <c r="I938" s="7">
        <v>3.55</v>
      </c>
      <c r="J938" s="7">
        <f t="shared" si="57"/>
        <v>3.55</v>
      </c>
      <c r="K938" s="5" t="s">
        <v>7668</v>
      </c>
      <c r="L938" s="5" t="s">
        <v>11672</v>
      </c>
    </row>
    <row r="939" spans="1:12" x14ac:dyDescent="0.25">
      <c r="A939" s="5" t="s">
        <v>13518</v>
      </c>
      <c r="B939" s="5" t="s">
        <v>13519</v>
      </c>
      <c r="C939" s="8">
        <v>9</v>
      </c>
      <c r="D939" s="5" t="s">
        <v>12</v>
      </c>
      <c r="E939" s="6">
        <v>12000</v>
      </c>
      <c r="F939" s="6">
        <f t="shared" si="56"/>
        <v>108000</v>
      </c>
      <c r="G939" s="13">
        <f t="shared" si="58"/>
        <v>30</v>
      </c>
      <c r="H939" s="13">
        <f t="shared" si="59"/>
        <v>270</v>
      </c>
      <c r="I939" s="7">
        <v>3.6</v>
      </c>
      <c r="J939" s="7">
        <f t="shared" si="57"/>
        <v>32.4</v>
      </c>
      <c r="K939" s="5" t="s">
        <v>13520</v>
      </c>
      <c r="L939" s="5" t="s">
        <v>13521</v>
      </c>
    </row>
    <row r="940" spans="1:12" x14ac:dyDescent="0.25">
      <c r="A940" s="5" t="s">
        <v>10243</v>
      </c>
      <c r="B940" s="5" t="s">
        <v>10244</v>
      </c>
      <c r="C940" s="8">
        <v>1</v>
      </c>
      <c r="D940" s="5" t="s">
        <v>12</v>
      </c>
      <c r="E940" s="6">
        <v>5511.8109999999997</v>
      </c>
      <c r="F940" s="6">
        <f t="shared" si="56"/>
        <v>5511.8109999999997</v>
      </c>
      <c r="G940" s="13">
        <f t="shared" si="58"/>
        <v>13.779527499999999</v>
      </c>
      <c r="H940" s="13">
        <f t="shared" si="59"/>
        <v>13.779527499999999</v>
      </c>
      <c r="I940" s="7">
        <v>3.6</v>
      </c>
      <c r="J940" s="7">
        <f t="shared" si="57"/>
        <v>3.6</v>
      </c>
      <c r="K940" s="5" t="s">
        <v>10245</v>
      </c>
      <c r="L940" s="5" t="s">
        <v>10246</v>
      </c>
    </row>
    <row r="941" spans="1:12" x14ac:dyDescent="0.25">
      <c r="A941" s="5" t="s">
        <v>11725</v>
      </c>
      <c r="B941" s="5" t="s">
        <v>11726</v>
      </c>
      <c r="C941" s="8">
        <v>1</v>
      </c>
      <c r="D941" s="5" t="s">
        <v>12</v>
      </c>
      <c r="E941" s="6">
        <v>6299.2125999999998</v>
      </c>
      <c r="F941" s="6">
        <f t="shared" si="56"/>
        <v>6299.2125999999998</v>
      </c>
      <c r="G941" s="13">
        <f t="shared" si="58"/>
        <v>15.7480315</v>
      </c>
      <c r="H941" s="13">
        <f t="shared" si="59"/>
        <v>15.7480315</v>
      </c>
      <c r="I941" s="7">
        <v>4.2</v>
      </c>
      <c r="J941" s="7">
        <f t="shared" si="57"/>
        <v>4.2</v>
      </c>
      <c r="K941" s="5" t="s">
        <v>4923</v>
      </c>
      <c r="L941" s="5" t="s">
        <v>11727</v>
      </c>
    </row>
    <row r="942" spans="1:12" x14ac:dyDescent="0.25">
      <c r="A942" s="5" t="s">
        <v>8375</v>
      </c>
      <c r="B942" s="5" t="s">
        <v>8376</v>
      </c>
      <c r="C942" s="8">
        <v>1</v>
      </c>
      <c r="D942" s="5" t="s">
        <v>12</v>
      </c>
      <c r="E942" s="6">
        <v>6299.2125999999998</v>
      </c>
      <c r="F942" s="6">
        <f t="shared" si="56"/>
        <v>6299.2125999999998</v>
      </c>
      <c r="G942" s="13">
        <f t="shared" si="58"/>
        <v>15.7480315</v>
      </c>
      <c r="H942" s="13">
        <f t="shared" si="59"/>
        <v>15.7480315</v>
      </c>
      <c r="I942" s="7">
        <v>4.4000000000000004</v>
      </c>
      <c r="J942" s="7">
        <f t="shared" si="57"/>
        <v>4.4000000000000004</v>
      </c>
      <c r="K942" s="5" t="s">
        <v>8377</v>
      </c>
      <c r="L942" s="5" t="s">
        <v>8378</v>
      </c>
    </row>
    <row r="943" spans="1:12" x14ac:dyDescent="0.25">
      <c r="A943" s="5" t="s">
        <v>11750</v>
      </c>
      <c r="B943" s="5" t="s">
        <v>11751</v>
      </c>
      <c r="C943" s="8">
        <v>1</v>
      </c>
      <c r="D943" s="5" t="s">
        <v>12</v>
      </c>
      <c r="E943" s="6">
        <v>11000</v>
      </c>
      <c r="F943" s="6">
        <f t="shared" si="56"/>
        <v>11000</v>
      </c>
      <c r="G943" s="13">
        <f t="shared" si="58"/>
        <v>27.5</v>
      </c>
      <c r="H943" s="13">
        <f t="shared" si="59"/>
        <v>27.5</v>
      </c>
      <c r="I943" s="7">
        <v>4.3</v>
      </c>
      <c r="J943" s="7">
        <f t="shared" si="57"/>
        <v>4.3</v>
      </c>
      <c r="K943" s="5" t="s">
        <v>10245</v>
      </c>
      <c r="L943" s="5" t="s">
        <v>11752</v>
      </c>
    </row>
    <row r="944" spans="1:12" x14ac:dyDescent="0.25">
      <c r="A944" s="5" t="s">
        <v>4113</v>
      </c>
      <c r="B944" s="5" t="s">
        <v>4114</v>
      </c>
      <c r="C944" s="8">
        <v>1</v>
      </c>
      <c r="D944" s="5" t="s">
        <v>12</v>
      </c>
      <c r="E944" s="6">
        <v>10000</v>
      </c>
      <c r="F944" s="6">
        <f t="shared" si="56"/>
        <v>10000</v>
      </c>
      <c r="G944" s="13">
        <f t="shared" si="58"/>
        <v>25</v>
      </c>
      <c r="H944" s="13">
        <f t="shared" si="59"/>
        <v>25</v>
      </c>
      <c r="I944" s="7">
        <v>5.4</v>
      </c>
      <c r="J944" s="7">
        <f t="shared" si="57"/>
        <v>5.4</v>
      </c>
      <c r="K944" s="5" t="s">
        <v>4115</v>
      </c>
      <c r="L944" s="5" t="s">
        <v>4116</v>
      </c>
    </row>
    <row r="945" spans="1:12" x14ac:dyDescent="0.25">
      <c r="A945" s="5" t="s">
        <v>4695</v>
      </c>
      <c r="B945" s="5" t="s">
        <v>4696</v>
      </c>
      <c r="C945" s="8">
        <v>2</v>
      </c>
      <c r="D945" s="5" t="s">
        <v>12</v>
      </c>
      <c r="E945" s="6">
        <v>10000</v>
      </c>
      <c r="F945" s="6">
        <f t="shared" si="56"/>
        <v>20000</v>
      </c>
      <c r="G945" s="13">
        <f t="shared" si="58"/>
        <v>25</v>
      </c>
      <c r="H945" s="13">
        <f t="shared" si="59"/>
        <v>50</v>
      </c>
      <c r="I945" s="7">
        <v>6.5</v>
      </c>
      <c r="J945" s="7">
        <f t="shared" si="57"/>
        <v>13</v>
      </c>
      <c r="K945" s="5" t="s">
        <v>4697</v>
      </c>
      <c r="L945" s="5" t="s">
        <v>4698</v>
      </c>
    </row>
    <row r="946" spans="1:12" x14ac:dyDescent="0.25">
      <c r="A946" s="5" t="s">
        <v>4674</v>
      </c>
      <c r="B946" s="5" t="s">
        <v>4675</v>
      </c>
      <c r="C946" s="8">
        <v>2</v>
      </c>
      <c r="D946" s="5" t="s">
        <v>12</v>
      </c>
      <c r="E946" s="6">
        <v>10000</v>
      </c>
      <c r="F946" s="6">
        <f t="shared" si="56"/>
        <v>20000</v>
      </c>
      <c r="G946" s="13">
        <f t="shared" si="58"/>
        <v>25</v>
      </c>
      <c r="H946" s="13">
        <f t="shared" si="59"/>
        <v>50</v>
      </c>
      <c r="I946" s="7">
        <v>6.5</v>
      </c>
      <c r="J946" s="7">
        <f t="shared" si="57"/>
        <v>13</v>
      </c>
      <c r="K946" s="5" t="s">
        <v>4676</v>
      </c>
      <c r="L946" s="5" t="s">
        <v>4677</v>
      </c>
    </row>
    <row r="947" spans="1:12" x14ac:dyDescent="0.25">
      <c r="A947" s="5" t="s">
        <v>4703</v>
      </c>
      <c r="B947" s="5" t="s">
        <v>4704</v>
      </c>
      <c r="C947" s="8">
        <v>2</v>
      </c>
      <c r="D947" s="5" t="s">
        <v>12</v>
      </c>
      <c r="E947" s="6">
        <v>12000</v>
      </c>
      <c r="F947" s="6">
        <f t="shared" si="56"/>
        <v>24000</v>
      </c>
      <c r="G947" s="13">
        <f t="shared" si="58"/>
        <v>30</v>
      </c>
      <c r="H947" s="13">
        <f t="shared" si="59"/>
        <v>60</v>
      </c>
      <c r="I947" s="7">
        <v>7.5</v>
      </c>
      <c r="J947" s="7">
        <f t="shared" si="57"/>
        <v>15</v>
      </c>
      <c r="K947" s="5" t="s">
        <v>4705</v>
      </c>
      <c r="L947" s="5" t="s">
        <v>4706</v>
      </c>
    </row>
    <row r="948" spans="1:12" x14ac:dyDescent="0.25">
      <c r="A948" s="5" t="s">
        <v>12053</v>
      </c>
      <c r="B948" s="5" t="s">
        <v>12054</v>
      </c>
      <c r="C948" s="8">
        <v>1</v>
      </c>
      <c r="D948" s="5" t="s">
        <v>12</v>
      </c>
      <c r="E948" s="6">
        <v>13385.826800000001</v>
      </c>
      <c r="F948" s="6">
        <f t="shared" si="56"/>
        <v>13385.826800000001</v>
      </c>
      <c r="G948" s="13">
        <f t="shared" si="58"/>
        <v>33.464567000000002</v>
      </c>
      <c r="H948" s="13">
        <f t="shared" si="59"/>
        <v>33.464567000000002</v>
      </c>
      <c r="I948" s="7">
        <v>7.5</v>
      </c>
      <c r="J948" s="7">
        <f t="shared" si="57"/>
        <v>7.5</v>
      </c>
      <c r="K948" s="5" t="s">
        <v>12051</v>
      </c>
      <c r="L948" s="5" t="s">
        <v>12055</v>
      </c>
    </row>
    <row r="949" spans="1:12" x14ac:dyDescent="0.25">
      <c r="A949" s="5" t="s">
        <v>11731</v>
      </c>
      <c r="B949" s="5" t="s">
        <v>11732</v>
      </c>
      <c r="C949" s="8">
        <v>2</v>
      </c>
      <c r="D949" s="5" t="s">
        <v>12</v>
      </c>
      <c r="E949" s="6">
        <v>15000</v>
      </c>
      <c r="F949" s="6">
        <f t="shared" si="56"/>
        <v>30000</v>
      </c>
      <c r="G949" s="13">
        <f t="shared" si="58"/>
        <v>37.5</v>
      </c>
      <c r="H949" s="13">
        <f t="shared" si="59"/>
        <v>75</v>
      </c>
      <c r="I949" s="7">
        <v>7.5</v>
      </c>
      <c r="J949" s="7">
        <f t="shared" si="57"/>
        <v>15</v>
      </c>
      <c r="K949" s="5" t="s">
        <v>4923</v>
      </c>
      <c r="L949" s="5" t="s">
        <v>11733</v>
      </c>
    </row>
    <row r="950" spans="1:12" x14ac:dyDescent="0.25">
      <c r="A950" s="5" t="s">
        <v>12049</v>
      </c>
      <c r="B950" s="5" t="s">
        <v>12050</v>
      </c>
      <c r="C950" s="8">
        <v>1</v>
      </c>
      <c r="D950" s="5" t="s">
        <v>12</v>
      </c>
      <c r="E950" s="6">
        <v>22000</v>
      </c>
      <c r="F950" s="6">
        <f t="shared" si="56"/>
        <v>22000</v>
      </c>
      <c r="G950" s="13">
        <f t="shared" si="58"/>
        <v>55</v>
      </c>
      <c r="H950" s="13">
        <f t="shared" si="59"/>
        <v>55</v>
      </c>
      <c r="I950" s="7">
        <v>8.6999999999999993</v>
      </c>
      <c r="J950" s="7">
        <f t="shared" si="57"/>
        <v>8.6999999999999993</v>
      </c>
      <c r="K950" s="5" t="s">
        <v>12051</v>
      </c>
      <c r="L950" s="5" t="s">
        <v>12052</v>
      </c>
    </row>
    <row r="951" spans="1:12" x14ac:dyDescent="0.25">
      <c r="A951" s="5" t="s">
        <v>12062</v>
      </c>
      <c r="B951" s="5" t="s">
        <v>12063</v>
      </c>
      <c r="C951" s="8">
        <v>1</v>
      </c>
      <c r="D951" s="5" t="s">
        <v>12</v>
      </c>
      <c r="E951" s="6">
        <v>24000</v>
      </c>
      <c r="F951" s="6">
        <f t="shared" si="56"/>
        <v>24000</v>
      </c>
      <c r="G951" s="13">
        <f t="shared" si="58"/>
        <v>60</v>
      </c>
      <c r="H951" s="13">
        <f t="shared" si="59"/>
        <v>60</v>
      </c>
      <c r="I951" s="7">
        <v>9.6999999999999993</v>
      </c>
      <c r="J951" s="7">
        <f t="shared" si="57"/>
        <v>9.6999999999999993</v>
      </c>
      <c r="K951" s="5" t="s">
        <v>12051</v>
      </c>
      <c r="L951" s="5" t="s">
        <v>12064</v>
      </c>
    </row>
    <row r="952" spans="1:12" x14ac:dyDescent="0.25">
      <c r="A952" s="5" t="s">
        <v>3601</v>
      </c>
      <c r="B952" s="5" t="s">
        <v>3602</v>
      </c>
      <c r="C952" s="8">
        <v>8</v>
      </c>
      <c r="D952" s="5" t="s">
        <v>12</v>
      </c>
      <c r="E952" s="6">
        <v>30000</v>
      </c>
      <c r="F952" s="6">
        <f t="shared" si="56"/>
        <v>240000</v>
      </c>
      <c r="G952" s="13">
        <f t="shared" si="58"/>
        <v>75</v>
      </c>
      <c r="H952" s="13">
        <f t="shared" si="59"/>
        <v>600</v>
      </c>
      <c r="I952" s="7">
        <v>12.5</v>
      </c>
      <c r="J952" s="7">
        <f t="shared" si="57"/>
        <v>100</v>
      </c>
      <c r="K952" s="5" t="s">
        <v>3599</v>
      </c>
      <c r="L952" s="5" t="s">
        <v>3603</v>
      </c>
    </row>
    <row r="953" spans="1:12" x14ac:dyDescent="0.25">
      <c r="A953" s="5" t="s">
        <v>13590</v>
      </c>
      <c r="B953" s="5" t="s">
        <v>13591</v>
      </c>
      <c r="C953" s="8">
        <v>1</v>
      </c>
      <c r="D953" s="5" t="s">
        <v>12</v>
      </c>
      <c r="E953" s="6">
        <v>90000</v>
      </c>
      <c r="F953" s="6">
        <f t="shared" si="56"/>
        <v>90000</v>
      </c>
      <c r="G953" s="13">
        <f t="shared" si="58"/>
        <v>225</v>
      </c>
      <c r="H953" s="13">
        <f t="shared" si="59"/>
        <v>225</v>
      </c>
      <c r="I953" s="7">
        <v>12.5</v>
      </c>
      <c r="J953" s="7">
        <f t="shared" si="57"/>
        <v>12.5</v>
      </c>
      <c r="K953" s="5" t="s">
        <v>13551</v>
      </c>
      <c r="L953" s="5" t="s">
        <v>13592</v>
      </c>
    </row>
    <row r="954" spans="1:12" x14ac:dyDescent="0.25">
      <c r="A954" s="5" t="s">
        <v>12065</v>
      </c>
      <c r="B954" s="5" t="s">
        <v>12066</v>
      </c>
      <c r="C954" s="8">
        <v>1</v>
      </c>
      <c r="D954" s="5" t="s">
        <v>12</v>
      </c>
      <c r="E954" s="6">
        <v>41574.803099999997</v>
      </c>
      <c r="F954" s="6">
        <f t="shared" si="56"/>
        <v>41574.803099999997</v>
      </c>
      <c r="G954" s="13">
        <f t="shared" si="58"/>
        <v>103.93700774999999</v>
      </c>
      <c r="H954" s="13">
        <f t="shared" si="59"/>
        <v>103.93700774999999</v>
      </c>
      <c r="I954" s="7">
        <v>22</v>
      </c>
      <c r="J954" s="7">
        <f t="shared" si="57"/>
        <v>22</v>
      </c>
      <c r="K954" s="5" t="s">
        <v>12067</v>
      </c>
      <c r="L954" s="5" t="s">
        <v>12068</v>
      </c>
    </row>
    <row r="955" spans="1:12" x14ac:dyDescent="0.25">
      <c r="A955" s="5" t="s">
        <v>12513</v>
      </c>
      <c r="B955" s="5" t="s">
        <v>12514</v>
      </c>
      <c r="C955" s="8">
        <v>17</v>
      </c>
      <c r="D955" s="5" t="s">
        <v>12</v>
      </c>
      <c r="E955" s="6">
        <v>787.40160000000003</v>
      </c>
      <c r="F955" s="6">
        <f t="shared" si="56"/>
        <v>13385.8272</v>
      </c>
      <c r="G955" s="13">
        <f t="shared" si="58"/>
        <v>1.968504</v>
      </c>
      <c r="H955" s="13">
        <f t="shared" si="59"/>
        <v>33.464568</v>
      </c>
      <c r="I955" s="7">
        <v>0.23699999999999999</v>
      </c>
      <c r="J955" s="7">
        <f t="shared" si="57"/>
        <v>4.0289999999999999</v>
      </c>
      <c r="K955" s="5" t="s">
        <v>12515</v>
      </c>
      <c r="L955" s="5" t="s">
        <v>12516</v>
      </c>
    </row>
    <row r="956" spans="1:12" x14ac:dyDescent="0.25">
      <c r="A956" s="5" t="s">
        <v>7287</v>
      </c>
      <c r="B956" s="5" t="s">
        <v>7288</v>
      </c>
      <c r="C956" s="8">
        <v>1</v>
      </c>
      <c r="D956" s="5" t="s">
        <v>12</v>
      </c>
      <c r="E956" s="6">
        <v>10000</v>
      </c>
      <c r="F956" s="6">
        <f t="shared" si="56"/>
        <v>10000</v>
      </c>
      <c r="G956" s="13">
        <f t="shared" si="58"/>
        <v>25</v>
      </c>
      <c r="H956" s="13">
        <f t="shared" si="59"/>
        <v>25</v>
      </c>
      <c r="I956" s="7">
        <v>3.1</v>
      </c>
      <c r="J956" s="7">
        <f t="shared" si="57"/>
        <v>3.1</v>
      </c>
      <c r="K956" s="5" t="s">
        <v>7285</v>
      </c>
      <c r="L956" s="5" t="s">
        <v>7289</v>
      </c>
    </row>
    <row r="957" spans="1:12" x14ac:dyDescent="0.25">
      <c r="A957" s="5" t="s">
        <v>5627</v>
      </c>
      <c r="B957" s="5" t="s">
        <v>5628</v>
      </c>
      <c r="C957" s="8">
        <v>4</v>
      </c>
      <c r="D957" s="5" t="s">
        <v>12</v>
      </c>
      <c r="E957" s="6">
        <v>2500</v>
      </c>
      <c r="F957" s="6">
        <f t="shared" si="56"/>
        <v>10000</v>
      </c>
      <c r="G957" s="13">
        <f t="shared" si="58"/>
        <v>6.25</v>
      </c>
      <c r="H957" s="13">
        <f t="shared" si="59"/>
        <v>25</v>
      </c>
      <c r="I957" s="7">
        <v>0.45</v>
      </c>
      <c r="J957" s="7">
        <f t="shared" si="57"/>
        <v>1.8</v>
      </c>
      <c r="K957" s="5" t="s">
        <v>5629</v>
      </c>
      <c r="L957" s="5" t="s">
        <v>5630</v>
      </c>
    </row>
    <row r="958" spans="1:12" x14ac:dyDescent="0.25">
      <c r="A958" s="5" t="s">
        <v>10427</v>
      </c>
      <c r="B958" s="5" t="s">
        <v>10428</v>
      </c>
      <c r="C958" s="8">
        <v>2</v>
      </c>
      <c r="D958" s="5" t="s">
        <v>12</v>
      </c>
      <c r="E958" s="6">
        <v>4724.4093999999996</v>
      </c>
      <c r="F958" s="6">
        <f t="shared" si="56"/>
        <v>9448.8187999999991</v>
      </c>
      <c r="G958" s="13">
        <f t="shared" si="58"/>
        <v>11.811023499999999</v>
      </c>
      <c r="H958" s="13">
        <f t="shared" si="59"/>
        <v>23.622046999999998</v>
      </c>
      <c r="I958" s="7">
        <v>1.6</v>
      </c>
      <c r="J958" s="7">
        <f t="shared" si="57"/>
        <v>3.2</v>
      </c>
      <c r="K958" s="5" t="s">
        <v>5529</v>
      </c>
      <c r="L958" s="5" t="s">
        <v>10429</v>
      </c>
    </row>
    <row r="959" spans="1:12" x14ac:dyDescent="0.25">
      <c r="A959" s="5" t="s">
        <v>1550</v>
      </c>
      <c r="B959" s="5" t="s">
        <v>1551</v>
      </c>
      <c r="C959" s="8">
        <v>5</v>
      </c>
      <c r="D959" s="5" t="s">
        <v>12</v>
      </c>
      <c r="E959" s="6">
        <v>1000</v>
      </c>
      <c r="F959" s="6">
        <f t="shared" si="56"/>
        <v>5000</v>
      </c>
      <c r="G959" s="13">
        <f t="shared" si="58"/>
        <v>2.5</v>
      </c>
      <c r="H959" s="13">
        <f t="shared" si="59"/>
        <v>12.5</v>
      </c>
      <c r="I959" s="7">
        <v>0.13200000000000001</v>
      </c>
      <c r="J959" s="7">
        <f t="shared" si="57"/>
        <v>0.66</v>
      </c>
      <c r="K959" s="5" t="s">
        <v>1191</v>
      </c>
      <c r="L959" s="5" t="s">
        <v>1552</v>
      </c>
    </row>
    <row r="960" spans="1:12" x14ac:dyDescent="0.25">
      <c r="A960" s="5" t="s">
        <v>11868</v>
      </c>
      <c r="B960" s="5" t="s">
        <v>11869</v>
      </c>
      <c r="C960" s="8">
        <v>1</v>
      </c>
      <c r="D960" s="5" t="s">
        <v>12</v>
      </c>
      <c r="E960" s="6">
        <v>5000</v>
      </c>
      <c r="F960" s="6">
        <f t="shared" si="56"/>
        <v>5000</v>
      </c>
      <c r="G960" s="13">
        <f t="shared" si="58"/>
        <v>12.5</v>
      </c>
      <c r="H960" s="13">
        <f t="shared" si="59"/>
        <v>12.5</v>
      </c>
      <c r="I960" s="7">
        <v>0.13800000000000001</v>
      </c>
      <c r="J960" s="7">
        <f t="shared" si="57"/>
        <v>0.13800000000000001</v>
      </c>
      <c r="K960" s="5" t="s">
        <v>11604</v>
      </c>
      <c r="L960" s="5" t="s">
        <v>11870</v>
      </c>
    </row>
    <row r="961" spans="1:12" x14ac:dyDescent="0.25">
      <c r="A961" s="5" t="s">
        <v>7836</v>
      </c>
      <c r="B961" s="5" t="s">
        <v>7837</v>
      </c>
      <c r="C961" s="8">
        <v>38</v>
      </c>
      <c r="D961" s="5" t="s">
        <v>12</v>
      </c>
      <c r="E961" s="6">
        <v>787.40160000000003</v>
      </c>
      <c r="F961" s="6">
        <f t="shared" si="56"/>
        <v>29921.2608</v>
      </c>
      <c r="G961" s="13">
        <f t="shared" si="58"/>
        <v>1.968504</v>
      </c>
      <c r="H961" s="13">
        <f t="shared" si="59"/>
        <v>74.803151999999997</v>
      </c>
      <c r="I961" s="7">
        <v>0.13500000000000001</v>
      </c>
      <c r="J961" s="7">
        <f t="shared" si="57"/>
        <v>5.1300000000000008</v>
      </c>
      <c r="K961" s="5" t="s">
        <v>7838</v>
      </c>
      <c r="L961" s="5" t="s">
        <v>7839</v>
      </c>
    </row>
    <row r="962" spans="1:12" x14ac:dyDescent="0.25">
      <c r="A962" s="5" t="s">
        <v>7840</v>
      </c>
      <c r="B962" s="5" t="s">
        <v>7841</v>
      </c>
      <c r="C962" s="8">
        <v>7</v>
      </c>
      <c r="D962" s="5" t="s">
        <v>12</v>
      </c>
      <c r="E962" s="6">
        <v>1000</v>
      </c>
      <c r="F962" s="6">
        <f t="shared" ref="F962:F1025" si="60">SUMPRODUCT(C962,E962)</f>
        <v>7000</v>
      </c>
      <c r="G962" s="13">
        <f t="shared" si="58"/>
        <v>2.5</v>
      </c>
      <c r="H962" s="13">
        <f t="shared" si="59"/>
        <v>17.5</v>
      </c>
      <c r="I962" s="7">
        <v>0.19</v>
      </c>
      <c r="J962" s="7">
        <f t="shared" ref="J962:J1025" si="61">SUMPRODUCT(C962,I962)</f>
        <v>1.33</v>
      </c>
      <c r="K962" s="5" t="s">
        <v>7842</v>
      </c>
      <c r="L962" s="5" t="s">
        <v>7843</v>
      </c>
    </row>
    <row r="963" spans="1:12" x14ac:dyDescent="0.25">
      <c r="A963" s="5" t="s">
        <v>9218</v>
      </c>
      <c r="B963" s="5" t="s">
        <v>9219</v>
      </c>
      <c r="C963" s="8">
        <v>1</v>
      </c>
      <c r="D963" s="5" t="s">
        <v>12</v>
      </c>
      <c r="E963" s="6">
        <v>1300</v>
      </c>
      <c r="F963" s="6">
        <f t="shared" si="60"/>
        <v>1300</v>
      </c>
      <c r="G963" s="13">
        <f t="shared" ref="G963:G1026" si="62">E963/400</f>
        <v>3.25</v>
      </c>
      <c r="H963" s="13">
        <f t="shared" ref="H963:H1026" si="63">SUMPRODUCT(C963,G963)</f>
        <v>3.25</v>
      </c>
      <c r="I963" s="7">
        <v>0.22</v>
      </c>
      <c r="J963" s="7">
        <f t="shared" si="61"/>
        <v>0.22</v>
      </c>
      <c r="K963" s="5" t="s">
        <v>7874</v>
      </c>
      <c r="L963" s="5" t="s">
        <v>9220</v>
      </c>
    </row>
    <row r="964" spans="1:12" x14ac:dyDescent="0.25">
      <c r="A964" s="5" t="s">
        <v>1553</v>
      </c>
      <c r="B964" s="5" t="s">
        <v>1554</v>
      </c>
      <c r="C964" s="8">
        <v>3</v>
      </c>
      <c r="D964" s="5" t="s">
        <v>12</v>
      </c>
      <c r="E964" s="6">
        <v>1000</v>
      </c>
      <c r="F964" s="6">
        <f t="shared" si="60"/>
        <v>3000</v>
      </c>
      <c r="G964" s="13">
        <f t="shared" si="62"/>
        <v>2.5</v>
      </c>
      <c r="H964" s="13">
        <f t="shared" si="63"/>
        <v>7.5</v>
      </c>
      <c r="I964" s="7">
        <v>0.26600000000000001</v>
      </c>
      <c r="J964" s="7">
        <f t="shared" si="61"/>
        <v>0.79800000000000004</v>
      </c>
      <c r="K964" s="5" t="s">
        <v>1191</v>
      </c>
      <c r="L964" s="5" t="s">
        <v>1555</v>
      </c>
    </row>
    <row r="965" spans="1:12" x14ac:dyDescent="0.25">
      <c r="A965" s="5" t="s">
        <v>1547</v>
      </c>
      <c r="B965" s="5" t="s">
        <v>1548</v>
      </c>
      <c r="C965" s="8">
        <v>2</v>
      </c>
      <c r="D965" s="5" t="s">
        <v>12</v>
      </c>
      <c r="E965" s="6">
        <v>1300</v>
      </c>
      <c r="F965" s="6">
        <f t="shared" si="60"/>
        <v>2600</v>
      </c>
      <c r="G965" s="13">
        <f t="shared" si="62"/>
        <v>3.25</v>
      </c>
      <c r="H965" s="13">
        <f t="shared" si="63"/>
        <v>6.5</v>
      </c>
      <c r="I965" s="7">
        <v>0.22</v>
      </c>
      <c r="J965" s="7">
        <f t="shared" si="61"/>
        <v>0.44</v>
      </c>
      <c r="K965" s="5" t="s">
        <v>1191</v>
      </c>
      <c r="L965" s="5" t="s">
        <v>1549</v>
      </c>
    </row>
    <row r="966" spans="1:12" x14ac:dyDescent="0.25">
      <c r="A966" s="5" t="s">
        <v>11864</v>
      </c>
      <c r="B966" s="5" t="s">
        <v>11865</v>
      </c>
      <c r="C966" s="8">
        <v>4</v>
      </c>
      <c r="D966" s="5" t="s">
        <v>12</v>
      </c>
      <c r="E966" s="6">
        <v>1400</v>
      </c>
      <c r="F966" s="6">
        <f t="shared" si="60"/>
        <v>5600</v>
      </c>
      <c r="G966" s="13">
        <f t="shared" si="62"/>
        <v>3.5</v>
      </c>
      <c r="H966" s="13">
        <f t="shared" si="63"/>
        <v>14</v>
      </c>
      <c r="I966" s="7">
        <v>0.23</v>
      </c>
      <c r="J966" s="7">
        <f t="shared" si="61"/>
        <v>0.92</v>
      </c>
      <c r="K966" s="5" t="s">
        <v>11866</v>
      </c>
      <c r="L966" s="5" t="s">
        <v>11867</v>
      </c>
    </row>
    <row r="967" spans="1:12" x14ac:dyDescent="0.25">
      <c r="A967" s="5" t="s">
        <v>1556</v>
      </c>
      <c r="B967" s="5" t="s">
        <v>1557</v>
      </c>
      <c r="C967" s="8">
        <v>1</v>
      </c>
      <c r="D967" s="5" t="s">
        <v>12</v>
      </c>
      <c r="E967" s="6">
        <v>1000</v>
      </c>
      <c r="F967" s="6">
        <f t="shared" si="60"/>
        <v>1000</v>
      </c>
      <c r="G967" s="13">
        <f t="shared" si="62"/>
        <v>2.5</v>
      </c>
      <c r="H967" s="13">
        <f t="shared" si="63"/>
        <v>2.5</v>
      </c>
      <c r="I967" s="7">
        <v>0.36299999999999999</v>
      </c>
      <c r="J967" s="7">
        <f t="shared" si="61"/>
        <v>0.36299999999999999</v>
      </c>
      <c r="K967" s="5" t="s">
        <v>1191</v>
      </c>
      <c r="L967" s="5" t="s">
        <v>1558</v>
      </c>
    </row>
    <row r="968" spans="1:12" x14ac:dyDescent="0.25">
      <c r="A968" s="5" t="s">
        <v>11854</v>
      </c>
      <c r="B968" s="5" t="s">
        <v>11855</v>
      </c>
      <c r="C968" s="8">
        <v>6</v>
      </c>
      <c r="D968" s="5" t="s">
        <v>12</v>
      </c>
      <c r="E968" s="6">
        <v>1000</v>
      </c>
      <c r="F968" s="6">
        <f t="shared" si="60"/>
        <v>6000</v>
      </c>
      <c r="G968" s="13">
        <f t="shared" si="62"/>
        <v>2.5</v>
      </c>
      <c r="H968" s="13">
        <f t="shared" si="63"/>
        <v>15</v>
      </c>
      <c r="I968" s="7">
        <v>0.35499999999999998</v>
      </c>
      <c r="J968" s="7">
        <f t="shared" si="61"/>
        <v>2.13</v>
      </c>
      <c r="K968" s="5" t="s">
        <v>11856</v>
      </c>
      <c r="L968" s="5" t="s">
        <v>11857</v>
      </c>
    </row>
    <row r="969" spans="1:12" x14ac:dyDescent="0.25">
      <c r="A969" s="5" t="s">
        <v>1517</v>
      </c>
      <c r="B969" s="5" t="s">
        <v>1518</v>
      </c>
      <c r="C969" s="8">
        <v>3</v>
      </c>
      <c r="D969" s="5" t="s">
        <v>12</v>
      </c>
      <c r="E969" s="6">
        <v>1000</v>
      </c>
      <c r="F969" s="6">
        <f t="shared" si="60"/>
        <v>3000</v>
      </c>
      <c r="G969" s="13">
        <f t="shared" si="62"/>
        <v>2.5</v>
      </c>
      <c r="H969" s="13">
        <f t="shared" si="63"/>
        <v>7.5</v>
      </c>
      <c r="I969" s="7">
        <v>0.36799999999999999</v>
      </c>
      <c r="J969" s="7">
        <f t="shared" si="61"/>
        <v>1.1040000000000001</v>
      </c>
      <c r="K969" s="5" t="s">
        <v>1519</v>
      </c>
      <c r="L969" s="5" t="s">
        <v>1520</v>
      </c>
    </row>
    <row r="970" spans="1:12" x14ac:dyDescent="0.25">
      <c r="A970" s="5" t="s">
        <v>12160</v>
      </c>
      <c r="B970" s="5" t="s">
        <v>12161</v>
      </c>
      <c r="C970" s="8">
        <v>2</v>
      </c>
      <c r="D970" s="5" t="s">
        <v>12</v>
      </c>
      <c r="E970" s="6">
        <v>900</v>
      </c>
      <c r="F970" s="6">
        <f t="shared" si="60"/>
        <v>1800</v>
      </c>
      <c r="G970" s="13">
        <f t="shared" si="62"/>
        <v>2.25</v>
      </c>
      <c r="H970" s="13">
        <f t="shared" si="63"/>
        <v>4.5</v>
      </c>
      <c r="I970" s="7">
        <v>0.35</v>
      </c>
      <c r="J970" s="7">
        <f t="shared" si="61"/>
        <v>0.7</v>
      </c>
      <c r="K970" s="5" t="s">
        <v>12162</v>
      </c>
      <c r="L970" s="5" t="s">
        <v>12163</v>
      </c>
    </row>
    <row r="971" spans="1:12" x14ac:dyDescent="0.25">
      <c r="A971" s="5" t="s">
        <v>7868</v>
      </c>
      <c r="B971" s="5" t="s">
        <v>7869</v>
      </c>
      <c r="C971" s="8">
        <v>17</v>
      </c>
      <c r="D971" s="5" t="s">
        <v>12</v>
      </c>
      <c r="E971" s="6">
        <v>1000</v>
      </c>
      <c r="F971" s="6">
        <f t="shared" si="60"/>
        <v>17000</v>
      </c>
      <c r="G971" s="13">
        <f t="shared" si="62"/>
        <v>2.5</v>
      </c>
      <c r="H971" s="13">
        <f t="shared" si="63"/>
        <v>42.5</v>
      </c>
      <c r="I971" s="7">
        <v>0.375</v>
      </c>
      <c r="J971" s="7">
        <f t="shared" si="61"/>
        <v>6.375</v>
      </c>
      <c r="K971" s="5" t="s">
        <v>7870</v>
      </c>
      <c r="L971" s="5" t="s">
        <v>7871</v>
      </c>
    </row>
    <row r="972" spans="1:12" x14ac:dyDescent="0.25">
      <c r="A972" s="5" t="s">
        <v>13445</v>
      </c>
      <c r="B972" s="5" t="s">
        <v>13446</v>
      </c>
      <c r="C972" s="8">
        <v>2</v>
      </c>
      <c r="D972" s="5" t="s">
        <v>12</v>
      </c>
      <c r="E972" s="6">
        <v>7000</v>
      </c>
      <c r="F972" s="6">
        <f t="shared" si="60"/>
        <v>14000</v>
      </c>
      <c r="G972" s="13">
        <f t="shared" si="62"/>
        <v>17.5</v>
      </c>
      <c r="H972" s="13">
        <f t="shared" si="63"/>
        <v>35</v>
      </c>
      <c r="I972" s="7">
        <v>0.56200000000000006</v>
      </c>
      <c r="J972" s="7">
        <f t="shared" si="61"/>
        <v>1.1240000000000001</v>
      </c>
      <c r="K972" s="5" t="s">
        <v>13363</v>
      </c>
      <c r="L972" s="5" t="s">
        <v>13447</v>
      </c>
    </row>
    <row r="973" spans="1:12" x14ac:dyDescent="0.25">
      <c r="A973" s="5" t="s">
        <v>13448</v>
      </c>
      <c r="B973" s="5" t="s">
        <v>13449</v>
      </c>
      <c r="C973" s="8">
        <v>5</v>
      </c>
      <c r="D973" s="5" t="s">
        <v>12</v>
      </c>
      <c r="E973" s="6">
        <v>10000</v>
      </c>
      <c r="F973" s="6">
        <f t="shared" si="60"/>
        <v>50000</v>
      </c>
      <c r="G973" s="13">
        <f t="shared" si="62"/>
        <v>25</v>
      </c>
      <c r="H973" s="13">
        <f t="shared" si="63"/>
        <v>125</v>
      </c>
      <c r="I973" s="7">
        <v>0.54400000000000004</v>
      </c>
      <c r="J973" s="7">
        <f t="shared" si="61"/>
        <v>2.72</v>
      </c>
      <c r="K973" s="5" t="s">
        <v>13450</v>
      </c>
      <c r="L973" s="5" t="s">
        <v>13451</v>
      </c>
    </row>
    <row r="974" spans="1:12" x14ac:dyDescent="0.25">
      <c r="A974" s="5" t="s">
        <v>1544</v>
      </c>
      <c r="B974" s="5" t="s">
        <v>1545</v>
      </c>
      <c r="C974" s="8">
        <v>1</v>
      </c>
      <c r="D974" s="5" t="s">
        <v>12</v>
      </c>
      <c r="E974" s="6">
        <v>1400</v>
      </c>
      <c r="F974" s="6">
        <f t="shared" si="60"/>
        <v>1400</v>
      </c>
      <c r="G974" s="13">
        <f t="shared" si="62"/>
        <v>3.5</v>
      </c>
      <c r="H974" s="13">
        <f t="shared" si="63"/>
        <v>3.5</v>
      </c>
      <c r="I974" s="7">
        <v>0.55600000000000005</v>
      </c>
      <c r="J974" s="7">
        <f t="shared" si="61"/>
        <v>0.55600000000000005</v>
      </c>
      <c r="K974" s="5" t="s">
        <v>1191</v>
      </c>
      <c r="L974" s="5" t="s">
        <v>1546</v>
      </c>
    </row>
    <row r="975" spans="1:12" x14ac:dyDescent="0.25">
      <c r="A975" s="5" t="s">
        <v>5456</v>
      </c>
      <c r="B975" s="5" t="s">
        <v>5457</v>
      </c>
      <c r="C975" s="8">
        <v>2</v>
      </c>
      <c r="D975" s="5" t="s">
        <v>12</v>
      </c>
      <c r="E975" s="6">
        <v>10000</v>
      </c>
      <c r="F975" s="6">
        <f t="shared" si="60"/>
        <v>20000</v>
      </c>
      <c r="G975" s="13">
        <f t="shared" si="62"/>
        <v>25</v>
      </c>
      <c r="H975" s="13">
        <f t="shared" si="63"/>
        <v>50</v>
      </c>
      <c r="I975" s="7">
        <v>0.78</v>
      </c>
      <c r="J975" s="7">
        <f t="shared" si="61"/>
        <v>1.56</v>
      </c>
      <c r="K975" s="5" t="s">
        <v>5458</v>
      </c>
      <c r="L975" s="5" t="s">
        <v>5459</v>
      </c>
    </row>
    <row r="976" spans="1:12" x14ac:dyDescent="0.25">
      <c r="A976" s="5" t="s">
        <v>12938</v>
      </c>
      <c r="B976" s="5" t="s">
        <v>12939</v>
      </c>
      <c r="C976" s="8">
        <v>1</v>
      </c>
      <c r="D976" s="5" t="s">
        <v>12</v>
      </c>
      <c r="E976" s="6">
        <v>3149.6062999999999</v>
      </c>
      <c r="F976" s="6">
        <f t="shared" si="60"/>
        <v>3149.6062999999999</v>
      </c>
      <c r="G976" s="13">
        <f t="shared" si="62"/>
        <v>7.8740157499999999</v>
      </c>
      <c r="H976" s="13">
        <f t="shared" si="63"/>
        <v>7.8740157499999999</v>
      </c>
      <c r="I976" s="7">
        <v>0.76</v>
      </c>
      <c r="J976" s="7">
        <f t="shared" si="61"/>
        <v>0.76</v>
      </c>
      <c r="K976" s="5" t="s">
        <v>12927</v>
      </c>
      <c r="L976" s="5" t="s">
        <v>12940</v>
      </c>
    </row>
    <row r="977" spans="1:12" x14ac:dyDescent="0.25">
      <c r="A977" s="5" t="s">
        <v>5466</v>
      </c>
      <c r="B977" s="5" t="s">
        <v>5467</v>
      </c>
      <c r="C977" s="8">
        <v>1</v>
      </c>
      <c r="D977" s="5" t="s">
        <v>12</v>
      </c>
      <c r="E977" s="6">
        <v>7874.0156999999999</v>
      </c>
      <c r="F977" s="6">
        <f t="shared" si="60"/>
        <v>7874.0156999999999</v>
      </c>
      <c r="G977" s="13">
        <f t="shared" si="62"/>
        <v>19.685039249999999</v>
      </c>
      <c r="H977" s="13">
        <f t="shared" si="63"/>
        <v>19.685039249999999</v>
      </c>
      <c r="I977" s="7">
        <v>0.8</v>
      </c>
      <c r="J977" s="7">
        <f t="shared" si="61"/>
        <v>0.8</v>
      </c>
      <c r="K977" s="5" t="s">
        <v>5458</v>
      </c>
      <c r="L977" s="5" t="s">
        <v>5468</v>
      </c>
    </row>
    <row r="978" spans="1:12" x14ac:dyDescent="0.25">
      <c r="A978" s="5" t="s">
        <v>12381</v>
      </c>
      <c r="B978" s="5" t="s">
        <v>12382</v>
      </c>
      <c r="C978" s="8">
        <v>45</v>
      </c>
      <c r="D978" s="5" t="s">
        <v>12</v>
      </c>
      <c r="E978" s="6">
        <v>6299.2125999999998</v>
      </c>
      <c r="F978" s="6">
        <f t="shared" si="60"/>
        <v>283464.56699999998</v>
      </c>
      <c r="G978" s="13">
        <f t="shared" si="62"/>
        <v>15.7480315</v>
      </c>
      <c r="H978" s="13">
        <f t="shared" si="63"/>
        <v>708.66141749999997</v>
      </c>
      <c r="I978" s="7">
        <v>1.6</v>
      </c>
      <c r="J978" s="7">
        <f t="shared" si="61"/>
        <v>72</v>
      </c>
      <c r="K978" s="5" t="s">
        <v>12383</v>
      </c>
      <c r="L978" s="5" t="s">
        <v>12384</v>
      </c>
    </row>
    <row r="979" spans="1:12" x14ac:dyDescent="0.25">
      <c r="A979" s="5" t="s">
        <v>12447</v>
      </c>
      <c r="B979" s="5" t="s">
        <v>12448</v>
      </c>
      <c r="C979" s="8">
        <v>1</v>
      </c>
      <c r="D979" s="5" t="s">
        <v>12</v>
      </c>
      <c r="E979" s="6">
        <v>4724.4093999999996</v>
      </c>
      <c r="F979" s="6">
        <f t="shared" si="60"/>
        <v>4724.4093999999996</v>
      </c>
      <c r="G979" s="13">
        <f t="shared" si="62"/>
        <v>11.811023499999999</v>
      </c>
      <c r="H979" s="13">
        <f t="shared" si="63"/>
        <v>11.811023499999999</v>
      </c>
      <c r="I979" s="7">
        <v>1</v>
      </c>
      <c r="J979" s="7">
        <f t="shared" si="61"/>
        <v>1</v>
      </c>
      <c r="K979" s="5" t="s">
        <v>12433</v>
      </c>
      <c r="L979" s="5" t="s">
        <v>12449</v>
      </c>
    </row>
    <row r="980" spans="1:12" x14ac:dyDescent="0.25">
      <c r="A980" s="5" t="s">
        <v>12465</v>
      </c>
      <c r="B980" s="5" t="s">
        <v>12466</v>
      </c>
      <c r="C980" s="8">
        <v>1</v>
      </c>
      <c r="D980" s="5" t="s">
        <v>12</v>
      </c>
      <c r="E980" s="6">
        <v>5905.5118000000002</v>
      </c>
      <c r="F980" s="6">
        <f t="shared" si="60"/>
        <v>5905.5118000000002</v>
      </c>
      <c r="G980" s="13">
        <f t="shared" si="62"/>
        <v>14.7637795</v>
      </c>
      <c r="H980" s="13">
        <f t="shared" si="63"/>
        <v>14.7637795</v>
      </c>
      <c r="I980" s="7">
        <v>1.35</v>
      </c>
      <c r="J980" s="7">
        <f t="shared" si="61"/>
        <v>1.35</v>
      </c>
      <c r="K980" s="5" t="s">
        <v>7401</v>
      </c>
      <c r="L980" s="5" t="s">
        <v>12467</v>
      </c>
    </row>
    <row r="981" spans="1:12" x14ac:dyDescent="0.25">
      <c r="A981" s="5" t="s">
        <v>5472</v>
      </c>
      <c r="B981" s="5" t="s">
        <v>5473</v>
      </c>
      <c r="C981" s="8">
        <v>2</v>
      </c>
      <c r="D981" s="5" t="s">
        <v>12</v>
      </c>
      <c r="E981" s="6">
        <v>10000</v>
      </c>
      <c r="F981" s="6">
        <f t="shared" si="60"/>
        <v>20000</v>
      </c>
      <c r="G981" s="13">
        <f t="shared" si="62"/>
        <v>25</v>
      </c>
      <c r="H981" s="13">
        <f t="shared" si="63"/>
        <v>50</v>
      </c>
      <c r="I981" s="7">
        <v>1.45</v>
      </c>
      <c r="J981" s="7">
        <f t="shared" si="61"/>
        <v>2.9</v>
      </c>
      <c r="K981" s="5" t="s">
        <v>5421</v>
      </c>
      <c r="L981" s="5" t="s">
        <v>5474</v>
      </c>
    </row>
    <row r="982" spans="1:12" x14ac:dyDescent="0.25">
      <c r="A982" s="5" t="s">
        <v>12462</v>
      </c>
      <c r="B982" s="5" t="s">
        <v>12463</v>
      </c>
      <c r="C982" s="8">
        <v>1</v>
      </c>
      <c r="D982" s="5" t="s">
        <v>12</v>
      </c>
      <c r="E982" s="6">
        <v>4724.4093999999996</v>
      </c>
      <c r="F982" s="6">
        <f t="shared" si="60"/>
        <v>4724.4093999999996</v>
      </c>
      <c r="G982" s="13">
        <f t="shared" si="62"/>
        <v>11.811023499999999</v>
      </c>
      <c r="H982" s="13">
        <f t="shared" si="63"/>
        <v>11.811023499999999</v>
      </c>
      <c r="I982" s="7">
        <v>1.3</v>
      </c>
      <c r="J982" s="7">
        <f t="shared" si="61"/>
        <v>1.3</v>
      </c>
      <c r="K982" s="5" t="s">
        <v>7401</v>
      </c>
      <c r="L982" s="5" t="s">
        <v>12464</v>
      </c>
    </row>
    <row r="983" spans="1:12" x14ac:dyDescent="0.25">
      <c r="A983" s="5" t="s">
        <v>13399</v>
      </c>
      <c r="B983" s="5" t="s">
        <v>13400</v>
      </c>
      <c r="C983" s="8">
        <v>1</v>
      </c>
      <c r="D983" s="5" t="s">
        <v>12</v>
      </c>
      <c r="E983" s="6">
        <v>20000</v>
      </c>
      <c r="F983" s="6">
        <f t="shared" si="60"/>
        <v>20000</v>
      </c>
      <c r="G983" s="13">
        <f t="shared" si="62"/>
        <v>50</v>
      </c>
      <c r="H983" s="13">
        <f t="shared" si="63"/>
        <v>50</v>
      </c>
      <c r="I983" s="7">
        <v>1.92</v>
      </c>
      <c r="J983" s="7">
        <f t="shared" si="61"/>
        <v>1.92</v>
      </c>
      <c r="K983" s="5" t="s">
        <v>13382</v>
      </c>
      <c r="L983" s="5" t="s">
        <v>13401</v>
      </c>
    </row>
    <row r="984" spans="1:12" x14ac:dyDescent="0.25">
      <c r="A984" s="5" t="s">
        <v>4822</v>
      </c>
      <c r="B984" s="5" t="s">
        <v>4823</v>
      </c>
      <c r="C984" s="8">
        <v>3</v>
      </c>
      <c r="D984" s="5" t="s">
        <v>12</v>
      </c>
      <c r="E984" s="6">
        <v>7000</v>
      </c>
      <c r="F984" s="6">
        <f t="shared" si="60"/>
        <v>21000</v>
      </c>
      <c r="G984" s="13">
        <f t="shared" si="62"/>
        <v>17.5</v>
      </c>
      <c r="H984" s="13">
        <f t="shared" si="63"/>
        <v>52.5</v>
      </c>
      <c r="I984" s="7">
        <v>1.92</v>
      </c>
      <c r="J984" s="7">
        <f t="shared" si="61"/>
        <v>5.76</v>
      </c>
      <c r="K984" s="5" t="s">
        <v>4824</v>
      </c>
      <c r="L984" s="5" t="s">
        <v>4825</v>
      </c>
    </row>
    <row r="985" spans="1:12" x14ac:dyDescent="0.25">
      <c r="A985" s="5" t="s">
        <v>13605</v>
      </c>
      <c r="B985" s="5" t="s">
        <v>13606</v>
      </c>
      <c r="C985" s="8">
        <v>1</v>
      </c>
      <c r="D985" s="5" t="s">
        <v>12</v>
      </c>
      <c r="E985" s="6">
        <v>30000</v>
      </c>
      <c r="F985" s="6">
        <f t="shared" si="60"/>
        <v>30000</v>
      </c>
      <c r="G985" s="13">
        <f t="shared" si="62"/>
        <v>75</v>
      </c>
      <c r="H985" s="13">
        <f t="shared" si="63"/>
        <v>75</v>
      </c>
      <c r="I985" s="7">
        <v>1.65</v>
      </c>
      <c r="J985" s="7">
        <f t="shared" si="61"/>
        <v>1.65</v>
      </c>
      <c r="K985" s="5" t="s">
        <v>13607</v>
      </c>
      <c r="L985" s="5" t="s">
        <v>13608</v>
      </c>
    </row>
    <row r="986" spans="1:12" x14ac:dyDescent="0.25">
      <c r="A986" s="5" t="s">
        <v>9209</v>
      </c>
      <c r="B986" s="5" t="s">
        <v>9210</v>
      </c>
      <c r="C986" s="8">
        <v>1</v>
      </c>
      <c r="D986" s="5" t="s">
        <v>12</v>
      </c>
      <c r="E986" s="6">
        <v>3149.6062999999999</v>
      </c>
      <c r="F986" s="6">
        <f t="shared" si="60"/>
        <v>3149.6062999999999</v>
      </c>
      <c r="G986" s="13">
        <f t="shared" si="62"/>
        <v>7.8740157499999999</v>
      </c>
      <c r="H986" s="13">
        <f t="shared" si="63"/>
        <v>7.8740157499999999</v>
      </c>
      <c r="I986" s="7">
        <v>0.55000000000000004</v>
      </c>
      <c r="J986" s="7">
        <f t="shared" si="61"/>
        <v>0.55000000000000004</v>
      </c>
      <c r="K986" s="5" t="s">
        <v>7874</v>
      </c>
      <c r="L986" s="5" t="s">
        <v>9211</v>
      </c>
    </row>
    <row r="987" spans="1:12" x14ac:dyDescent="0.25">
      <c r="A987" s="5" t="s">
        <v>14628</v>
      </c>
      <c r="B987" s="5" t="s">
        <v>14629</v>
      </c>
      <c r="C987" s="8">
        <v>1</v>
      </c>
      <c r="D987" s="5" t="s">
        <v>12</v>
      </c>
      <c r="E987" s="6">
        <v>6692.9134000000004</v>
      </c>
      <c r="F987" s="6">
        <f t="shared" si="60"/>
        <v>6692.9134000000004</v>
      </c>
      <c r="G987" s="13">
        <f t="shared" si="62"/>
        <v>16.732283500000001</v>
      </c>
      <c r="H987" s="13">
        <f t="shared" si="63"/>
        <v>16.732283500000001</v>
      </c>
      <c r="I987" s="7">
        <v>2.2999999999999998</v>
      </c>
      <c r="J987" s="7">
        <f t="shared" si="61"/>
        <v>2.2999999999999998</v>
      </c>
      <c r="K987" s="5" t="s">
        <v>14626</v>
      </c>
      <c r="L987" s="5" t="s">
        <v>14630</v>
      </c>
    </row>
    <row r="988" spans="1:12" x14ac:dyDescent="0.25">
      <c r="A988" s="5" t="s">
        <v>7939</v>
      </c>
      <c r="B988" s="5" t="s">
        <v>7940</v>
      </c>
      <c r="C988" s="8">
        <v>1</v>
      </c>
      <c r="D988" s="5" t="s">
        <v>12</v>
      </c>
      <c r="E988" s="6">
        <v>3937.0079000000001</v>
      </c>
      <c r="F988" s="6">
        <f t="shared" si="60"/>
        <v>3937.0079000000001</v>
      </c>
      <c r="G988" s="13">
        <f t="shared" si="62"/>
        <v>9.842519750000001</v>
      </c>
      <c r="H988" s="13">
        <f t="shared" si="63"/>
        <v>9.842519750000001</v>
      </c>
      <c r="I988" s="7">
        <v>1.3</v>
      </c>
      <c r="J988" s="7">
        <f t="shared" si="61"/>
        <v>1.3</v>
      </c>
      <c r="K988" s="5" t="s">
        <v>7937</v>
      </c>
      <c r="L988" s="5" t="s">
        <v>7941</v>
      </c>
    </row>
    <row r="989" spans="1:12" x14ac:dyDescent="0.25">
      <c r="A989" s="5" t="s">
        <v>4643</v>
      </c>
      <c r="B989" s="5" t="s">
        <v>4644</v>
      </c>
      <c r="C989" s="8">
        <v>66</v>
      </c>
      <c r="D989" s="5" t="s">
        <v>12</v>
      </c>
      <c r="E989" s="6">
        <v>5511.8109999999997</v>
      </c>
      <c r="F989" s="6">
        <f t="shared" si="60"/>
        <v>363779.52599999995</v>
      </c>
      <c r="G989" s="13">
        <f t="shared" si="62"/>
        <v>13.779527499999999</v>
      </c>
      <c r="H989" s="13">
        <f t="shared" si="63"/>
        <v>909.44881499999985</v>
      </c>
      <c r="I989" s="7">
        <v>1.9</v>
      </c>
      <c r="J989" s="7">
        <f t="shared" si="61"/>
        <v>125.39999999999999</v>
      </c>
      <c r="K989" s="5" t="s">
        <v>4645</v>
      </c>
      <c r="L989" s="5" t="s">
        <v>4646</v>
      </c>
    </row>
    <row r="990" spans="1:12" x14ac:dyDescent="0.25">
      <c r="A990" s="5" t="s">
        <v>15524</v>
      </c>
      <c r="B990" s="5" t="s">
        <v>15525</v>
      </c>
      <c r="C990" s="8">
        <v>3</v>
      </c>
      <c r="D990" s="5" t="s">
        <v>12</v>
      </c>
      <c r="E990" s="6">
        <v>4960.6298999999999</v>
      </c>
      <c r="F990" s="6">
        <f t="shared" si="60"/>
        <v>14881.8897</v>
      </c>
      <c r="G990" s="13">
        <f t="shared" si="62"/>
        <v>12.40157475</v>
      </c>
      <c r="H990" s="13">
        <f t="shared" si="63"/>
        <v>37.204724249999998</v>
      </c>
      <c r="I990" s="7">
        <v>1.9</v>
      </c>
      <c r="J990" s="7">
        <f t="shared" si="61"/>
        <v>5.6999999999999993</v>
      </c>
      <c r="K990" s="5" t="s">
        <v>15526</v>
      </c>
      <c r="L990" s="5" t="s">
        <v>15527</v>
      </c>
    </row>
    <row r="991" spans="1:12" x14ac:dyDescent="0.25">
      <c r="A991" s="5" t="s">
        <v>10695</v>
      </c>
      <c r="B991" s="5" t="s">
        <v>10696</v>
      </c>
      <c r="C991" s="8">
        <v>3</v>
      </c>
      <c r="D991" s="5" t="s">
        <v>12</v>
      </c>
      <c r="E991" s="6">
        <v>4724.4093999999996</v>
      </c>
      <c r="F991" s="6">
        <f t="shared" si="60"/>
        <v>14173.228199999998</v>
      </c>
      <c r="G991" s="13">
        <f t="shared" si="62"/>
        <v>11.811023499999999</v>
      </c>
      <c r="H991" s="13">
        <f t="shared" si="63"/>
        <v>35.433070499999999</v>
      </c>
      <c r="I991" s="7">
        <v>1.9</v>
      </c>
      <c r="J991" s="7">
        <f t="shared" si="61"/>
        <v>5.6999999999999993</v>
      </c>
      <c r="K991" s="5" t="s">
        <v>10697</v>
      </c>
      <c r="L991" s="5" t="s">
        <v>10698</v>
      </c>
    </row>
    <row r="992" spans="1:12" x14ac:dyDescent="0.25">
      <c r="A992" s="5" t="s">
        <v>4991</v>
      </c>
      <c r="B992" s="5" t="s">
        <v>4992</v>
      </c>
      <c r="C992" s="8">
        <v>2</v>
      </c>
      <c r="D992" s="5" t="s">
        <v>12</v>
      </c>
      <c r="E992" s="6">
        <v>4724.4093999999996</v>
      </c>
      <c r="F992" s="6">
        <f t="shared" si="60"/>
        <v>9448.8187999999991</v>
      </c>
      <c r="G992" s="13">
        <f t="shared" si="62"/>
        <v>11.811023499999999</v>
      </c>
      <c r="H992" s="13">
        <f t="shared" si="63"/>
        <v>23.622046999999998</v>
      </c>
      <c r="I992" s="7">
        <v>1.9</v>
      </c>
      <c r="J992" s="7">
        <f t="shared" si="61"/>
        <v>3.8</v>
      </c>
      <c r="K992" s="5" t="s">
        <v>4856</v>
      </c>
      <c r="L992" s="5" t="s">
        <v>4993</v>
      </c>
    </row>
    <row r="993" spans="1:12" x14ac:dyDescent="0.25">
      <c r="A993" s="5" t="s">
        <v>5077</v>
      </c>
      <c r="B993" s="5" t="s">
        <v>5078</v>
      </c>
      <c r="C993" s="8">
        <v>4</v>
      </c>
      <c r="D993" s="5" t="s">
        <v>12</v>
      </c>
      <c r="E993" s="6">
        <v>6299.2125999999998</v>
      </c>
      <c r="F993" s="6">
        <f t="shared" si="60"/>
        <v>25196.850399999999</v>
      </c>
      <c r="G993" s="13">
        <f t="shared" si="62"/>
        <v>15.7480315</v>
      </c>
      <c r="H993" s="13">
        <f t="shared" si="63"/>
        <v>62.992125999999999</v>
      </c>
      <c r="I993" s="7">
        <v>2.4500000000000002</v>
      </c>
      <c r="J993" s="7">
        <f t="shared" si="61"/>
        <v>9.8000000000000007</v>
      </c>
      <c r="K993" s="5" t="s">
        <v>4955</v>
      </c>
      <c r="L993" s="5" t="s">
        <v>5079</v>
      </c>
    </row>
    <row r="994" spans="1:12" x14ac:dyDescent="0.25">
      <c r="A994" s="5" t="s">
        <v>4953</v>
      </c>
      <c r="B994" s="5" t="s">
        <v>4954</v>
      </c>
      <c r="C994" s="8">
        <v>6</v>
      </c>
      <c r="D994" s="5" t="s">
        <v>12</v>
      </c>
      <c r="E994" s="6">
        <v>6299.2125999999998</v>
      </c>
      <c r="F994" s="6">
        <f t="shared" si="60"/>
        <v>37795.275600000001</v>
      </c>
      <c r="G994" s="13">
        <f t="shared" si="62"/>
        <v>15.7480315</v>
      </c>
      <c r="H994" s="13">
        <f t="shared" si="63"/>
        <v>94.488189000000006</v>
      </c>
      <c r="I994" s="7">
        <v>2.58</v>
      </c>
      <c r="J994" s="7">
        <f t="shared" si="61"/>
        <v>15.48</v>
      </c>
      <c r="K994" s="5" t="s">
        <v>4955</v>
      </c>
      <c r="L994" s="5" t="s">
        <v>4956</v>
      </c>
    </row>
    <row r="995" spans="1:12" x14ac:dyDescent="0.25">
      <c r="A995" s="5" t="s">
        <v>718</v>
      </c>
      <c r="B995" s="5" t="s">
        <v>719</v>
      </c>
      <c r="C995" s="8">
        <v>54</v>
      </c>
      <c r="D995" s="5" t="s">
        <v>12</v>
      </c>
      <c r="E995" s="6">
        <v>1000</v>
      </c>
      <c r="F995" s="6">
        <f t="shared" si="60"/>
        <v>54000</v>
      </c>
      <c r="G995" s="13">
        <f t="shared" si="62"/>
        <v>2.5</v>
      </c>
      <c r="H995" s="13">
        <f t="shared" si="63"/>
        <v>135</v>
      </c>
      <c r="I995" s="7">
        <v>0.115</v>
      </c>
      <c r="J995" s="7">
        <f t="shared" si="61"/>
        <v>6.21</v>
      </c>
      <c r="K995" s="5" t="s">
        <v>720</v>
      </c>
      <c r="L995" s="5" t="s">
        <v>721</v>
      </c>
    </row>
    <row r="996" spans="1:12" x14ac:dyDescent="0.25">
      <c r="A996" s="5" t="s">
        <v>14621</v>
      </c>
      <c r="B996" s="5" t="s">
        <v>14622</v>
      </c>
      <c r="C996" s="8">
        <v>6</v>
      </c>
      <c r="D996" s="5" t="s">
        <v>12</v>
      </c>
      <c r="E996" s="6">
        <v>8600</v>
      </c>
      <c r="F996" s="6">
        <f t="shared" si="60"/>
        <v>51600</v>
      </c>
      <c r="G996" s="13">
        <f t="shared" si="62"/>
        <v>21.5</v>
      </c>
      <c r="H996" s="13">
        <f t="shared" si="63"/>
        <v>129</v>
      </c>
      <c r="I996" s="7">
        <v>4</v>
      </c>
      <c r="J996" s="7">
        <f t="shared" si="61"/>
        <v>24</v>
      </c>
      <c r="K996" s="5" t="s">
        <v>4031</v>
      </c>
      <c r="L996" s="5" t="s">
        <v>14623</v>
      </c>
    </row>
    <row r="997" spans="1:12" x14ac:dyDescent="0.25">
      <c r="A997" s="5" t="s">
        <v>15698</v>
      </c>
      <c r="B997" s="5" t="s">
        <v>15699</v>
      </c>
      <c r="C997" s="8">
        <v>1</v>
      </c>
      <c r="D997" s="5" t="s">
        <v>12</v>
      </c>
      <c r="E997" s="6">
        <v>8600</v>
      </c>
      <c r="F997" s="6">
        <f t="shared" si="60"/>
        <v>8600</v>
      </c>
      <c r="G997" s="13">
        <f t="shared" si="62"/>
        <v>21.5</v>
      </c>
      <c r="H997" s="13">
        <f t="shared" si="63"/>
        <v>21.5</v>
      </c>
      <c r="I997" s="7">
        <v>4</v>
      </c>
      <c r="J997" s="7">
        <f t="shared" si="61"/>
        <v>4</v>
      </c>
      <c r="K997" s="5" t="s">
        <v>4031</v>
      </c>
      <c r="L997" s="5" t="s">
        <v>15700</v>
      </c>
    </row>
    <row r="998" spans="1:12" x14ac:dyDescent="0.25">
      <c r="A998" s="5" t="s">
        <v>14183</v>
      </c>
      <c r="B998" s="5" t="s">
        <v>14184</v>
      </c>
      <c r="C998" s="8">
        <v>1</v>
      </c>
      <c r="D998" s="5" t="s">
        <v>12</v>
      </c>
      <c r="E998" s="6">
        <v>8600</v>
      </c>
      <c r="F998" s="6">
        <f t="shared" si="60"/>
        <v>8600</v>
      </c>
      <c r="G998" s="13">
        <f t="shared" si="62"/>
        <v>21.5</v>
      </c>
      <c r="H998" s="13">
        <f t="shared" si="63"/>
        <v>21.5</v>
      </c>
      <c r="I998" s="7">
        <v>3.8</v>
      </c>
      <c r="J998" s="7">
        <f t="shared" si="61"/>
        <v>3.8</v>
      </c>
      <c r="K998" s="5" t="s">
        <v>7133</v>
      </c>
      <c r="L998" s="5" t="s">
        <v>14185</v>
      </c>
    </row>
    <row r="999" spans="1:12" x14ac:dyDescent="0.25">
      <c r="A999" s="5" t="s">
        <v>10411</v>
      </c>
      <c r="B999" s="5" t="s">
        <v>10412</v>
      </c>
      <c r="C999" s="8">
        <v>2</v>
      </c>
      <c r="D999" s="5" t="s">
        <v>12</v>
      </c>
      <c r="E999" s="6">
        <v>15000</v>
      </c>
      <c r="F999" s="6">
        <f t="shared" si="60"/>
        <v>30000</v>
      </c>
      <c r="G999" s="13">
        <f t="shared" si="62"/>
        <v>37.5</v>
      </c>
      <c r="H999" s="13">
        <f t="shared" si="63"/>
        <v>75</v>
      </c>
      <c r="I999" s="7">
        <v>2.88</v>
      </c>
      <c r="J999" s="7">
        <f t="shared" si="61"/>
        <v>5.76</v>
      </c>
      <c r="K999" s="5" t="s">
        <v>5529</v>
      </c>
      <c r="L999" s="5" t="s">
        <v>10413</v>
      </c>
    </row>
    <row r="1000" spans="1:12" x14ac:dyDescent="0.25">
      <c r="A1000" s="5" t="s">
        <v>6081</v>
      </c>
      <c r="B1000" s="5" t="s">
        <v>6082</v>
      </c>
      <c r="C1000" s="8">
        <v>2</v>
      </c>
      <c r="D1000" s="5" t="s">
        <v>12</v>
      </c>
      <c r="E1000" s="6">
        <v>2362.2046999999998</v>
      </c>
      <c r="F1000" s="6">
        <f t="shared" si="60"/>
        <v>4724.4093999999996</v>
      </c>
      <c r="G1000" s="13">
        <f t="shared" si="62"/>
        <v>5.9055117499999996</v>
      </c>
      <c r="H1000" s="13">
        <f t="shared" si="63"/>
        <v>11.811023499999999</v>
      </c>
      <c r="I1000" s="7">
        <v>0.71499999999999997</v>
      </c>
      <c r="J1000" s="7">
        <f t="shared" si="61"/>
        <v>1.43</v>
      </c>
      <c r="K1000" s="5" t="s">
        <v>6065</v>
      </c>
      <c r="L1000" s="5" t="s">
        <v>6083</v>
      </c>
    </row>
    <row r="1001" spans="1:12" x14ac:dyDescent="0.25">
      <c r="A1001" s="5" t="s">
        <v>6301</v>
      </c>
      <c r="B1001" s="5" t="s">
        <v>6302</v>
      </c>
      <c r="C1001" s="8">
        <v>1</v>
      </c>
      <c r="D1001" s="5" t="s">
        <v>12</v>
      </c>
      <c r="E1001" s="6">
        <v>3000</v>
      </c>
      <c r="F1001" s="6">
        <f t="shared" si="60"/>
        <v>3000</v>
      </c>
      <c r="G1001" s="13">
        <f t="shared" si="62"/>
        <v>7.5</v>
      </c>
      <c r="H1001" s="13">
        <f t="shared" si="63"/>
        <v>7.5</v>
      </c>
      <c r="I1001" s="7">
        <v>0.78500000000000003</v>
      </c>
      <c r="J1001" s="7">
        <f t="shared" si="61"/>
        <v>0.78500000000000003</v>
      </c>
      <c r="K1001" s="5" t="s">
        <v>6299</v>
      </c>
      <c r="L1001" s="5" t="s">
        <v>6303</v>
      </c>
    </row>
    <row r="1002" spans="1:12" x14ac:dyDescent="0.25">
      <c r="A1002" s="5" t="s">
        <v>9212</v>
      </c>
      <c r="B1002" s="5" t="s">
        <v>9213</v>
      </c>
      <c r="C1002" s="8">
        <v>1</v>
      </c>
      <c r="D1002" s="5" t="s">
        <v>12</v>
      </c>
      <c r="E1002" s="6">
        <v>3000</v>
      </c>
      <c r="F1002" s="6">
        <f t="shared" si="60"/>
        <v>3000</v>
      </c>
      <c r="G1002" s="13">
        <f t="shared" si="62"/>
        <v>7.5</v>
      </c>
      <c r="H1002" s="13">
        <f t="shared" si="63"/>
        <v>7.5</v>
      </c>
      <c r="I1002" s="7">
        <v>0.78500000000000003</v>
      </c>
      <c r="J1002" s="7">
        <f t="shared" si="61"/>
        <v>0.78500000000000003</v>
      </c>
      <c r="K1002" s="5" t="s">
        <v>7874</v>
      </c>
      <c r="L1002" s="5" t="s">
        <v>9214</v>
      </c>
    </row>
    <row r="1003" spans="1:12" x14ac:dyDescent="0.25">
      <c r="A1003" s="5" t="s">
        <v>9240</v>
      </c>
      <c r="B1003" s="5" t="s">
        <v>9241</v>
      </c>
      <c r="C1003" s="8">
        <v>2</v>
      </c>
      <c r="D1003" s="5" t="s">
        <v>12</v>
      </c>
      <c r="E1003" s="6">
        <v>2913.3858</v>
      </c>
      <c r="F1003" s="6">
        <f t="shared" si="60"/>
        <v>5826.7716</v>
      </c>
      <c r="G1003" s="13">
        <f t="shared" si="62"/>
        <v>7.2834645</v>
      </c>
      <c r="H1003" s="13">
        <f t="shared" si="63"/>
        <v>14.566929</v>
      </c>
      <c r="I1003" s="7">
        <v>1.18</v>
      </c>
      <c r="J1003" s="7">
        <f t="shared" si="61"/>
        <v>2.36</v>
      </c>
      <c r="K1003" s="5" t="s">
        <v>9229</v>
      </c>
      <c r="L1003" s="5" t="s">
        <v>9242</v>
      </c>
    </row>
    <row r="1004" spans="1:12" x14ac:dyDescent="0.25">
      <c r="A1004" s="5" t="s">
        <v>9237</v>
      </c>
      <c r="B1004" s="5" t="s">
        <v>9238</v>
      </c>
      <c r="C1004" s="8">
        <v>1</v>
      </c>
      <c r="D1004" s="5" t="s">
        <v>12</v>
      </c>
      <c r="E1004" s="6">
        <v>3149.6062999999999</v>
      </c>
      <c r="F1004" s="6">
        <f t="shared" si="60"/>
        <v>3149.6062999999999</v>
      </c>
      <c r="G1004" s="13">
        <f t="shared" si="62"/>
        <v>7.8740157499999999</v>
      </c>
      <c r="H1004" s="13">
        <f t="shared" si="63"/>
        <v>7.8740157499999999</v>
      </c>
      <c r="I1004" s="7">
        <v>1.55</v>
      </c>
      <c r="J1004" s="7">
        <f t="shared" si="61"/>
        <v>1.55</v>
      </c>
      <c r="K1004" s="5" t="s">
        <v>9229</v>
      </c>
      <c r="L1004" s="5" t="s">
        <v>9239</v>
      </c>
    </row>
    <row r="1005" spans="1:12" x14ac:dyDescent="0.25">
      <c r="A1005" s="5" t="s">
        <v>11700</v>
      </c>
      <c r="B1005" s="5" t="s">
        <v>11701</v>
      </c>
      <c r="C1005" s="8">
        <v>1</v>
      </c>
      <c r="D1005" s="5" t="s">
        <v>12</v>
      </c>
      <c r="E1005" s="6">
        <v>4800</v>
      </c>
      <c r="F1005" s="6">
        <f t="shared" si="60"/>
        <v>4800</v>
      </c>
      <c r="G1005" s="13">
        <f t="shared" si="62"/>
        <v>12</v>
      </c>
      <c r="H1005" s="13">
        <f t="shared" si="63"/>
        <v>12</v>
      </c>
      <c r="I1005" s="7">
        <v>2</v>
      </c>
      <c r="J1005" s="7">
        <f t="shared" si="61"/>
        <v>2</v>
      </c>
      <c r="K1005" s="5" t="s">
        <v>7668</v>
      </c>
      <c r="L1005" s="5" t="s">
        <v>11702</v>
      </c>
    </row>
    <row r="1006" spans="1:12" x14ac:dyDescent="0.25">
      <c r="A1006" s="5" t="s">
        <v>4671</v>
      </c>
      <c r="B1006" s="5" t="s">
        <v>4672</v>
      </c>
      <c r="C1006" s="8">
        <v>1</v>
      </c>
      <c r="D1006" s="5" t="s">
        <v>12</v>
      </c>
      <c r="E1006" s="6">
        <v>15000</v>
      </c>
      <c r="F1006" s="6">
        <f t="shared" si="60"/>
        <v>15000</v>
      </c>
      <c r="G1006" s="13">
        <f t="shared" si="62"/>
        <v>37.5</v>
      </c>
      <c r="H1006" s="13">
        <f t="shared" si="63"/>
        <v>37.5</v>
      </c>
      <c r="I1006" s="7">
        <v>2.2999999999999998</v>
      </c>
      <c r="J1006" s="7">
        <f t="shared" si="61"/>
        <v>2.2999999999999998</v>
      </c>
      <c r="K1006" s="5" t="s">
        <v>4031</v>
      </c>
      <c r="L1006" s="5" t="s">
        <v>4673</v>
      </c>
    </row>
    <row r="1007" spans="1:12" x14ac:dyDescent="0.25">
      <c r="A1007" s="5" t="s">
        <v>9231</v>
      </c>
      <c r="B1007" s="5" t="s">
        <v>9232</v>
      </c>
      <c r="C1007" s="8">
        <v>1</v>
      </c>
      <c r="D1007" s="5" t="s">
        <v>12</v>
      </c>
      <c r="E1007" s="6">
        <v>5511.8109999999997</v>
      </c>
      <c r="F1007" s="6">
        <f t="shared" si="60"/>
        <v>5511.8109999999997</v>
      </c>
      <c r="G1007" s="13">
        <f t="shared" si="62"/>
        <v>13.779527499999999</v>
      </c>
      <c r="H1007" s="13">
        <f t="shared" si="63"/>
        <v>13.779527499999999</v>
      </c>
      <c r="I1007" s="7">
        <v>2.2000000000000002</v>
      </c>
      <c r="J1007" s="7">
        <f t="shared" si="61"/>
        <v>2.2000000000000002</v>
      </c>
      <c r="K1007" s="5" t="s">
        <v>9229</v>
      </c>
      <c r="L1007" s="5" t="s">
        <v>9233</v>
      </c>
    </row>
    <row r="1008" spans="1:12" x14ac:dyDescent="0.25">
      <c r="A1008" s="5" t="s">
        <v>6143</v>
      </c>
      <c r="B1008" s="5" t="s">
        <v>6144</v>
      </c>
      <c r="C1008" s="8">
        <v>1</v>
      </c>
      <c r="D1008" s="5" t="s">
        <v>12</v>
      </c>
      <c r="E1008" s="6">
        <v>5511.8109999999997</v>
      </c>
      <c r="F1008" s="6">
        <f t="shared" si="60"/>
        <v>5511.8109999999997</v>
      </c>
      <c r="G1008" s="13">
        <f t="shared" si="62"/>
        <v>13.779527499999999</v>
      </c>
      <c r="H1008" s="13">
        <f t="shared" si="63"/>
        <v>13.779527499999999</v>
      </c>
      <c r="I1008" s="7">
        <v>2.2000000000000002</v>
      </c>
      <c r="J1008" s="7">
        <f t="shared" si="61"/>
        <v>2.2000000000000002</v>
      </c>
      <c r="K1008" s="5" t="s">
        <v>6121</v>
      </c>
      <c r="L1008" s="5" t="s">
        <v>6145</v>
      </c>
    </row>
    <row r="1009" spans="1:12" x14ac:dyDescent="0.25">
      <c r="A1009" s="5" t="s">
        <v>6094</v>
      </c>
      <c r="B1009" s="5" t="s">
        <v>6095</v>
      </c>
      <c r="C1009" s="8">
        <v>1</v>
      </c>
      <c r="D1009" s="5" t="s">
        <v>12</v>
      </c>
      <c r="E1009" s="6">
        <v>5511.8109999999997</v>
      </c>
      <c r="F1009" s="6">
        <f t="shared" si="60"/>
        <v>5511.8109999999997</v>
      </c>
      <c r="G1009" s="13">
        <f t="shared" si="62"/>
        <v>13.779527499999999</v>
      </c>
      <c r="H1009" s="13">
        <f t="shared" si="63"/>
        <v>13.779527499999999</v>
      </c>
      <c r="I1009" s="7">
        <v>2.2000000000000002</v>
      </c>
      <c r="J1009" s="7">
        <f t="shared" si="61"/>
        <v>2.2000000000000002</v>
      </c>
      <c r="K1009" s="5" t="s">
        <v>5536</v>
      </c>
      <c r="L1009" s="5" t="s">
        <v>6096</v>
      </c>
    </row>
    <row r="1010" spans="1:12" x14ac:dyDescent="0.25">
      <c r="A1010" s="5" t="s">
        <v>7886</v>
      </c>
      <c r="B1010" s="5" t="s">
        <v>7887</v>
      </c>
      <c r="C1010" s="8">
        <v>1</v>
      </c>
      <c r="D1010" s="5" t="s">
        <v>12</v>
      </c>
      <c r="E1010" s="6">
        <v>7086.6142</v>
      </c>
      <c r="F1010" s="6">
        <f t="shared" si="60"/>
        <v>7086.6142</v>
      </c>
      <c r="G1010" s="13">
        <f t="shared" si="62"/>
        <v>17.716535499999999</v>
      </c>
      <c r="H1010" s="13">
        <f t="shared" si="63"/>
        <v>17.716535499999999</v>
      </c>
      <c r="I1010" s="7">
        <v>2.9</v>
      </c>
      <c r="J1010" s="7">
        <f t="shared" si="61"/>
        <v>2.9</v>
      </c>
      <c r="K1010" s="5" t="s">
        <v>7888</v>
      </c>
      <c r="L1010" s="5" t="s">
        <v>7889</v>
      </c>
    </row>
    <row r="1011" spans="1:12" x14ac:dyDescent="0.25">
      <c r="A1011" s="5" t="s">
        <v>4747</v>
      </c>
      <c r="B1011" s="5" t="s">
        <v>4748</v>
      </c>
      <c r="C1011" s="8">
        <v>1</v>
      </c>
      <c r="D1011" s="5" t="s">
        <v>12</v>
      </c>
      <c r="E1011" s="6">
        <v>10000</v>
      </c>
      <c r="F1011" s="6">
        <f t="shared" si="60"/>
        <v>10000</v>
      </c>
      <c r="G1011" s="13">
        <f t="shared" si="62"/>
        <v>25</v>
      </c>
      <c r="H1011" s="13">
        <f t="shared" si="63"/>
        <v>25</v>
      </c>
      <c r="I1011" s="7">
        <v>5.6</v>
      </c>
      <c r="J1011" s="7">
        <f t="shared" si="61"/>
        <v>5.6</v>
      </c>
      <c r="K1011" s="5" t="s">
        <v>4709</v>
      </c>
      <c r="L1011" s="5" t="s">
        <v>4749</v>
      </c>
    </row>
    <row r="1012" spans="1:12" x14ac:dyDescent="0.25">
      <c r="A1012" s="5" t="s">
        <v>6111</v>
      </c>
      <c r="B1012" s="5" t="s">
        <v>6112</v>
      </c>
      <c r="C1012" s="8">
        <v>12</v>
      </c>
      <c r="D1012" s="5" t="s">
        <v>12</v>
      </c>
      <c r="E1012" s="6">
        <v>4724.4093999999996</v>
      </c>
      <c r="F1012" s="6">
        <f t="shared" si="60"/>
        <v>56692.912799999991</v>
      </c>
      <c r="G1012" s="13">
        <f t="shared" si="62"/>
        <v>11.811023499999999</v>
      </c>
      <c r="H1012" s="13">
        <f t="shared" si="63"/>
        <v>141.732282</v>
      </c>
      <c r="I1012" s="7">
        <v>1.96</v>
      </c>
      <c r="J1012" s="7">
        <f t="shared" si="61"/>
        <v>23.52</v>
      </c>
      <c r="K1012" s="5" t="s">
        <v>6113</v>
      </c>
      <c r="L1012" s="5" t="s">
        <v>6114</v>
      </c>
    </row>
    <row r="1013" spans="1:12" x14ac:dyDescent="0.25">
      <c r="A1013" s="5" t="s">
        <v>4360</v>
      </c>
      <c r="B1013" s="5" t="s">
        <v>4361</v>
      </c>
      <c r="C1013" s="8">
        <v>6</v>
      </c>
      <c r="D1013" s="5" t="s">
        <v>12</v>
      </c>
      <c r="E1013" s="6">
        <v>6299.2125999999998</v>
      </c>
      <c r="F1013" s="6">
        <f t="shared" si="60"/>
        <v>37795.275600000001</v>
      </c>
      <c r="G1013" s="13">
        <f t="shared" si="62"/>
        <v>15.7480315</v>
      </c>
      <c r="H1013" s="13">
        <f t="shared" si="63"/>
        <v>94.488189000000006</v>
      </c>
      <c r="I1013" s="7">
        <v>5</v>
      </c>
      <c r="J1013" s="7">
        <f t="shared" si="61"/>
        <v>30</v>
      </c>
      <c r="K1013" s="5" t="s">
        <v>4362</v>
      </c>
      <c r="L1013" s="5" t="s">
        <v>4363</v>
      </c>
    </row>
    <row r="1014" spans="1:12" x14ac:dyDescent="0.25">
      <c r="A1014" s="5" t="s">
        <v>10764</v>
      </c>
      <c r="B1014" s="5" t="s">
        <v>10765</v>
      </c>
      <c r="C1014" s="8">
        <v>4</v>
      </c>
      <c r="D1014" s="5" t="s">
        <v>12</v>
      </c>
      <c r="E1014" s="6">
        <v>173228.34650000001</v>
      </c>
      <c r="F1014" s="6">
        <f t="shared" si="60"/>
        <v>692913.38600000006</v>
      </c>
      <c r="G1014" s="13">
        <f t="shared" si="62"/>
        <v>433.07086625000005</v>
      </c>
      <c r="H1014" s="13">
        <f t="shared" si="63"/>
        <v>1732.2834650000002</v>
      </c>
      <c r="I1014" s="7">
        <v>2</v>
      </c>
      <c r="J1014" s="7">
        <f t="shared" si="61"/>
        <v>8</v>
      </c>
      <c r="K1014" s="5" t="s">
        <v>10766</v>
      </c>
      <c r="L1014" s="5" t="s">
        <v>10767</v>
      </c>
    </row>
    <row r="1015" spans="1:12" x14ac:dyDescent="0.25">
      <c r="A1015" s="5" t="s">
        <v>13041</v>
      </c>
      <c r="B1015" s="5" t="s">
        <v>13042</v>
      </c>
      <c r="C1015" s="8">
        <v>8</v>
      </c>
      <c r="D1015" s="5" t="s">
        <v>12</v>
      </c>
      <c r="E1015" s="6">
        <v>1500</v>
      </c>
      <c r="F1015" s="6">
        <f t="shared" si="60"/>
        <v>12000</v>
      </c>
      <c r="G1015" s="13">
        <f t="shared" si="62"/>
        <v>3.75</v>
      </c>
      <c r="H1015" s="13">
        <f t="shared" si="63"/>
        <v>30</v>
      </c>
      <c r="I1015" s="7">
        <v>0.8</v>
      </c>
      <c r="J1015" s="7">
        <f t="shared" si="61"/>
        <v>6.4</v>
      </c>
      <c r="K1015" s="5" t="s">
        <v>1042</v>
      </c>
      <c r="L1015" s="5" t="s">
        <v>13043</v>
      </c>
    </row>
    <row r="1016" spans="1:12" x14ac:dyDescent="0.25">
      <c r="A1016" s="5" t="s">
        <v>14085</v>
      </c>
      <c r="B1016" s="5" t="s">
        <v>14086</v>
      </c>
      <c r="C1016" s="8">
        <v>1</v>
      </c>
      <c r="D1016" s="5" t="s">
        <v>12</v>
      </c>
      <c r="E1016" s="6">
        <v>3000</v>
      </c>
      <c r="F1016" s="6">
        <f t="shared" si="60"/>
        <v>3000</v>
      </c>
      <c r="G1016" s="13">
        <f t="shared" si="62"/>
        <v>7.5</v>
      </c>
      <c r="H1016" s="13">
        <f t="shared" si="63"/>
        <v>7.5</v>
      </c>
      <c r="I1016" s="7">
        <v>0.20399999999999999</v>
      </c>
      <c r="J1016" s="7">
        <f t="shared" si="61"/>
        <v>0.20399999999999999</v>
      </c>
      <c r="K1016" s="5" t="s">
        <v>14067</v>
      </c>
      <c r="L1016" s="5" t="s">
        <v>14087</v>
      </c>
    </row>
    <row r="1017" spans="1:12" x14ac:dyDescent="0.25">
      <c r="A1017" s="5" t="s">
        <v>13088</v>
      </c>
      <c r="B1017" s="5" t="s">
        <v>13089</v>
      </c>
      <c r="C1017" s="8">
        <v>2</v>
      </c>
      <c r="D1017" s="5" t="s">
        <v>12</v>
      </c>
      <c r="E1017" s="6">
        <v>6299.2125999999998</v>
      </c>
      <c r="F1017" s="6">
        <f t="shared" si="60"/>
        <v>12598.4252</v>
      </c>
      <c r="G1017" s="13">
        <f t="shared" si="62"/>
        <v>15.7480315</v>
      </c>
      <c r="H1017" s="13">
        <f t="shared" si="63"/>
        <v>31.496062999999999</v>
      </c>
      <c r="I1017" s="7">
        <v>1.95</v>
      </c>
      <c r="J1017" s="7">
        <f t="shared" si="61"/>
        <v>3.9</v>
      </c>
      <c r="K1017" s="5" t="s">
        <v>10951</v>
      </c>
      <c r="L1017" s="5" t="s">
        <v>13090</v>
      </c>
    </row>
    <row r="1018" spans="1:12" x14ac:dyDescent="0.25">
      <c r="A1018" s="5" t="s">
        <v>11490</v>
      </c>
      <c r="B1018" s="5" t="s">
        <v>11491</v>
      </c>
      <c r="C1018" s="8">
        <v>1</v>
      </c>
      <c r="D1018" s="5" t="s">
        <v>12</v>
      </c>
      <c r="E1018" s="6">
        <v>200000</v>
      </c>
      <c r="F1018" s="6">
        <f t="shared" si="60"/>
        <v>200000</v>
      </c>
      <c r="G1018" s="13">
        <f t="shared" si="62"/>
        <v>500</v>
      </c>
      <c r="H1018" s="13">
        <f t="shared" si="63"/>
        <v>500</v>
      </c>
      <c r="I1018" s="7">
        <v>0.72</v>
      </c>
      <c r="J1018" s="7">
        <f t="shared" si="61"/>
        <v>0.72</v>
      </c>
      <c r="K1018" s="5" t="s">
        <v>6345</v>
      </c>
      <c r="L1018" s="5" t="s">
        <v>11492</v>
      </c>
    </row>
    <row r="1019" spans="1:12" x14ac:dyDescent="0.25">
      <c r="A1019" s="5" t="s">
        <v>13911</v>
      </c>
      <c r="B1019" s="5" t="s">
        <v>13912</v>
      </c>
      <c r="C1019" s="8">
        <v>17</v>
      </c>
      <c r="D1019" s="5" t="s">
        <v>12</v>
      </c>
      <c r="E1019" s="6">
        <v>3937.0079000000001</v>
      </c>
      <c r="F1019" s="6">
        <f t="shared" si="60"/>
        <v>66929.134300000005</v>
      </c>
      <c r="G1019" s="13">
        <f t="shared" si="62"/>
        <v>9.842519750000001</v>
      </c>
      <c r="H1019" s="13">
        <f t="shared" si="63"/>
        <v>167.32283575000002</v>
      </c>
      <c r="I1019" s="7">
        <v>0.29199999999999998</v>
      </c>
      <c r="J1019" s="7">
        <f t="shared" si="61"/>
        <v>4.9639999999999995</v>
      </c>
      <c r="K1019" s="5" t="s">
        <v>13913</v>
      </c>
      <c r="L1019" s="5" t="s">
        <v>13914</v>
      </c>
    </row>
    <row r="1020" spans="1:12" x14ac:dyDescent="0.25">
      <c r="A1020" s="5" t="s">
        <v>11539</v>
      </c>
      <c r="B1020" s="5" t="s">
        <v>11540</v>
      </c>
      <c r="C1020" s="8">
        <v>1</v>
      </c>
      <c r="D1020" s="5" t="s">
        <v>12</v>
      </c>
      <c r="E1020" s="6">
        <v>12000</v>
      </c>
      <c r="F1020" s="6">
        <f t="shared" si="60"/>
        <v>12000</v>
      </c>
      <c r="G1020" s="13">
        <f t="shared" si="62"/>
        <v>30</v>
      </c>
      <c r="H1020" s="13">
        <f t="shared" si="63"/>
        <v>30</v>
      </c>
      <c r="I1020" s="7">
        <v>0.58099999999999996</v>
      </c>
      <c r="J1020" s="7">
        <f t="shared" si="61"/>
        <v>0.58099999999999996</v>
      </c>
      <c r="K1020" s="5" t="s">
        <v>11513</v>
      </c>
      <c r="L1020" s="5" t="s">
        <v>11541</v>
      </c>
    </row>
    <row r="1021" spans="1:12" x14ac:dyDescent="0.25">
      <c r="A1021" s="5" t="s">
        <v>6390</v>
      </c>
      <c r="B1021" s="5" t="s">
        <v>6391</v>
      </c>
      <c r="C1021" s="8">
        <v>1</v>
      </c>
      <c r="D1021" s="5" t="s">
        <v>12</v>
      </c>
      <c r="E1021" s="6">
        <v>31496.062999999998</v>
      </c>
      <c r="F1021" s="6">
        <f t="shared" si="60"/>
        <v>31496.062999999998</v>
      </c>
      <c r="G1021" s="13">
        <f t="shared" si="62"/>
        <v>78.740157499999995</v>
      </c>
      <c r="H1021" s="13">
        <f t="shared" si="63"/>
        <v>78.740157499999995</v>
      </c>
      <c r="I1021" s="7">
        <v>0.84</v>
      </c>
      <c r="J1021" s="7">
        <f t="shared" si="61"/>
        <v>0.84</v>
      </c>
      <c r="K1021" s="5" t="s">
        <v>6388</v>
      </c>
      <c r="L1021" s="5" t="s">
        <v>6392</v>
      </c>
    </row>
    <row r="1022" spans="1:12" x14ac:dyDescent="0.25">
      <c r="A1022" s="5" t="s">
        <v>5005</v>
      </c>
      <c r="B1022" s="5" t="s">
        <v>5006</v>
      </c>
      <c r="C1022" s="8">
        <v>1</v>
      </c>
      <c r="D1022" s="5" t="s">
        <v>12</v>
      </c>
      <c r="E1022" s="6">
        <v>10000</v>
      </c>
      <c r="F1022" s="6">
        <f t="shared" si="60"/>
        <v>10000</v>
      </c>
      <c r="G1022" s="13">
        <f t="shared" si="62"/>
        <v>25</v>
      </c>
      <c r="H1022" s="13">
        <f t="shared" si="63"/>
        <v>25</v>
      </c>
      <c r="I1022" s="7">
        <v>0.76500000000000001</v>
      </c>
      <c r="J1022" s="7">
        <f t="shared" si="61"/>
        <v>0.76500000000000001</v>
      </c>
      <c r="K1022" s="5" t="s">
        <v>4981</v>
      </c>
      <c r="L1022" s="5" t="s">
        <v>5007</v>
      </c>
    </row>
    <row r="1023" spans="1:12" x14ac:dyDescent="0.25">
      <c r="A1023" s="5" t="s">
        <v>13325</v>
      </c>
      <c r="B1023" s="5" t="s">
        <v>13326</v>
      </c>
      <c r="C1023" s="8">
        <v>8</v>
      </c>
      <c r="D1023" s="5" t="s">
        <v>12</v>
      </c>
      <c r="E1023" s="6">
        <v>15000</v>
      </c>
      <c r="F1023" s="6">
        <f t="shared" si="60"/>
        <v>120000</v>
      </c>
      <c r="G1023" s="13">
        <f t="shared" si="62"/>
        <v>37.5</v>
      </c>
      <c r="H1023" s="13">
        <f t="shared" si="63"/>
        <v>300</v>
      </c>
      <c r="I1023" s="7">
        <v>0.51</v>
      </c>
      <c r="J1023" s="7">
        <f t="shared" si="61"/>
        <v>4.08</v>
      </c>
      <c r="K1023" s="5" t="s">
        <v>13327</v>
      </c>
      <c r="L1023" s="5" t="s">
        <v>13328</v>
      </c>
    </row>
    <row r="1024" spans="1:12" x14ac:dyDescent="0.25">
      <c r="A1024" s="5" t="s">
        <v>9206</v>
      </c>
      <c r="B1024" s="5" t="s">
        <v>9207</v>
      </c>
      <c r="C1024" s="8">
        <v>4</v>
      </c>
      <c r="D1024" s="5" t="s">
        <v>12</v>
      </c>
      <c r="E1024" s="6">
        <v>3149.6062999999999</v>
      </c>
      <c r="F1024" s="6">
        <f t="shared" si="60"/>
        <v>12598.4252</v>
      </c>
      <c r="G1024" s="13">
        <f t="shared" si="62"/>
        <v>7.8740157499999999</v>
      </c>
      <c r="H1024" s="13">
        <f t="shared" si="63"/>
        <v>31.496062999999999</v>
      </c>
      <c r="I1024" s="7">
        <v>0.245</v>
      </c>
      <c r="J1024" s="7">
        <f t="shared" si="61"/>
        <v>0.98</v>
      </c>
      <c r="K1024" s="5" t="s">
        <v>5399</v>
      </c>
      <c r="L1024" s="5" t="s">
        <v>9208</v>
      </c>
    </row>
    <row r="1025" spans="1:12" x14ac:dyDescent="0.25">
      <c r="A1025" s="5" t="s">
        <v>634</v>
      </c>
      <c r="B1025" s="5" t="s">
        <v>635</v>
      </c>
      <c r="C1025" s="8">
        <v>1</v>
      </c>
      <c r="D1025" s="5" t="s">
        <v>12</v>
      </c>
      <c r="E1025" s="6">
        <v>700</v>
      </c>
      <c r="F1025" s="6">
        <f t="shared" si="60"/>
        <v>700</v>
      </c>
      <c r="G1025" s="13">
        <f t="shared" si="62"/>
        <v>1.75</v>
      </c>
      <c r="H1025" s="13">
        <f t="shared" si="63"/>
        <v>1.75</v>
      </c>
      <c r="I1025" s="7">
        <v>5.3999999999999999E-2</v>
      </c>
      <c r="J1025" s="7">
        <f t="shared" si="61"/>
        <v>5.3999999999999999E-2</v>
      </c>
      <c r="K1025" s="5" t="s">
        <v>507</v>
      </c>
      <c r="L1025" s="5" t="s">
        <v>636</v>
      </c>
    </row>
    <row r="1026" spans="1:12" x14ac:dyDescent="0.25">
      <c r="A1026" s="5" t="s">
        <v>637</v>
      </c>
      <c r="B1026" s="5" t="s">
        <v>638</v>
      </c>
      <c r="C1026" s="8">
        <v>1</v>
      </c>
      <c r="D1026" s="5" t="s">
        <v>12</v>
      </c>
      <c r="E1026" s="6">
        <v>800</v>
      </c>
      <c r="F1026" s="6">
        <f t="shared" ref="F1026:F1089" si="64">SUMPRODUCT(C1026,E1026)</f>
        <v>800</v>
      </c>
      <c r="G1026" s="13">
        <f t="shared" si="62"/>
        <v>2</v>
      </c>
      <c r="H1026" s="13">
        <f t="shared" si="63"/>
        <v>2</v>
      </c>
      <c r="I1026" s="7">
        <v>5.5E-2</v>
      </c>
      <c r="J1026" s="7">
        <f t="shared" ref="J1026:J1089" si="65">SUMPRODUCT(C1026,I1026)</f>
        <v>5.5E-2</v>
      </c>
      <c r="K1026" s="5" t="s">
        <v>507</v>
      </c>
      <c r="L1026" s="5" t="s">
        <v>639</v>
      </c>
    </row>
    <row r="1027" spans="1:12" x14ac:dyDescent="0.25">
      <c r="A1027" s="5" t="s">
        <v>10883</v>
      </c>
      <c r="B1027" s="5" t="s">
        <v>10884</v>
      </c>
      <c r="C1027" s="8">
        <v>4</v>
      </c>
      <c r="D1027" s="5" t="s">
        <v>12</v>
      </c>
      <c r="E1027" s="6">
        <v>3937.0079000000001</v>
      </c>
      <c r="F1027" s="6">
        <f t="shared" si="64"/>
        <v>15748.0316</v>
      </c>
      <c r="G1027" s="13">
        <f t="shared" ref="G1027:G1090" si="66">E1027/400</f>
        <v>9.842519750000001</v>
      </c>
      <c r="H1027" s="13">
        <f t="shared" ref="H1027:H1090" si="67">SUMPRODUCT(C1027,G1027)</f>
        <v>39.370079000000004</v>
      </c>
      <c r="I1027" s="7">
        <v>6.2E-2</v>
      </c>
      <c r="J1027" s="7">
        <f t="shared" si="65"/>
        <v>0.248</v>
      </c>
      <c r="K1027" s="5" t="s">
        <v>10885</v>
      </c>
      <c r="L1027" s="5" t="s">
        <v>10886</v>
      </c>
    </row>
    <row r="1028" spans="1:12" x14ac:dyDescent="0.25">
      <c r="A1028" s="5" t="s">
        <v>646</v>
      </c>
      <c r="B1028" s="5" t="s">
        <v>647</v>
      </c>
      <c r="C1028" s="8">
        <v>1</v>
      </c>
      <c r="D1028" s="5" t="s">
        <v>12</v>
      </c>
      <c r="E1028" s="6">
        <v>2000</v>
      </c>
      <c r="F1028" s="6">
        <f t="shared" si="64"/>
        <v>2000</v>
      </c>
      <c r="G1028" s="13">
        <f t="shared" si="66"/>
        <v>5</v>
      </c>
      <c r="H1028" s="13">
        <f t="shared" si="67"/>
        <v>5</v>
      </c>
      <c r="I1028" s="7">
        <v>6.0999999999999999E-2</v>
      </c>
      <c r="J1028" s="7">
        <f t="shared" si="65"/>
        <v>6.0999999999999999E-2</v>
      </c>
      <c r="K1028" s="5" t="s">
        <v>507</v>
      </c>
      <c r="L1028" s="5" t="s">
        <v>648</v>
      </c>
    </row>
    <row r="1029" spans="1:12" x14ac:dyDescent="0.25">
      <c r="A1029" s="5" t="s">
        <v>12408</v>
      </c>
      <c r="B1029" s="5" t="s">
        <v>12409</v>
      </c>
      <c r="C1029" s="8">
        <v>135</v>
      </c>
      <c r="D1029" s="5" t="s">
        <v>12</v>
      </c>
      <c r="E1029" s="6">
        <v>1200</v>
      </c>
      <c r="F1029" s="6">
        <f t="shared" si="64"/>
        <v>162000</v>
      </c>
      <c r="G1029" s="13">
        <f t="shared" si="66"/>
        <v>3</v>
      </c>
      <c r="H1029" s="13">
        <f t="shared" si="67"/>
        <v>405</v>
      </c>
      <c r="I1029" s="7">
        <v>0.06</v>
      </c>
      <c r="J1029" s="7">
        <f t="shared" si="65"/>
        <v>8.1</v>
      </c>
      <c r="K1029" s="5" t="s">
        <v>12410</v>
      </c>
      <c r="L1029" s="5" t="s">
        <v>12411</v>
      </c>
    </row>
    <row r="1030" spans="1:12" x14ac:dyDescent="0.25">
      <c r="A1030" s="5" t="s">
        <v>608</v>
      </c>
      <c r="B1030" s="5" t="s">
        <v>609</v>
      </c>
      <c r="C1030" s="8">
        <v>2</v>
      </c>
      <c r="D1030" s="5" t="s">
        <v>12</v>
      </c>
      <c r="E1030" s="6">
        <v>3858.2676999999999</v>
      </c>
      <c r="F1030" s="6">
        <f t="shared" si="64"/>
        <v>7716.5353999999998</v>
      </c>
      <c r="G1030" s="13">
        <f t="shared" si="66"/>
        <v>9.6456692499999992</v>
      </c>
      <c r="H1030" s="13">
        <f t="shared" si="67"/>
        <v>19.291338499999998</v>
      </c>
      <c r="I1030" s="7">
        <v>0.14199999999999999</v>
      </c>
      <c r="J1030" s="7">
        <f t="shared" si="65"/>
        <v>0.28399999999999997</v>
      </c>
      <c r="K1030" s="5" t="s">
        <v>507</v>
      </c>
      <c r="L1030" s="5" t="s">
        <v>610</v>
      </c>
    </row>
    <row r="1031" spans="1:12" x14ac:dyDescent="0.25">
      <c r="A1031" s="5" t="s">
        <v>622</v>
      </c>
      <c r="B1031" s="5" t="s">
        <v>623</v>
      </c>
      <c r="C1031" s="8">
        <v>81</v>
      </c>
      <c r="D1031" s="5" t="s">
        <v>12</v>
      </c>
      <c r="E1031" s="6">
        <v>1574.8031000000001</v>
      </c>
      <c r="F1031" s="6">
        <f t="shared" si="64"/>
        <v>127559.05110000001</v>
      </c>
      <c r="G1031" s="13">
        <f t="shared" si="66"/>
        <v>3.9370077500000003</v>
      </c>
      <c r="H1031" s="13">
        <f t="shared" si="67"/>
        <v>318.89762775000003</v>
      </c>
      <c r="I1031" s="7">
        <v>0.14000000000000001</v>
      </c>
      <c r="J1031" s="7">
        <f t="shared" si="65"/>
        <v>11.340000000000002</v>
      </c>
      <c r="K1031" s="5" t="s">
        <v>624</v>
      </c>
      <c r="L1031" s="5" t="s">
        <v>625</v>
      </c>
    </row>
    <row r="1032" spans="1:12" x14ac:dyDescent="0.25">
      <c r="A1032" s="5" t="s">
        <v>640</v>
      </c>
      <c r="B1032" s="5" t="s">
        <v>641</v>
      </c>
      <c r="C1032" s="8">
        <v>1</v>
      </c>
      <c r="D1032" s="5" t="s">
        <v>12</v>
      </c>
      <c r="E1032" s="6">
        <v>3000</v>
      </c>
      <c r="F1032" s="6">
        <f t="shared" si="64"/>
        <v>3000</v>
      </c>
      <c r="G1032" s="13">
        <f t="shared" si="66"/>
        <v>7.5</v>
      </c>
      <c r="H1032" s="13">
        <f t="shared" si="67"/>
        <v>7.5</v>
      </c>
      <c r="I1032" s="7">
        <v>0.16200000000000001</v>
      </c>
      <c r="J1032" s="7">
        <f t="shared" si="65"/>
        <v>0.16200000000000001</v>
      </c>
      <c r="K1032" s="5" t="s">
        <v>507</v>
      </c>
      <c r="L1032" s="5" t="s">
        <v>642</v>
      </c>
    </row>
    <row r="1033" spans="1:12" x14ac:dyDescent="0.25">
      <c r="A1033" s="5" t="s">
        <v>643</v>
      </c>
      <c r="B1033" s="5" t="s">
        <v>644</v>
      </c>
      <c r="C1033" s="8">
        <v>1</v>
      </c>
      <c r="D1033" s="5" t="s">
        <v>12</v>
      </c>
      <c r="E1033" s="6">
        <v>3000</v>
      </c>
      <c r="F1033" s="6">
        <f t="shared" si="64"/>
        <v>3000</v>
      </c>
      <c r="G1033" s="13">
        <f t="shared" si="66"/>
        <v>7.5</v>
      </c>
      <c r="H1033" s="13">
        <f t="shared" si="67"/>
        <v>7.5</v>
      </c>
      <c r="I1033" s="7">
        <v>0.185</v>
      </c>
      <c r="J1033" s="7">
        <f t="shared" si="65"/>
        <v>0.185</v>
      </c>
      <c r="K1033" s="5" t="s">
        <v>507</v>
      </c>
      <c r="L1033" s="5" t="s">
        <v>645</v>
      </c>
    </row>
    <row r="1034" spans="1:12" x14ac:dyDescent="0.25">
      <c r="A1034" s="5" t="s">
        <v>5286</v>
      </c>
      <c r="B1034" s="5" t="s">
        <v>5287</v>
      </c>
      <c r="C1034" s="8">
        <v>1</v>
      </c>
      <c r="D1034" s="5" t="s">
        <v>12</v>
      </c>
      <c r="E1034" s="6">
        <v>1417.3227999999999</v>
      </c>
      <c r="F1034" s="6">
        <f t="shared" si="64"/>
        <v>1417.3227999999999</v>
      </c>
      <c r="G1034" s="13">
        <f t="shared" si="66"/>
        <v>3.543307</v>
      </c>
      <c r="H1034" s="13">
        <f t="shared" si="67"/>
        <v>3.543307</v>
      </c>
      <c r="I1034" s="7">
        <v>0.28000000000000003</v>
      </c>
      <c r="J1034" s="7">
        <f t="shared" si="65"/>
        <v>0.28000000000000003</v>
      </c>
      <c r="K1034" s="5" t="s">
        <v>5267</v>
      </c>
      <c r="L1034" s="5" t="s">
        <v>5288</v>
      </c>
    </row>
    <row r="1035" spans="1:12" x14ac:dyDescent="0.25">
      <c r="A1035" s="5" t="s">
        <v>12475</v>
      </c>
      <c r="B1035" s="5" t="s">
        <v>12476</v>
      </c>
      <c r="C1035" s="8">
        <v>8</v>
      </c>
      <c r="D1035" s="5" t="s">
        <v>12</v>
      </c>
      <c r="E1035" s="6">
        <v>1732.2835</v>
      </c>
      <c r="F1035" s="6">
        <f t="shared" si="64"/>
        <v>13858.268</v>
      </c>
      <c r="G1035" s="13">
        <f t="shared" si="66"/>
        <v>4.3307087500000003</v>
      </c>
      <c r="H1035" s="13">
        <f t="shared" si="67"/>
        <v>34.645670000000003</v>
      </c>
      <c r="I1035" s="7">
        <v>0.25600000000000001</v>
      </c>
      <c r="J1035" s="7">
        <f t="shared" si="65"/>
        <v>2.048</v>
      </c>
      <c r="K1035" s="5" t="s">
        <v>12473</v>
      </c>
      <c r="L1035" s="5" t="s">
        <v>12477</v>
      </c>
    </row>
    <row r="1036" spans="1:12" x14ac:dyDescent="0.25">
      <c r="A1036" s="5" t="s">
        <v>9973</v>
      </c>
      <c r="B1036" s="5" t="s">
        <v>9974</v>
      </c>
      <c r="C1036" s="8">
        <v>1</v>
      </c>
      <c r="D1036" s="5" t="s">
        <v>12</v>
      </c>
      <c r="E1036" s="6">
        <v>1889.7637999999999</v>
      </c>
      <c r="F1036" s="6">
        <f t="shared" si="64"/>
        <v>1889.7637999999999</v>
      </c>
      <c r="G1036" s="13">
        <f t="shared" si="66"/>
        <v>4.7244095000000002</v>
      </c>
      <c r="H1036" s="13">
        <f t="shared" si="67"/>
        <v>4.7244095000000002</v>
      </c>
      <c r="I1036" s="7">
        <v>0.39500000000000002</v>
      </c>
      <c r="J1036" s="7">
        <f t="shared" si="65"/>
        <v>0.39500000000000002</v>
      </c>
      <c r="K1036" s="5" t="s">
        <v>9967</v>
      </c>
      <c r="L1036" s="5" t="s">
        <v>9975</v>
      </c>
    </row>
    <row r="1037" spans="1:12" x14ac:dyDescent="0.25">
      <c r="A1037" s="5" t="s">
        <v>515</v>
      </c>
      <c r="B1037" s="5" t="s">
        <v>516</v>
      </c>
      <c r="C1037" s="8">
        <v>1</v>
      </c>
      <c r="D1037" s="5" t="s">
        <v>12</v>
      </c>
      <c r="E1037" s="6">
        <v>2000</v>
      </c>
      <c r="F1037" s="6">
        <f t="shared" si="64"/>
        <v>2000</v>
      </c>
      <c r="G1037" s="13">
        <f t="shared" si="66"/>
        <v>5</v>
      </c>
      <c r="H1037" s="13">
        <f t="shared" si="67"/>
        <v>5</v>
      </c>
      <c r="I1037" s="7">
        <v>0.27</v>
      </c>
      <c r="J1037" s="7">
        <f t="shared" si="65"/>
        <v>0.27</v>
      </c>
      <c r="K1037" s="5" t="s">
        <v>507</v>
      </c>
      <c r="L1037" s="5" t="s">
        <v>517</v>
      </c>
    </row>
    <row r="1038" spans="1:12" x14ac:dyDescent="0.25">
      <c r="A1038" s="5" t="s">
        <v>518</v>
      </c>
      <c r="B1038" s="5" t="s">
        <v>519</v>
      </c>
      <c r="C1038" s="8">
        <v>1</v>
      </c>
      <c r="D1038" s="5" t="s">
        <v>12</v>
      </c>
      <c r="E1038" s="6">
        <v>3100</v>
      </c>
      <c r="F1038" s="6">
        <f t="shared" si="64"/>
        <v>3100</v>
      </c>
      <c r="G1038" s="13">
        <f t="shared" si="66"/>
        <v>7.75</v>
      </c>
      <c r="H1038" s="13">
        <f t="shared" si="67"/>
        <v>7.75</v>
      </c>
      <c r="I1038" s="7">
        <v>0.6</v>
      </c>
      <c r="J1038" s="7">
        <f t="shared" si="65"/>
        <v>0.6</v>
      </c>
      <c r="K1038" s="5" t="s">
        <v>507</v>
      </c>
      <c r="L1038" s="5" t="s">
        <v>520</v>
      </c>
    </row>
    <row r="1039" spans="1:12" x14ac:dyDescent="0.25">
      <c r="A1039" s="5" t="s">
        <v>13508</v>
      </c>
      <c r="B1039" s="5" t="s">
        <v>13509</v>
      </c>
      <c r="C1039" s="8">
        <v>2</v>
      </c>
      <c r="D1039" s="5" t="s">
        <v>12</v>
      </c>
      <c r="E1039" s="6">
        <v>14000</v>
      </c>
      <c r="F1039" s="6">
        <f t="shared" si="64"/>
        <v>28000</v>
      </c>
      <c r="G1039" s="13">
        <f t="shared" si="66"/>
        <v>35</v>
      </c>
      <c r="H1039" s="13">
        <f t="shared" si="67"/>
        <v>70</v>
      </c>
      <c r="I1039" s="7">
        <v>1.5</v>
      </c>
      <c r="J1039" s="7">
        <f t="shared" si="65"/>
        <v>3</v>
      </c>
      <c r="K1039" s="5" t="s">
        <v>13506</v>
      </c>
      <c r="L1039" s="5" t="s">
        <v>13510</v>
      </c>
    </row>
    <row r="1040" spans="1:12" x14ac:dyDescent="0.25">
      <c r="A1040" s="5" t="s">
        <v>1946</v>
      </c>
      <c r="B1040" s="5" t="s">
        <v>1947</v>
      </c>
      <c r="C1040" s="8">
        <v>1</v>
      </c>
      <c r="D1040" s="5" t="s">
        <v>12</v>
      </c>
      <c r="E1040" s="6">
        <v>20000</v>
      </c>
      <c r="F1040" s="6">
        <f t="shared" si="64"/>
        <v>20000</v>
      </c>
      <c r="G1040" s="13">
        <f t="shared" si="66"/>
        <v>50</v>
      </c>
      <c r="H1040" s="13">
        <f t="shared" si="67"/>
        <v>50</v>
      </c>
      <c r="I1040" s="7">
        <v>1.72</v>
      </c>
      <c r="J1040" s="7">
        <f t="shared" si="65"/>
        <v>1.72</v>
      </c>
      <c r="K1040" s="5" t="s">
        <v>1948</v>
      </c>
      <c r="L1040" s="5" t="s">
        <v>1949</v>
      </c>
    </row>
    <row r="1041" spans="1:12" x14ac:dyDescent="0.25">
      <c r="A1041" s="5" t="s">
        <v>12324</v>
      </c>
      <c r="B1041" s="5" t="s">
        <v>12325</v>
      </c>
      <c r="C1041" s="8">
        <v>5</v>
      </c>
      <c r="D1041" s="5" t="s">
        <v>12</v>
      </c>
      <c r="E1041" s="6">
        <v>3149.6062999999999</v>
      </c>
      <c r="F1041" s="6">
        <f t="shared" si="64"/>
        <v>15748.031499999999</v>
      </c>
      <c r="G1041" s="13">
        <f t="shared" si="66"/>
        <v>7.8740157499999999</v>
      </c>
      <c r="H1041" s="13">
        <f t="shared" si="67"/>
        <v>39.370078749999998</v>
      </c>
      <c r="I1041" s="7">
        <v>0.114</v>
      </c>
      <c r="J1041" s="7">
        <f t="shared" si="65"/>
        <v>0.57000000000000006</v>
      </c>
      <c r="K1041" s="5" t="s">
        <v>12326</v>
      </c>
      <c r="L1041" s="5" t="s">
        <v>12327</v>
      </c>
    </row>
    <row r="1042" spans="1:12" x14ac:dyDescent="0.25">
      <c r="A1042" s="5" t="s">
        <v>14648</v>
      </c>
      <c r="B1042" s="5" t="s">
        <v>14649</v>
      </c>
      <c r="C1042" s="8">
        <v>8</v>
      </c>
      <c r="D1042" s="5" t="s">
        <v>12</v>
      </c>
      <c r="E1042" s="6">
        <v>5511.8109999999997</v>
      </c>
      <c r="F1042" s="6">
        <f t="shared" si="64"/>
        <v>44094.487999999998</v>
      </c>
      <c r="G1042" s="13">
        <f t="shared" si="66"/>
        <v>13.779527499999999</v>
      </c>
      <c r="H1042" s="13">
        <f t="shared" si="67"/>
        <v>110.23621999999999</v>
      </c>
      <c r="I1042" s="7">
        <v>0.23499999999999999</v>
      </c>
      <c r="J1042" s="7">
        <f t="shared" si="65"/>
        <v>1.88</v>
      </c>
      <c r="K1042" s="5" t="s">
        <v>14650</v>
      </c>
      <c r="L1042" s="5" t="s">
        <v>14651</v>
      </c>
    </row>
    <row r="1043" spans="1:12" x14ac:dyDescent="0.25">
      <c r="A1043" s="5" t="s">
        <v>10543</v>
      </c>
      <c r="B1043" s="5" t="s">
        <v>10544</v>
      </c>
      <c r="C1043" s="8">
        <v>1</v>
      </c>
      <c r="D1043" s="5" t="s">
        <v>12</v>
      </c>
      <c r="E1043" s="6">
        <v>3149.6062999999999</v>
      </c>
      <c r="F1043" s="6">
        <f t="shared" si="64"/>
        <v>3149.6062999999999</v>
      </c>
      <c r="G1043" s="13">
        <f t="shared" si="66"/>
        <v>7.8740157499999999</v>
      </c>
      <c r="H1043" s="13">
        <f t="shared" si="67"/>
        <v>7.8740157499999999</v>
      </c>
      <c r="I1043" s="7">
        <v>0.52</v>
      </c>
      <c r="J1043" s="7">
        <f t="shared" si="65"/>
        <v>0.52</v>
      </c>
      <c r="K1043" s="5" t="s">
        <v>3677</v>
      </c>
      <c r="L1043" s="5" t="s">
        <v>10545</v>
      </c>
    </row>
    <row r="1044" spans="1:12" x14ac:dyDescent="0.25">
      <c r="A1044" s="5" t="s">
        <v>1954</v>
      </c>
      <c r="B1044" s="5" t="s">
        <v>1955</v>
      </c>
      <c r="C1044" s="8">
        <v>2</v>
      </c>
      <c r="D1044" s="5" t="s">
        <v>12</v>
      </c>
      <c r="E1044" s="6">
        <v>6299.2125999999998</v>
      </c>
      <c r="F1044" s="6">
        <f t="shared" si="64"/>
        <v>12598.4252</v>
      </c>
      <c r="G1044" s="13">
        <f t="shared" si="66"/>
        <v>15.7480315</v>
      </c>
      <c r="H1044" s="13">
        <f t="shared" si="67"/>
        <v>31.496062999999999</v>
      </c>
      <c r="I1044" s="7">
        <v>0.5</v>
      </c>
      <c r="J1044" s="7">
        <f t="shared" si="65"/>
        <v>1</v>
      </c>
      <c r="K1044" s="5" t="s">
        <v>1679</v>
      </c>
      <c r="L1044" s="5" t="s">
        <v>1956</v>
      </c>
    </row>
    <row r="1045" spans="1:12" x14ac:dyDescent="0.25">
      <c r="A1045" s="5" t="s">
        <v>14658</v>
      </c>
      <c r="B1045" s="5" t="s">
        <v>14659</v>
      </c>
      <c r="C1045" s="8">
        <v>1</v>
      </c>
      <c r="D1045" s="5" t="s">
        <v>12</v>
      </c>
      <c r="E1045" s="6">
        <v>6299.2125999999998</v>
      </c>
      <c r="F1045" s="6">
        <f t="shared" si="64"/>
        <v>6299.2125999999998</v>
      </c>
      <c r="G1045" s="13">
        <f t="shared" si="66"/>
        <v>15.7480315</v>
      </c>
      <c r="H1045" s="13">
        <f t="shared" si="67"/>
        <v>15.7480315</v>
      </c>
      <c r="I1045" s="7">
        <v>0.68</v>
      </c>
      <c r="J1045" s="7">
        <f t="shared" si="65"/>
        <v>0.68</v>
      </c>
      <c r="K1045" s="5" t="s">
        <v>12330</v>
      </c>
      <c r="L1045" s="5" t="s">
        <v>14660</v>
      </c>
    </row>
    <row r="1046" spans="1:12" x14ac:dyDescent="0.25">
      <c r="A1046" s="5" t="s">
        <v>12344</v>
      </c>
      <c r="B1046" s="5" t="s">
        <v>12345</v>
      </c>
      <c r="C1046" s="8">
        <v>39</v>
      </c>
      <c r="D1046" s="5" t="s">
        <v>12</v>
      </c>
      <c r="E1046" s="6">
        <v>6299.2125999999998</v>
      </c>
      <c r="F1046" s="6">
        <f t="shared" si="64"/>
        <v>245669.29139999999</v>
      </c>
      <c r="G1046" s="13">
        <f t="shared" si="66"/>
        <v>15.7480315</v>
      </c>
      <c r="H1046" s="13">
        <f t="shared" si="67"/>
        <v>614.17322849999994</v>
      </c>
      <c r="I1046" s="7">
        <v>0.66500000000000004</v>
      </c>
      <c r="J1046" s="7">
        <f t="shared" si="65"/>
        <v>25.935000000000002</v>
      </c>
      <c r="K1046" s="5" t="s">
        <v>12346</v>
      </c>
      <c r="L1046" s="5" t="s">
        <v>12347</v>
      </c>
    </row>
    <row r="1047" spans="1:12" x14ac:dyDescent="0.25">
      <c r="A1047" s="5" t="s">
        <v>12385</v>
      </c>
      <c r="B1047" s="5" t="s">
        <v>12386</v>
      </c>
      <c r="C1047" s="8">
        <v>6</v>
      </c>
      <c r="D1047" s="5" t="s">
        <v>12</v>
      </c>
      <c r="E1047" s="6">
        <v>6299.2125999999998</v>
      </c>
      <c r="F1047" s="6">
        <f t="shared" si="64"/>
        <v>37795.275600000001</v>
      </c>
      <c r="G1047" s="13">
        <f t="shared" si="66"/>
        <v>15.7480315</v>
      </c>
      <c r="H1047" s="13">
        <f t="shared" si="67"/>
        <v>94.488189000000006</v>
      </c>
      <c r="I1047" s="7">
        <v>1.27</v>
      </c>
      <c r="J1047" s="7">
        <f t="shared" si="65"/>
        <v>7.62</v>
      </c>
      <c r="K1047" s="5" t="s">
        <v>12387</v>
      </c>
      <c r="L1047" s="5" t="s">
        <v>12388</v>
      </c>
    </row>
    <row r="1048" spans="1:12" x14ac:dyDescent="0.25">
      <c r="A1048" s="5" t="s">
        <v>10374</v>
      </c>
      <c r="B1048" s="5" t="s">
        <v>10375</v>
      </c>
      <c r="C1048" s="8">
        <v>35</v>
      </c>
      <c r="D1048" s="5" t="s">
        <v>12</v>
      </c>
      <c r="E1048" s="6">
        <v>2362.2046999999998</v>
      </c>
      <c r="F1048" s="6">
        <f t="shared" si="64"/>
        <v>82677.164499999999</v>
      </c>
      <c r="G1048" s="13">
        <f t="shared" si="66"/>
        <v>5.9055117499999996</v>
      </c>
      <c r="H1048" s="13">
        <f t="shared" si="67"/>
        <v>206.69291124999998</v>
      </c>
      <c r="I1048" s="7">
        <v>0.182</v>
      </c>
      <c r="J1048" s="7">
        <f t="shared" si="65"/>
        <v>6.37</v>
      </c>
      <c r="K1048" s="5" t="s">
        <v>10376</v>
      </c>
      <c r="L1048" s="5" t="s">
        <v>10377</v>
      </c>
    </row>
    <row r="1049" spans="1:12" x14ac:dyDescent="0.25">
      <c r="A1049" s="5" t="s">
        <v>14179</v>
      </c>
      <c r="B1049" s="5" t="s">
        <v>14180</v>
      </c>
      <c r="C1049" s="8">
        <v>3</v>
      </c>
      <c r="D1049" s="5" t="s">
        <v>12</v>
      </c>
      <c r="E1049" s="6">
        <v>7000</v>
      </c>
      <c r="F1049" s="6">
        <f t="shared" si="64"/>
        <v>21000</v>
      </c>
      <c r="G1049" s="13">
        <f t="shared" si="66"/>
        <v>17.5</v>
      </c>
      <c r="H1049" s="13">
        <f t="shared" si="67"/>
        <v>52.5</v>
      </c>
      <c r="I1049" s="7">
        <v>0.59199999999999997</v>
      </c>
      <c r="J1049" s="7">
        <f t="shared" si="65"/>
        <v>1.7759999999999998</v>
      </c>
      <c r="K1049" s="5" t="s">
        <v>14181</v>
      </c>
      <c r="L1049" s="5" t="s">
        <v>14182</v>
      </c>
    </row>
    <row r="1050" spans="1:12" x14ac:dyDescent="0.25">
      <c r="A1050" s="5" t="s">
        <v>3607</v>
      </c>
      <c r="B1050" s="5" t="s">
        <v>3608</v>
      </c>
      <c r="C1050" s="8">
        <v>11</v>
      </c>
      <c r="D1050" s="5" t="s">
        <v>12</v>
      </c>
      <c r="E1050" s="6">
        <v>135000</v>
      </c>
      <c r="F1050" s="6">
        <f t="shared" si="64"/>
        <v>1485000</v>
      </c>
      <c r="G1050" s="13">
        <f t="shared" si="66"/>
        <v>337.5</v>
      </c>
      <c r="H1050" s="13">
        <f t="shared" si="67"/>
        <v>3712.5</v>
      </c>
      <c r="I1050" s="7">
        <v>42</v>
      </c>
      <c r="J1050" s="7">
        <f t="shared" si="65"/>
        <v>462</v>
      </c>
      <c r="K1050" s="5" t="s">
        <v>3609</v>
      </c>
      <c r="L1050" s="5" t="s">
        <v>3610</v>
      </c>
    </row>
    <row r="1051" spans="1:12" x14ac:dyDescent="0.25">
      <c r="A1051" s="5" t="s">
        <v>14186</v>
      </c>
      <c r="B1051" s="5" t="s">
        <v>14187</v>
      </c>
      <c r="C1051" s="8">
        <v>5</v>
      </c>
      <c r="D1051" s="5" t="s">
        <v>12</v>
      </c>
      <c r="E1051" s="6">
        <v>20000</v>
      </c>
      <c r="F1051" s="6">
        <f t="shared" si="64"/>
        <v>100000</v>
      </c>
      <c r="G1051" s="13">
        <f t="shared" si="66"/>
        <v>50</v>
      </c>
      <c r="H1051" s="13">
        <f t="shared" si="67"/>
        <v>250</v>
      </c>
      <c r="I1051" s="7">
        <v>1.3</v>
      </c>
      <c r="J1051" s="7">
        <f t="shared" si="65"/>
        <v>6.5</v>
      </c>
      <c r="K1051" s="5" t="s">
        <v>7133</v>
      </c>
      <c r="L1051" s="5" t="s">
        <v>14188</v>
      </c>
    </row>
    <row r="1052" spans="1:12" x14ac:dyDescent="0.25">
      <c r="A1052" s="5" t="s">
        <v>11401</v>
      </c>
      <c r="B1052" s="5" t="s">
        <v>11402</v>
      </c>
      <c r="C1052" s="8">
        <v>1</v>
      </c>
      <c r="D1052" s="5" t="s">
        <v>12</v>
      </c>
      <c r="E1052" s="6">
        <v>15000</v>
      </c>
      <c r="F1052" s="6">
        <f t="shared" si="64"/>
        <v>15000</v>
      </c>
      <c r="G1052" s="13">
        <f t="shared" si="66"/>
        <v>37.5</v>
      </c>
      <c r="H1052" s="13">
        <f t="shared" si="67"/>
        <v>37.5</v>
      </c>
      <c r="I1052" s="7">
        <v>1.1499999999999999</v>
      </c>
      <c r="J1052" s="7">
        <f t="shared" si="65"/>
        <v>1.1499999999999999</v>
      </c>
      <c r="K1052" s="5" t="s">
        <v>9580</v>
      </c>
      <c r="L1052" s="5" t="s">
        <v>11403</v>
      </c>
    </row>
    <row r="1053" spans="1:12" x14ac:dyDescent="0.25">
      <c r="A1053" s="5" t="s">
        <v>9794</v>
      </c>
      <c r="B1053" s="5" t="s">
        <v>9795</v>
      </c>
      <c r="C1053" s="8">
        <v>1</v>
      </c>
      <c r="D1053" s="5" t="s">
        <v>12</v>
      </c>
      <c r="E1053" s="6">
        <v>20000</v>
      </c>
      <c r="F1053" s="6">
        <f t="shared" si="64"/>
        <v>20000</v>
      </c>
      <c r="G1053" s="13">
        <f t="shared" si="66"/>
        <v>50</v>
      </c>
      <c r="H1053" s="13">
        <f t="shared" si="67"/>
        <v>50</v>
      </c>
      <c r="I1053" s="7">
        <v>1.7</v>
      </c>
      <c r="J1053" s="7">
        <f t="shared" si="65"/>
        <v>1.7</v>
      </c>
      <c r="K1053" s="5" t="s">
        <v>9334</v>
      </c>
      <c r="L1053" s="5" t="s">
        <v>9796</v>
      </c>
    </row>
    <row r="1054" spans="1:12" x14ac:dyDescent="0.25">
      <c r="A1054" s="5" t="s">
        <v>239</v>
      </c>
      <c r="B1054" s="5" t="s">
        <v>240</v>
      </c>
      <c r="C1054" s="8">
        <v>137</v>
      </c>
      <c r="D1054" s="5" t="s">
        <v>12</v>
      </c>
      <c r="E1054" s="6">
        <v>787.40160000000003</v>
      </c>
      <c r="F1054" s="6">
        <f t="shared" si="64"/>
        <v>107874.01920000001</v>
      </c>
      <c r="G1054" s="13">
        <f t="shared" si="66"/>
        <v>1.968504</v>
      </c>
      <c r="H1054" s="13">
        <f t="shared" si="67"/>
        <v>269.68504799999999</v>
      </c>
      <c r="I1054" s="7">
        <v>6.3E-2</v>
      </c>
      <c r="J1054" s="7">
        <f t="shared" si="65"/>
        <v>8.6310000000000002</v>
      </c>
      <c r="K1054" s="5" t="s">
        <v>213</v>
      </c>
      <c r="L1054" s="5" t="s">
        <v>241</v>
      </c>
    </row>
    <row r="1055" spans="1:12" x14ac:dyDescent="0.25">
      <c r="A1055" s="5" t="s">
        <v>9693</v>
      </c>
      <c r="B1055" s="5" t="s">
        <v>9694</v>
      </c>
      <c r="C1055" s="8">
        <v>3</v>
      </c>
      <c r="D1055" s="5" t="s">
        <v>12</v>
      </c>
      <c r="E1055" s="6">
        <v>3937.0079000000001</v>
      </c>
      <c r="F1055" s="6">
        <f t="shared" si="64"/>
        <v>11811.0237</v>
      </c>
      <c r="G1055" s="13">
        <f t="shared" si="66"/>
        <v>9.842519750000001</v>
      </c>
      <c r="H1055" s="13">
        <f t="shared" si="67"/>
        <v>29.527559250000003</v>
      </c>
      <c r="I1055" s="7">
        <v>0.5</v>
      </c>
      <c r="J1055" s="7">
        <f t="shared" si="65"/>
        <v>1.5</v>
      </c>
      <c r="K1055" s="5" t="s">
        <v>9695</v>
      </c>
      <c r="L1055" s="5" t="s">
        <v>9696</v>
      </c>
    </row>
    <row r="1056" spans="1:12" x14ac:dyDescent="0.25">
      <c r="A1056" s="5" t="s">
        <v>8905</v>
      </c>
      <c r="B1056" s="5" t="s">
        <v>8906</v>
      </c>
      <c r="C1056" s="8">
        <v>34</v>
      </c>
      <c r="D1056" s="5" t="s">
        <v>12</v>
      </c>
      <c r="E1056" s="6">
        <v>3149.6062999999999</v>
      </c>
      <c r="F1056" s="6">
        <f t="shared" si="64"/>
        <v>107086.6142</v>
      </c>
      <c r="G1056" s="13">
        <f t="shared" si="66"/>
        <v>7.8740157499999999</v>
      </c>
      <c r="H1056" s="13">
        <f t="shared" si="67"/>
        <v>267.71653550000002</v>
      </c>
      <c r="I1056" s="7">
        <v>1.7</v>
      </c>
      <c r="J1056" s="7">
        <f t="shared" si="65"/>
        <v>57.8</v>
      </c>
      <c r="K1056" s="5" t="s">
        <v>8907</v>
      </c>
      <c r="L1056" s="5" t="s">
        <v>8908</v>
      </c>
    </row>
    <row r="1057" spans="1:12" x14ac:dyDescent="0.25">
      <c r="A1057" s="5" t="s">
        <v>9024</v>
      </c>
      <c r="B1057" s="5" t="s">
        <v>9025</v>
      </c>
      <c r="C1057" s="8">
        <v>43</v>
      </c>
      <c r="D1057" s="5" t="s">
        <v>12</v>
      </c>
      <c r="E1057" s="6">
        <v>1400</v>
      </c>
      <c r="F1057" s="6">
        <f t="shared" si="64"/>
        <v>60200</v>
      </c>
      <c r="G1057" s="13">
        <f t="shared" si="66"/>
        <v>3.5</v>
      </c>
      <c r="H1057" s="13">
        <f t="shared" si="67"/>
        <v>150.5</v>
      </c>
      <c r="I1057" s="7">
        <v>0.39</v>
      </c>
      <c r="J1057" s="7">
        <f t="shared" si="65"/>
        <v>16.77</v>
      </c>
      <c r="K1057" s="5" t="s">
        <v>9026</v>
      </c>
      <c r="L1057" s="5" t="s">
        <v>9027</v>
      </c>
    </row>
    <row r="1058" spans="1:12" x14ac:dyDescent="0.25">
      <c r="A1058" s="5" t="s">
        <v>977</v>
      </c>
      <c r="B1058" s="5" t="s">
        <v>978</v>
      </c>
      <c r="C1058" s="8">
        <v>9</v>
      </c>
      <c r="D1058" s="5" t="s">
        <v>12</v>
      </c>
      <c r="E1058" s="6">
        <v>165.35429999999999</v>
      </c>
      <c r="F1058" s="6">
        <f t="shared" si="64"/>
        <v>1488.1886999999999</v>
      </c>
      <c r="G1058" s="13">
        <f t="shared" si="66"/>
        <v>0.41338575</v>
      </c>
      <c r="H1058" s="13">
        <f t="shared" si="67"/>
        <v>3.7204717499999997</v>
      </c>
      <c r="I1058" s="7">
        <v>0.02</v>
      </c>
      <c r="J1058" s="7">
        <f t="shared" si="65"/>
        <v>0.18</v>
      </c>
      <c r="K1058" s="5" t="s">
        <v>965</v>
      </c>
      <c r="L1058" s="5" t="s">
        <v>979</v>
      </c>
    </row>
    <row r="1059" spans="1:12" x14ac:dyDescent="0.25">
      <c r="A1059" s="5" t="s">
        <v>970</v>
      </c>
      <c r="B1059" s="5" t="s">
        <v>971</v>
      </c>
      <c r="C1059" s="8">
        <v>4</v>
      </c>
      <c r="D1059" s="5" t="s">
        <v>12</v>
      </c>
      <c r="E1059" s="6">
        <v>196.85040000000001</v>
      </c>
      <c r="F1059" s="6">
        <f t="shared" si="64"/>
        <v>787.40160000000003</v>
      </c>
      <c r="G1059" s="13">
        <f t="shared" si="66"/>
        <v>0.49212600000000001</v>
      </c>
      <c r="H1059" s="13">
        <f t="shared" si="67"/>
        <v>1.968504</v>
      </c>
      <c r="I1059" s="7">
        <v>0.02</v>
      </c>
      <c r="J1059" s="7">
        <f t="shared" si="65"/>
        <v>0.08</v>
      </c>
      <c r="K1059" s="5" t="s">
        <v>972</v>
      </c>
      <c r="L1059" s="5" t="s">
        <v>973</v>
      </c>
    </row>
    <row r="1060" spans="1:12" x14ac:dyDescent="0.25">
      <c r="A1060" s="5" t="s">
        <v>5136</v>
      </c>
      <c r="B1060" s="5" t="s">
        <v>5137</v>
      </c>
      <c r="C1060" s="8">
        <v>2</v>
      </c>
      <c r="D1060" s="5" t="s">
        <v>12</v>
      </c>
      <c r="E1060" s="6">
        <v>196.85040000000001</v>
      </c>
      <c r="F1060" s="6">
        <f t="shared" si="64"/>
        <v>393.70080000000002</v>
      </c>
      <c r="G1060" s="13">
        <f t="shared" si="66"/>
        <v>0.49212600000000001</v>
      </c>
      <c r="H1060" s="13">
        <f t="shared" si="67"/>
        <v>0.98425200000000002</v>
      </c>
      <c r="I1060" s="7">
        <v>0.02</v>
      </c>
      <c r="J1060" s="7">
        <f t="shared" si="65"/>
        <v>0.04</v>
      </c>
      <c r="K1060" s="5" t="s">
        <v>5125</v>
      </c>
      <c r="L1060" s="5" t="s">
        <v>5138</v>
      </c>
    </row>
    <row r="1061" spans="1:12" x14ac:dyDescent="0.25">
      <c r="A1061" s="5" t="s">
        <v>963</v>
      </c>
      <c r="B1061" s="5" t="s">
        <v>964</v>
      </c>
      <c r="C1061" s="8">
        <v>1</v>
      </c>
      <c r="D1061" s="5" t="s">
        <v>12</v>
      </c>
      <c r="E1061" s="6">
        <v>165.35429999999999</v>
      </c>
      <c r="F1061" s="6">
        <f t="shared" si="64"/>
        <v>165.35429999999999</v>
      </c>
      <c r="G1061" s="13">
        <f t="shared" si="66"/>
        <v>0.41338575</v>
      </c>
      <c r="H1061" s="13">
        <f t="shared" si="67"/>
        <v>0.41338575</v>
      </c>
      <c r="I1061" s="7">
        <v>0.02</v>
      </c>
      <c r="J1061" s="7">
        <f t="shared" si="65"/>
        <v>0.02</v>
      </c>
      <c r="K1061" s="5" t="s">
        <v>965</v>
      </c>
      <c r="L1061" s="5" t="s">
        <v>966</v>
      </c>
    </row>
    <row r="1062" spans="1:12" x14ac:dyDescent="0.25">
      <c r="A1062" s="5" t="s">
        <v>967</v>
      </c>
      <c r="B1062" s="5" t="s">
        <v>968</v>
      </c>
      <c r="C1062" s="8">
        <v>1</v>
      </c>
      <c r="D1062" s="5" t="s">
        <v>12</v>
      </c>
      <c r="E1062" s="6">
        <v>165.35429999999999</v>
      </c>
      <c r="F1062" s="6">
        <f t="shared" si="64"/>
        <v>165.35429999999999</v>
      </c>
      <c r="G1062" s="13">
        <f t="shared" si="66"/>
        <v>0.41338575</v>
      </c>
      <c r="H1062" s="13">
        <f t="shared" si="67"/>
        <v>0.41338575</v>
      </c>
      <c r="I1062" s="7">
        <v>0.02</v>
      </c>
      <c r="J1062" s="7">
        <f t="shared" si="65"/>
        <v>0.02</v>
      </c>
      <c r="K1062" s="5" t="s">
        <v>965</v>
      </c>
      <c r="L1062" s="5" t="s">
        <v>969</v>
      </c>
    </row>
    <row r="1063" spans="1:12" x14ac:dyDescent="0.25">
      <c r="A1063" s="5" t="s">
        <v>974</v>
      </c>
      <c r="B1063" s="5" t="s">
        <v>975</v>
      </c>
      <c r="C1063" s="8">
        <v>2</v>
      </c>
      <c r="D1063" s="5" t="s">
        <v>12</v>
      </c>
      <c r="E1063" s="6">
        <v>196.85040000000001</v>
      </c>
      <c r="F1063" s="6">
        <f t="shared" si="64"/>
        <v>393.70080000000002</v>
      </c>
      <c r="G1063" s="13">
        <f t="shared" si="66"/>
        <v>0.49212600000000001</v>
      </c>
      <c r="H1063" s="13">
        <f t="shared" si="67"/>
        <v>0.98425200000000002</v>
      </c>
      <c r="I1063" s="7">
        <v>0.02</v>
      </c>
      <c r="J1063" s="7">
        <f t="shared" si="65"/>
        <v>0.04</v>
      </c>
      <c r="K1063" s="5" t="s">
        <v>965</v>
      </c>
      <c r="L1063" s="5" t="s">
        <v>976</v>
      </c>
    </row>
    <row r="1064" spans="1:12" x14ac:dyDescent="0.25">
      <c r="A1064" s="5" t="s">
        <v>983</v>
      </c>
      <c r="B1064" s="5" t="s">
        <v>984</v>
      </c>
      <c r="C1064" s="8">
        <v>3</v>
      </c>
      <c r="D1064" s="5" t="s">
        <v>12</v>
      </c>
      <c r="E1064" s="6">
        <v>196.85040000000001</v>
      </c>
      <c r="F1064" s="6">
        <f t="shared" si="64"/>
        <v>590.55119999999999</v>
      </c>
      <c r="G1064" s="13">
        <f t="shared" si="66"/>
        <v>0.49212600000000001</v>
      </c>
      <c r="H1064" s="13">
        <f t="shared" si="67"/>
        <v>1.476378</v>
      </c>
      <c r="I1064" s="7">
        <v>2.5999999999999999E-2</v>
      </c>
      <c r="J1064" s="7">
        <f t="shared" si="65"/>
        <v>7.8E-2</v>
      </c>
      <c r="K1064" s="5" t="s">
        <v>965</v>
      </c>
      <c r="L1064" s="5" t="s">
        <v>985</v>
      </c>
    </row>
    <row r="1065" spans="1:12" x14ac:dyDescent="0.25">
      <c r="A1065" s="5" t="s">
        <v>7904</v>
      </c>
      <c r="B1065" s="5" t="s">
        <v>7905</v>
      </c>
      <c r="C1065" s="8">
        <v>1</v>
      </c>
      <c r="D1065" s="5" t="s">
        <v>12</v>
      </c>
      <c r="E1065" s="6">
        <v>196.85040000000001</v>
      </c>
      <c r="F1065" s="6">
        <f t="shared" si="64"/>
        <v>196.85040000000001</v>
      </c>
      <c r="G1065" s="13">
        <f t="shared" si="66"/>
        <v>0.49212600000000001</v>
      </c>
      <c r="H1065" s="13">
        <f t="shared" si="67"/>
        <v>0.49212600000000001</v>
      </c>
      <c r="I1065" s="7">
        <v>2.3E-2</v>
      </c>
      <c r="J1065" s="7">
        <f t="shared" si="65"/>
        <v>2.3E-2</v>
      </c>
      <c r="K1065" s="5" t="s">
        <v>7902</v>
      </c>
      <c r="L1065" s="5" t="s">
        <v>7906</v>
      </c>
    </row>
    <row r="1066" spans="1:12" x14ac:dyDescent="0.25">
      <c r="A1066" s="5" t="s">
        <v>989</v>
      </c>
      <c r="B1066" s="5" t="s">
        <v>990</v>
      </c>
      <c r="C1066" s="8">
        <v>4</v>
      </c>
      <c r="D1066" s="5" t="s">
        <v>12</v>
      </c>
      <c r="E1066" s="6">
        <v>236.22049999999999</v>
      </c>
      <c r="F1066" s="6">
        <f t="shared" si="64"/>
        <v>944.88199999999995</v>
      </c>
      <c r="G1066" s="13">
        <f t="shared" si="66"/>
        <v>0.59055124999999997</v>
      </c>
      <c r="H1066" s="13">
        <f t="shared" si="67"/>
        <v>2.3622049999999999</v>
      </c>
      <c r="I1066" s="7">
        <v>2.5999999999999999E-2</v>
      </c>
      <c r="J1066" s="7">
        <f t="shared" si="65"/>
        <v>0.104</v>
      </c>
      <c r="K1066" s="5" t="s">
        <v>965</v>
      </c>
      <c r="L1066" s="5" t="s">
        <v>991</v>
      </c>
    </row>
    <row r="1067" spans="1:12" x14ac:dyDescent="0.25">
      <c r="A1067" s="5" t="s">
        <v>1569</v>
      </c>
      <c r="B1067" s="5" t="s">
        <v>1570</v>
      </c>
      <c r="C1067" s="8">
        <v>1</v>
      </c>
      <c r="D1067" s="5" t="s">
        <v>12</v>
      </c>
      <c r="E1067" s="6">
        <v>196.85040000000001</v>
      </c>
      <c r="F1067" s="6">
        <f t="shared" si="64"/>
        <v>196.85040000000001</v>
      </c>
      <c r="G1067" s="13">
        <f t="shared" si="66"/>
        <v>0.49212600000000001</v>
      </c>
      <c r="H1067" s="13">
        <f t="shared" si="67"/>
        <v>0.49212600000000001</v>
      </c>
      <c r="I1067" s="7">
        <v>2.3E-2</v>
      </c>
      <c r="J1067" s="7">
        <f t="shared" si="65"/>
        <v>2.3E-2</v>
      </c>
      <c r="K1067" s="5" t="s">
        <v>965</v>
      </c>
      <c r="L1067" s="5" t="s">
        <v>1571</v>
      </c>
    </row>
    <row r="1068" spans="1:12" x14ac:dyDescent="0.25">
      <c r="A1068" s="5" t="s">
        <v>980</v>
      </c>
      <c r="B1068" s="5" t="s">
        <v>981</v>
      </c>
      <c r="C1068" s="8">
        <v>3</v>
      </c>
      <c r="D1068" s="5" t="s">
        <v>12</v>
      </c>
      <c r="E1068" s="6">
        <v>196.85040000000001</v>
      </c>
      <c r="F1068" s="6">
        <f t="shared" si="64"/>
        <v>590.55119999999999</v>
      </c>
      <c r="G1068" s="13">
        <f t="shared" si="66"/>
        <v>0.49212600000000001</v>
      </c>
      <c r="H1068" s="13">
        <f t="shared" si="67"/>
        <v>1.476378</v>
      </c>
      <c r="I1068" s="7">
        <v>2.5999999999999999E-2</v>
      </c>
      <c r="J1068" s="7">
        <f t="shared" si="65"/>
        <v>7.8E-2</v>
      </c>
      <c r="K1068" s="5" t="s">
        <v>965</v>
      </c>
      <c r="L1068" s="5" t="s">
        <v>982</v>
      </c>
    </row>
    <row r="1069" spans="1:12" x14ac:dyDescent="0.25">
      <c r="A1069" s="5" t="s">
        <v>986</v>
      </c>
      <c r="B1069" s="5" t="s">
        <v>987</v>
      </c>
      <c r="C1069" s="8">
        <v>2</v>
      </c>
      <c r="D1069" s="5" t="s">
        <v>12</v>
      </c>
      <c r="E1069" s="6">
        <v>314.9606</v>
      </c>
      <c r="F1069" s="6">
        <f t="shared" si="64"/>
        <v>629.9212</v>
      </c>
      <c r="G1069" s="13">
        <f t="shared" si="66"/>
        <v>0.78740149999999998</v>
      </c>
      <c r="H1069" s="13">
        <f t="shared" si="67"/>
        <v>1.574803</v>
      </c>
      <c r="I1069" s="7">
        <v>2.5999999999999999E-2</v>
      </c>
      <c r="J1069" s="7">
        <f t="shared" si="65"/>
        <v>5.1999999999999998E-2</v>
      </c>
      <c r="K1069" s="5" t="s">
        <v>965</v>
      </c>
      <c r="L1069" s="5" t="s">
        <v>988</v>
      </c>
    </row>
    <row r="1070" spans="1:12" x14ac:dyDescent="0.25">
      <c r="A1070" s="5" t="s">
        <v>3974</v>
      </c>
      <c r="B1070" s="5" t="s">
        <v>3975</v>
      </c>
      <c r="C1070" s="8">
        <v>2</v>
      </c>
      <c r="D1070" s="5" t="s">
        <v>12</v>
      </c>
      <c r="E1070" s="6">
        <v>244.09450000000001</v>
      </c>
      <c r="F1070" s="6">
        <f t="shared" si="64"/>
        <v>488.18900000000002</v>
      </c>
      <c r="G1070" s="13">
        <f t="shared" si="66"/>
        <v>0.61023625000000004</v>
      </c>
      <c r="H1070" s="13">
        <f t="shared" si="67"/>
        <v>1.2204725000000001</v>
      </c>
      <c r="I1070" s="7">
        <v>2.5999999999999999E-2</v>
      </c>
      <c r="J1070" s="7">
        <f t="shared" si="65"/>
        <v>5.1999999999999998E-2</v>
      </c>
      <c r="K1070" s="5" t="s">
        <v>3976</v>
      </c>
      <c r="L1070" s="5" t="s">
        <v>3977</v>
      </c>
    </row>
    <row r="1071" spans="1:12" x14ac:dyDescent="0.25">
      <c r="A1071" s="5" t="s">
        <v>995</v>
      </c>
      <c r="B1071" s="5" t="s">
        <v>996</v>
      </c>
      <c r="C1071" s="8">
        <v>6</v>
      </c>
      <c r="D1071" s="5" t="s">
        <v>12</v>
      </c>
      <c r="E1071" s="6">
        <v>244.09450000000001</v>
      </c>
      <c r="F1071" s="6">
        <f t="shared" si="64"/>
        <v>1464.567</v>
      </c>
      <c r="G1071" s="13">
        <f t="shared" si="66"/>
        <v>0.61023625000000004</v>
      </c>
      <c r="H1071" s="13">
        <f t="shared" si="67"/>
        <v>3.6614175000000002</v>
      </c>
      <c r="I1071" s="7">
        <v>2.5999999999999999E-2</v>
      </c>
      <c r="J1071" s="7">
        <f t="shared" si="65"/>
        <v>0.156</v>
      </c>
      <c r="K1071" s="5" t="s">
        <v>965</v>
      </c>
      <c r="L1071" s="5" t="s">
        <v>997</v>
      </c>
    </row>
    <row r="1072" spans="1:12" x14ac:dyDescent="0.25">
      <c r="A1072" s="5" t="s">
        <v>992</v>
      </c>
      <c r="B1072" s="5" t="s">
        <v>993</v>
      </c>
      <c r="C1072" s="8">
        <v>2</v>
      </c>
      <c r="D1072" s="5" t="s">
        <v>12</v>
      </c>
      <c r="E1072" s="6">
        <v>244.09450000000001</v>
      </c>
      <c r="F1072" s="6">
        <f t="shared" si="64"/>
        <v>488.18900000000002</v>
      </c>
      <c r="G1072" s="13">
        <f t="shared" si="66"/>
        <v>0.61023625000000004</v>
      </c>
      <c r="H1072" s="13">
        <f t="shared" si="67"/>
        <v>1.2204725000000001</v>
      </c>
      <c r="I1072" s="7">
        <v>2.5999999999999999E-2</v>
      </c>
      <c r="J1072" s="7">
        <f t="shared" si="65"/>
        <v>5.1999999999999998E-2</v>
      </c>
      <c r="K1072" s="5" t="s">
        <v>965</v>
      </c>
      <c r="L1072" s="5" t="s">
        <v>994</v>
      </c>
    </row>
    <row r="1073" spans="1:12" x14ac:dyDescent="0.25">
      <c r="A1073" s="5" t="s">
        <v>7900</v>
      </c>
      <c r="B1073" s="5" t="s">
        <v>7901</v>
      </c>
      <c r="C1073" s="8">
        <v>7</v>
      </c>
      <c r="D1073" s="5" t="s">
        <v>12</v>
      </c>
      <c r="E1073" s="6">
        <v>314.9606</v>
      </c>
      <c r="F1073" s="6">
        <f t="shared" si="64"/>
        <v>2204.7242000000001</v>
      </c>
      <c r="G1073" s="13">
        <f t="shared" si="66"/>
        <v>0.78740149999999998</v>
      </c>
      <c r="H1073" s="13">
        <f t="shared" si="67"/>
        <v>5.5118105000000002</v>
      </c>
      <c r="I1073" s="7">
        <v>3.6999999999999998E-2</v>
      </c>
      <c r="J1073" s="7">
        <f t="shared" si="65"/>
        <v>0.25900000000000001</v>
      </c>
      <c r="K1073" s="5" t="s">
        <v>7902</v>
      </c>
      <c r="L1073" s="5" t="s">
        <v>7903</v>
      </c>
    </row>
    <row r="1074" spans="1:12" x14ac:dyDescent="0.25">
      <c r="A1074" s="5" t="s">
        <v>1572</v>
      </c>
      <c r="B1074" s="5" t="s">
        <v>1573</v>
      </c>
      <c r="C1074" s="8">
        <v>6</v>
      </c>
      <c r="D1074" s="5" t="s">
        <v>12</v>
      </c>
      <c r="E1074" s="6">
        <v>300</v>
      </c>
      <c r="F1074" s="6">
        <f t="shared" si="64"/>
        <v>1800</v>
      </c>
      <c r="G1074" s="13">
        <f t="shared" si="66"/>
        <v>0.75</v>
      </c>
      <c r="H1074" s="13">
        <f t="shared" si="67"/>
        <v>4.5</v>
      </c>
      <c r="I1074" s="7">
        <v>3.6999999999999998E-2</v>
      </c>
      <c r="J1074" s="7">
        <f t="shared" si="65"/>
        <v>0.22199999999999998</v>
      </c>
      <c r="K1074" s="5" t="s">
        <v>1574</v>
      </c>
      <c r="L1074" s="5" t="s">
        <v>1575</v>
      </c>
    </row>
    <row r="1075" spans="1:12" x14ac:dyDescent="0.25">
      <c r="A1075" s="5" t="s">
        <v>14470</v>
      </c>
      <c r="B1075" s="5" t="s">
        <v>14471</v>
      </c>
      <c r="C1075" s="8">
        <v>1</v>
      </c>
      <c r="D1075" s="5" t="s">
        <v>12</v>
      </c>
      <c r="E1075" s="6">
        <v>944.88189999999997</v>
      </c>
      <c r="F1075" s="6">
        <f t="shared" si="64"/>
        <v>944.88189999999997</v>
      </c>
      <c r="G1075" s="13">
        <f t="shared" si="66"/>
        <v>2.3622047500000001</v>
      </c>
      <c r="H1075" s="13">
        <f t="shared" si="67"/>
        <v>2.3622047500000001</v>
      </c>
      <c r="I1075" s="7">
        <v>3.9E-2</v>
      </c>
      <c r="J1075" s="7">
        <f t="shared" si="65"/>
        <v>3.9E-2</v>
      </c>
      <c r="K1075" s="5" t="s">
        <v>14472</v>
      </c>
      <c r="L1075" s="5" t="s">
        <v>14473</v>
      </c>
    </row>
    <row r="1076" spans="1:12" x14ac:dyDescent="0.25">
      <c r="A1076" s="5" t="s">
        <v>7911</v>
      </c>
      <c r="B1076" s="5" t="s">
        <v>7912</v>
      </c>
      <c r="C1076" s="8">
        <v>1</v>
      </c>
      <c r="D1076" s="5" t="s">
        <v>12</v>
      </c>
      <c r="E1076" s="6">
        <v>472.4409</v>
      </c>
      <c r="F1076" s="6">
        <f t="shared" si="64"/>
        <v>472.4409</v>
      </c>
      <c r="G1076" s="13">
        <f t="shared" si="66"/>
        <v>1.1811022499999999</v>
      </c>
      <c r="H1076" s="13">
        <f t="shared" si="67"/>
        <v>1.1811022499999999</v>
      </c>
      <c r="I1076" s="7">
        <v>8.1000000000000003E-2</v>
      </c>
      <c r="J1076" s="7">
        <f t="shared" si="65"/>
        <v>8.1000000000000003E-2</v>
      </c>
      <c r="K1076" s="5" t="s">
        <v>7902</v>
      </c>
      <c r="L1076" s="5" t="s">
        <v>7913</v>
      </c>
    </row>
    <row r="1077" spans="1:12" x14ac:dyDescent="0.25">
      <c r="A1077" s="5" t="s">
        <v>10266</v>
      </c>
      <c r="B1077" s="5" t="s">
        <v>10267</v>
      </c>
      <c r="C1077" s="8">
        <v>1</v>
      </c>
      <c r="D1077" s="5" t="s">
        <v>12</v>
      </c>
      <c r="E1077" s="6">
        <v>393.70080000000002</v>
      </c>
      <c r="F1077" s="6">
        <f t="shared" si="64"/>
        <v>393.70080000000002</v>
      </c>
      <c r="G1077" s="13">
        <f t="shared" si="66"/>
        <v>0.98425200000000002</v>
      </c>
      <c r="H1077" s="13">
        <f t="shared" si="67"/>
        <v>0.98425200000000002</v>
      </c>
      <c r="I1077" s="7">
        <v>7.4999999999999997E-2</v>
      </c>
      <c r="J1077" s="7">
        <f t="shared" si="65"/>
        <v>7.4999999999999997E-2</v>
      </c>
      <c r="K1077" s="5" t="s">
        <v>3958</v>
      </c>
      <c r="L1077" s="5" t="s">
        <v>10268</v>
      </c>
    </row>
    <row r="1078" spans="1:12" x14ac:dyDescent="0.25">
      <c r="A1078" s="5" t="s">
        <v>1566</v>
      </c>
      <c r="B1078" s="5" t="s">
        <v>1567</v>
      </c>
      <c r="C1078" s="8">
        <v>1</v>
      </c>
      <c r="D1078" s="5" t="s">
        <v>12</v>
      </c>
      <c r="E1078" s="6">
        <v>800</v>
      </c>
      <c r="F1078" s="6">
        <f t="shared" si="64"/>
        <v>800</v>
      </c>
      <c r="G1078" s="13">
        <f t="shared" si="66"/>
        <v>2</v>
      </c>
      <c r="H1078" s="13">
        <f t="shared" si="67"/>
        <v>2</v>
      </c>
      <c r="I1078" s="7">
        <v>0.11700000000000001</v>
      </c>
      <c r="J1078" s="7">
        <f t="shared" si="65"/>
        <v>0.11700000000000001</v>
      </c>
      <c r="K1078" s="5" t="s">
        <v>965</v>
      </c>
      <c r="L1078" s="5" t="s">
        <v>1568</v>
      </c>
    </row>
    <row r="1079" spans="1:12" x14ac:dyDescent="0.25">
      <c r="A1079" s="5" t="s">
        <v>4393</v>
      </c>
      <c r="B1079" s="5" t="s">
        <v>4394</v>
      </c>
      <c r="C1079" s="8">
        <v>1</v>
      </c>
      <c r="D1079" s="5" t="s">
        <v>12</v>
      </c>
      <c r="E1079" s="6">
        <v>629.92129999999997</v>
      </c>
      <c r="F1079" s="6">
        <f t="shared" si="64"/>
        <v>629.92129999999997</v>
      </c>
      <c r="G1079" s="13">
        <f t="shared" si="66"/>
        <v>1.57480325</v>
      </c>
      <c r="H1079" s="13">
        <f t="shared" si="67"/>
        <v>1.57480325</v>
      </c>
      <c r="I1079" s="7">
        <v>0.11700000000000001</v>
      </c>
      <c r="J1079" s="7">
        <f t="shared" si="65"/>
        <v>0.11700000000000001</v>
      </c>
      <c r="K1079" s="5" t="s">
        <v>4385</v>
      </c>
      <c r="L1079" s="5" t="s">
        <v>4395</v>
      </c>
    </row>
    <row r="1080" spans="1:12" x14ac:dyDescent="0.25">
      <c r="A1080" s="5" t="s">
        <v>11573</v>
      </c>
      <c r="B1080" s="5" t="s">
        <v>11574</v>
      </c>
      <c r="C1080" s="8">
        <v>12</v>
      </c>
      <c r="D1080" s="5" t="s">
        <v>12</v>
      </c>
      <c r="E1080" s="6">
        <v>590.55119999999999</v>
      </c>
      <c r="F1080" s="6">
        <f t="shared" si="64"/>
        <v>7086.6144000000004</v>
      </c>
      <c r="G1080" s="13">
        <f t="shared" si="66"/>
        <v>1.476378</v>
      </c>
      <c r="H1080" s="13">
        <f t="shared" si="67"/>
        <v>17.716535999999998</v>
      </c>
      <c r="I1080" s="7">
        <v>0.11700000000000001</v>
      </c>
      <c r="J1080" s="7">
        <f t="shared" si="65"/>
        <v>1.4040000000000001</v>
      </c>
      <c r="K1080" s="5" t="s">
        <v>11564</v>
      </c>
      <c r="L1080" s="5" t="s">
        <v>11575</v>
      </c>
    </row>
    <row r="1081" spans="1:12" x14ac:dyDescent="0.25">
      <c r="A1081" s="5" t="s">
        <v>3850</v>
      </c>
      <c r="B1081" s="5" t="s">
        <v>3851</v>
      </c>
      <c r="C1081" s="8">
        <v>4</v>
      </c>
      <c r="D1081" s="5" t="s">
        <v>12</v>
      </c>
      <c r="E1081" s="6">
        <v>629.92129999999997</v>
      </c>
      <c r="F1081" s="6">
        <f t="shared" si="64"/>
        <v>2519.6851999999999</v>
      </c>
      <c r="G1081" s="13">
        <f t="shared" si="66"/>
        <v>1.57480325</v>
      </c>
      <c r="H1081" s="13">
        <f t="shared" si="67"/>
        <v>6.299213</v>
      </c>
      <c r="I1081" s="7">
        <v>0.12</v>
      </c>
      <c r="J1081" s="7">
        <f t="shared" si="65"/>
        <v>0.48</v>
      </c>
      <c r="K1081" s="5" t="s">
        <v>3808</v>
      </c>
      <c r="L1081" s="5" t="s">
        <v>3852</v>
      </c>
    </row>
    <row r="1082" spans="1:12" x14ac:dyDescent="0.25">
      <c r="A1082" s="5" t="s">
        <v>11562</v>
      </c>
      <c r="B1082" s="5" t="s">
        <v>11563</v>
      </c>
      <c r="C1082" s="8">
        <v>12</v>
      </c>
      <c r="D1082" s="5" t="s">
        <v>12</v>
      </c>
      <c r="E1082" s="6">
        <v>629.92129999999997</v>
      </c>
      <c r="F1082" s="6">
        <f t="shared" si="64"/>
        <v>7559.0555999999997</v>
      </c>
      <c r="G1082" s="13">
        <f t="shared" si="66"/>
        <v>1.57480325</v>
      </c>
      <c r="H1082" s="13">
        <f t="shared" si="67"/>
        <v>18.897638999999998</v>
      </c>
      <c r="I1082" s="7">
        <v>0.14399999999999999</v>
      </c>
      <c r="J1082" s="7">
        <f t="shared" si="65"/>
        <v>1.7279999999999998</v>
      </c>
      <c r="K1082" s="5" t="s">
        <v>11564</v>
      </c>
      <c r="L1082" s="5" t="s">
        <v>11565</v>
      </c>
    </row>
    <row r="1083" spans="1:12" x14ac:dyDescent="0.25">
      <c r="A1083" s="5" t="s">
        <v>11502</v>
      </c>
      <c r="B1083" s="5" t="s">
        <v>11503</v>
      </c>
      <c r="C1083" s="8">
        <v>2</v>
      </c>
      <c r="D1083" s="5" t="s">
        <v>12</v>
      </c>
      <c r="E1083" s="6">
        <v>629.92129999999997</v>
      </c>
      <c r="F1083" s="6">
        <f t="shared" si="64"/>
        <v>1259.8425999999999</v>
      </c>
      <c r="G1083" s="13">
        <f t="shared" si="66"/>
        <v>1.57480325</v>
      </c>
      <c r="H1083" s="13">
        <f t="shared" si="67"/>
        <v>3.1496065</v>
      </c>
      <c r="I1083" s="7">
        <v>0.13900000000000001</v>
      </c>
      <c r="J1083" s="7">
        <f t="shared" si="65"/>
        <v>0.27800000000000002</v>
      </c>
      <c r="K1083" s="5" t="s">
        <v>11485</v>
      </c>
      <c r="L1083" s="5" t="s">
        <v>11504</v>
      </c>
    </row>
    <row r="1084" spans="1:12" x14ac:dyDescent="0.25">
      <c r="A1084" s="5" t="s">
        <v>13430</v>
      </c>
      <c r="B1084" s="5" t="s">
        <v>13431</v>
      </c>
      <c r="C1084" s="8">
        <v>94</v>
      </c>
      <c r="D1084" s="5" t="s">
        <v>12</v>
      </c>
      <c r="E1084" s="6">
        <v>669.29129999999998</v>
      </c>
      <c r="F1084" s="6">
        <f t="shared" si="64"/>
        <v>62913.3822</v>
      </c>
      <c r="G1084" s="13">
        <f t="shared" si="66"/>
        <v>1.67322825</v>
      </c>
      <c r="H1084" s="13">
        <f t="shared" si="67"/>
        <v>157.2834555</v>
      </c>
      <c r="I1084" s="7">
        <v>0.158</v>
      </c>
      <c r="J1084" s="7">
        <f t="shared" si="65"/>
        <v>14.852</v>
      </c>
      <c r="K1084" s="5" t="s">
        <v>13432</v>
      </c>
      <c r="L1084" s="5" t="s">
        <v>13433</v>
      </c>
    </row>
    <row r="1085" spans="1:12" x14ac:dyDescent="0.25">
      <c r="A1085" s="5" t="s">
        <v>11569</v>
      </c>
      <c r="B1085" s="5" t="s">
        <v>11570</v>
      </c>
      <c r="C1085" s="8">
        <v>19</v>
      </c>
      <c r="D1085" s="5" t="s">
        <v>12</v>
      </c>
      <c r="E1085" s="6">
        <v>787.40160000000003</v>
      </c>
      <c r="F1085" s="6">
        <f t="shared" si="64"/>
        <v>14960.6304</v>
      </c>
      <c r="G1085" s="13">
        <f t="shared" si="66"/>
        <v>1.968504</v>
      </c>
      <c r="H1085" s="13">
        <f t="shared" si="67"/>
        <v>37.401575999999999</v>
      </c>
      <c r="I1085" s="7">
        <v>0.15</v>
      </c>
      <c r="J1085" s="7">
        <f t="shared" si="65"/>
        <v>2.85</v>
      </c>
      <c r="K1085" s="5" t="s">
        <v>11571</v>
      </c>
      <c r="L1085" s="5" t="s">
        <v>11572</v>
      </c>
    </row>
    <row r="1086" spans="1:12" x14ac:dyDescent="0.25">
      <c r="A1086" s="5" t="s">
        <v>1594</v>
      </c>
      <c r="B1086" s="5" t="s">
        <v>1595</v>
      </c>
      <c r="C1086" s="8">
        <v>1</v>
      </c>
      <c r="D1086" s="5" t="s">
        <v>12</v>
      </c>
      <c r="E1086" s="6">
        <v>787.40160000000003</v>
      </c>
      <c r="F1086" s="6">
        <f t="shared" si="64"/>
        <v>787.40160000000003</v>
      </c>
      <c r="G1086" s="13">
        <f t="shared" si="66"/>
        <v>1.968504</v>
      </c>
      <c r="H1086" s="13">
        <f t="shared" si="67"/>
        <v>1.968504</v>
      </c>
      <c r="I1086" s="7">
        <v>0.154</v>
      </c>
      <c r="J1086" s="7">
        <f t="shared" si="65"/>
        <v>0.154</v>
      </c>
      <c r="K1086" s="5" t="s">
        <v>965</v>
      </c>
      <c r="L1086" s="5" t="s">
        <v>1596</v>
      </c>
    </row>
    <row r="1087" spans="1:12" x14ac:dyDescent="0.25">
      <c r="A1087" s="5" t="s">
        <v>8249</v>
      </c>
      <c r="B1087" s="5" t="s">
        <v>8250</v>
      </c>
      <c r="C1087" s="8">
        <v>1</v>
      </c>
      <c r="D1087" s="5" t="s">
        <v>12</v>
      </c>
      <c r="E1087" s="6">
        <v>787.40160000000003</v>
      </c>
      <c r="F1087" s="6">
        <f t="shared" si="64"/>
        <v>787.40160000000003</v>
      </c>
      <c r="G1087" s="13">
        <f t="shared" si="66"/>
        <v>1.968504</v>
      </c>
      <c r="H1087" s="13">
        <f t="shared" si="67"/>
        <v>1.968504</v>
      </c>
      <c r="I1087" s="7">
        <v>0.14499999999999999</v>
      </c>
      <c r="J1087" s="7">
        <f t="shared" si="65"/>
        <v>0.14499999999999999</v>
      </c>
      <c r="K1087" s="5" t="s">
        <v>8131</v>
      </c>
      <c r="L1087" s="5" t="s">
        <v>8251</v>
      </c>
    </row>
    <row r="1088" spans="1:12" x14ac:dyDescent="0.25">
      <c r="A1088" s="5" t="s">
        <v>11780</v>
      </c>
      <c r="B1088" s="5" t="s">
        <v>11781</v>
      </c>
      <c r="C1088" s="8">
        <v>3</v>
      </c>
      <c r="D1088" s="5" t="s">
        <v>12</v>
      </c>
      <c r="E1088" s="6">
        <v>787.40160000000003</v>
      </c>
      <c r="F1088" s="6">
        <f t="shared" si="64"/>
        <v>2362.2048</v>
      </c>
      <c r="G1088" s="13">
        <f t="shared" si="66"/>
        <v>1.968504</v>
      </c>
      <c r="H1088" s="13">
        <f t="shared" si="67"/>
        <v>5.9055119999999999</v>
      </c>
      <c r="I1088" s="7">
        <v>0.159</v>
      </c>
      <c r="J1088" s="7">
        <f t="shared" si="65"/>
        <v>0.47699999999999998</v>
      </c>
      <c r="K1088" s="5" t="s">
        <v>11769</v>
      </c>
      <c r="L1088" s="5" t="s">
        <v>11782</v>
      </c>
    </row>
    <row r="1089" spans="1:12" x14ac:dyDescent="0.25">
      <c r="A1089" s="5" t="s">
        <v>1033</v>
      </c>
      <c r="B1089" s="5" t="s">
        <v>1034</v>
      </c>
      <c r="C1089" s="8">
        <v>1</v>
      </c>
      <c r="D1089" s="5" t="s">
        <v>12</v>
      </c>
      <c r="E1089" s="6">
        <v>826.77170000000001</v>
      </c>
      <c r="F1089" s="6">
        <f t="shared" si="64"/>
        <v>826.77170000000001</v>
      </c>
      <c r="G1089" s="13">
        <f t="shared" si="66"/>
        <v>2.0669292499999998</v>
      </c>
      <c r="H1089" s="13">
        <f t="shared" si="67"/>
        <v>2.0669292499999998</v>
      </c>
      <c r="I1089" s="7">
        <v>0.28899999999999998</v>
      </c>
      <c r="J1089" s="7">
        <f t="shared" si="65"/>
        <v>0.28899999999999998</v>
      </c>
      <c r="K1089" s="5" t="s">
        <v>1035</v>
      </c>
      <c r="L1089" s="5" t="s">
        <v>1036</v>
      </c>
    </row>
    <row r="1090" spans="1:12" x14ac:dyDescent="0.25">
      <c r="A1090" s="5" t="s">
        <v>7914</v>
      </c>
      <c r="B1090" s="5" t="s">
        <v>7915</v>
      </c>
      <c r="C1090" s="8">
        <v>1</v>
      </c>
      <c r="D1090" s="5" t="s">
        <v>12</v>
      </c>
      <c r="E1090" s="6">
        <v>748.03150000000005</v>
      </c>
      <c r="F1090" s="6">
        <f t="shared" ref="F1090:F1153" si="68">SUMPRODUCT(C1090,E1090)</f>
        <v>748.03150000000005</v>
      </c>
      <c r="G1090" s="13">
        <f t="shared" si="66"/>
        <v>1.8700787500000002</v>
      </c>
      <c r="H1090" s="13">
        <f t="shared" si="67"/>
        <v>1.8700787500000002</v>
      </c>
      <c r="I1090" s="7">
        <v>0.28899999999999998</v>
      </c>
      <c r="J1090" s="7">
        <f t="shared" ref="J1090:J1153" si="69">SUMPRODUCT(C1090,I1090)</f>
        <v>0.28899999999999998</v>
      </c>
      <c r="K1090" s="5" t="s">
        <v>7902</v>
      </c>
      <c r="L1090" s="5" t="s">
        <v>7916</v>
      </c>
    </row>
    <row r="1091" spans="1:12" x14ac:dyDescent="0.25">
      <c r="A1091" s="5" t="s">
        <v>9194</v>
      </c>
      <c r="B1091" s="5" t="s">
        <v>9195</v>
      </c>
      <c r="C1091" s="8">
        <v>2</v>
      </c>
      <c r="D1091" s="5" t="s">
        <v>12</v>
      </c>
      <c r="E1091" s="6">
        <v>866.14170000000001</v>
      </c>
      <c r="F1091" s="6">
        <f t="shared" si="68"/>
        <v>1732.2834</v>
      </c>
      <c r="G1091" s="13">
        <f t="shared" ref="G1091:G1154" si="70">E1091/400</f>
        <v>2.16535425</v>
      </c>
      <c r="H1091" s="13">
        <f t="shared" ref="H1091:H1154" si="71">SUMPRODUCT(C1091,G1091)</f>
        <v>4.3307085000000001</v>
      </c>
      <c r="I1091" s="7">
        <v>0.32500000000000001</v>
      </c>
      <c r="J1091" s="7">
        <f t="shared" si="69"/>
        <v>0.65</v>
      </c>
      <c r="K1091" s="5" t="s">
        <v>9196</v>
      </c>
      <c r="L1091" s="5" t="s">
        <v>9197</v>
      </c>
    </row>
    <row r="1092" spans="1:12" x14ac:dyDescent="0.25">
      <c r="A1092" s="5" t="s">
        <v>9611</v>
      </c>
      <c r="B1092" s="5" t="s">
        <v>9612</v>
      </c>
      <c r="C1092" s="8">
        <v>1</v>
      </c>
      <c r="D1092" s="5" t="s">
        <v>12</v>
      </c>
      <c r="E1092" s="6">
        <v>866.14170000000001</v>
      </c>
      <c r="F1092" s="6">
        <f t="shared" si="68"/>
        <v>866.14170000000001</v>
      </c>
      <c r="G1092" s="13">
        <f t="shared" si="70"/>
        <v>2.16535425</v>
      </c>
      <c r="H1092" s="13">
        <f t="shared" si="71"/>
        <v>2.16535425</v>
      </c>
      <c r="I1092" s="7">
        <v>0.32500000000000001</v>
      </c>
      <c r="J1092" s="7">
        <f t="shared" si="69"/>
        <v>0.32500000000000001</v>
      </c>
      <c r="K1092" s="5" t="s">
        <v>9613</v>
      </c>
      <c r="L1092" s="5" t="s">
        <v>9614</v>
      </c>
    </row>
    <row r="1093" spans="1:12" x14ac:dyDescent="0.25">
      <c r="A1093" s="5" t="s">
        <v>9615</v>
      </c>
      <c r="B1093" s="5" t="s">
        <v>9616</v>
      </c>
      <c r="C1093" s="8">
        <v>1</v>
      </c>
      <c r="D1093" s="5" t="s">
        <v>12</v>
      </c>
      <c r="E1093" s="6">
        <v>1000</v>
      </c>
      <c r="F1093" s="6">
        <f t="shared" si="68"/>
        <v>1000</v>
      </c>
      <c r="G1093" s="13">
        <f t="shared" si="70"/>
        <v>2.5</v>
      </c>
      <c r="H1093" s="13">
        <f t="shared" si="71"/>
        <v>2.5</v>
      </c>
      <c r="I1093" s="7">
        <v>0.36</v>
      </c>
      <c r="J1093" s="7">
        <f t="shared" si="69"/>
        <v>0.36</v>
      </c>
      <c r="K1093" s="5" t="s">
        <v>9613</v>
      </c>
      <c r="L1093" s="5" t="s">
        <v>9617</v>
      </c>
    </row>
    <row r="1094" spans="1:12" x14ac:dyDescent="0.25">
      <c r="A1094" s="5" t="s">
        <v>1037</v>
      </c>
      <c r="B1094" s="5" t="s">
        <v>1038</v>
      </c>
      <c r="C1094" s="8">
        <v>1</v>
      </c>
      <c r="D1094" s="5" t="s">
        <v>12</v>
      </c>
      <c r="E1094" s="6">
        <v>1100</v>
      </c>
      <c r="F1094" s="6">
        <f t="shared" si="68"/>
        <v>1100</v>
      </c>
      <c r="G1094" s="13">
        <f t="shared" si="70"/>
        <v>2.75</v>
      </c>
      <c r="H1094" s="13">
        <f t="shared" si="71"/>
        <v>2.75</v>
      </c>
      <c r="I1094" s="7">
        <v>0.35399999999999998</v>
      </c>
      <c r="J1094" s="7">
        <f t="shared" si="69"/>
        <v>0.35399999999999998</v>
      </c>
      <c r="K1094" s="5" t="s">
        <v>1035</v>
      </c>
      <c r="L1094" s="5" t="s">
        <v>1039</v>
      </c>
    </row>
    <row r="1095" spans="1:12" x14ac:dyDescent="0.25">
      <c r="A1095" s="5" t="s">
        <v>12164</v>
      </c>
      <c r="B1095" s="5" t="s">
        <v>12165</v>
      </c>
      <c r="C1095" s="8">
        <v>2</v>
      </c>
      <c r="D1095" s="5" t="s">
        <v>12</v>
      </c>
      <c r="E1095" s="6">
        <v>1000</v>
      </c>
      <c r="F1095" s="6">
        <f t="shared" si="68"/>
        <v>2000</v>
      </c>
      <c r="G1095" s="13">
        <f t="shared" si="70"/>
        <v>2.5</v>
      </c>
      <c r="H1095" s="13">
        <f t="shared" si="71"/>
        <v>5</v>
      </c>
      <c r="I1095" s="7">
        <v>0.34499999999999997</v>
      </c>
      <c r="J1095" s="7">
        <f t="shared" si="69"/>
        <v>0.69</v>
      </c>
      <c r="K1095" s="5" t="s">
        <v>12166</v>
      </c>
      <c r="L1095" s="5" t="s">
        <v>12167</v>
      </c>
    </row>
    <row r="1096" spans="1:12" x14ac:dyDescent="0.25">
      <c r="A1096" s="5" t="s">
        <v>9930</v>
      </c>
      <c r="B1096" s="5" t="s">
        <v>9931</v>
      </c>
      <c r="C1096" s="8">
        <v>7</v>
      </c>
      <c r="D1096" s="5" t="s">
        <v>12</v>
      </c>
      <c r="E1096" s="6">
        <v>1417.3227999999999</v>
      </c>
      <c r="F1096" s="6">
        <f t="shared" si="68"/>
        <v>9921.2595999999994</v>
      </c>
      <c r="G1096" s="13">
        <f t="shared" si="70"/>
        <v>3.543307</v>
      </c>
      <c r="H1096" s="13">
        <f t="shared" si="71"/>
        <v>24.803149000000001</v>
      </c>
      <c r="I1096" s="7">
        <v>0.44500000000000001</v>
      </c>
      <c r="J1096" s="7">
        <f t="shared" si="69"/>
        <v>3.1150000000000002</v>
      </c>
      <c r="K1096" s="5" t="s">
        <v>9932</v>
      </c>
      <c r="L1096" s="5" t="s">
        <v>9933</v>
      </c>
    </row>
    <row r="1097" spans="1:12" x14ac:dyDescent="0.25">
      <c r="A1097" s="5" t="s">
        <v>4473</v>
      </c>
      <c r="B1097" s="5" t="s">
        <v>4474</v>
      </c>
      <c r="C1097" s="8">
        <v>2</v>
      </c>
      <c r="D1097" s="5" t="s">
        <v>12</v>
      </c>
      <c r="E1097" s="6">
        <v>1800</v>
      </c>
      <c r="F1097" s="6">
        <f t="shared" si="68"/>
        <v>3600</v>
      </c>
      <c r="G1097" s="13">
        <f t="shared" si="70"/>
        <v>4.5</v>
      </c>
      <c r="H1097" s="13">
        <f t="shared" si="71"/>
        <v>9</v>
      </c>
      <c r="I1097" s="7">
        <v>0.66</v>
      </c>
      <c r="J1097" s="7">
        <f t="shared" si="69"/>
        <v>1.32</v>
      </c>
      <c r="K1097" s="5" t="s">
        <v>4475</v>
      </c>
      <c r="L1097" s="5" t="s">
        <v>4476</v>
      </c>
    </row>
    <row r="1098" spans="1:12" x14ac:dyDescent="0.25">
      <c r="A1098" s="5" t="s">
        <v>15644</v>
      </c>
      <c r="B1098" s="5" t="s">
        <v>15645</v>
      </c>
      <c r="C1098" s="8">
        <v>1</v>
      </c>
      <c r="D1098" s="5" t="s">
        <v>12</v>
      </c>
      <c r="E1098" s="6">
        <v>1800</v>
      </c>
      <c r="F1098" s="6">
        <f t="shared" si="68"/>
        <v>1800</v>
      </c>
      <c r="G1098" s="13">
        <f t="shared" si="70"/>
        <v>4.5</v>
      </c>
      <c r="H1098" s="13">
        <f t="shared" si="71"/>
        <v>4.5</v>
      </c>
      <c r="I1098" s="7">
        <v>0.66</v>
      </c>
      <c r="J1098" s="7">
        <f t="shared" si="69"/>
        <v>0.66</v>
      </c>
      <c r="K1098" s="5" t="s">
        <v>14339</v>
      </c>
      <c r="L1098" s="5" t="s">
        <v>15646</v>
      </c>
    </row>
    <row r="1099" spans="1:12" x14ac:dyDescent="0.25">
      <c r="A1099" s="5" t="s">
        <v>8902</v>
      </c>
      <c r="B1099" s="5" t="s">
        <v>8903</v>
      </c>
      <c r="C1099" s="8">
        <v>1</v>
      </c>
      <c r="D1099" s="5" t="s">
        <v>12</v>
      </c>
      <c r="E1099" s="6">
        <v>4724.4093999999996</v>
      </c>
      <c r="F1099" s="6">
        <f t="shared" si="68"/>
        <v>4724.4093999999996</v>
      </c>
      <c r="G1099" s="13">
        <f t="shared" si="70"/>
        <v>11.811023499999999</v>
      </c>
      <c r="H1099" s="13">
        <f t="shared" si="71"/>
        <v>11.811023499999999</v>
      </c>
      <c r="I1099" s="7">
        <v>1.1000000000000001</v>
      </c>
      <c r="J1099" s="7">
        <f t="shared" si="69"/>
        <v>1.1000000000000001</v>
      </c>
      <c r="K1099" s="5" t="s">
        <v>8864</v>
      </c>
      <c r="L1099" s="5" t="s">
        <v>8904</v>
      </c>
    </row>
    <row r="1100" spans="1:12" x14ac:dyDescent="0.25">
      <c r="A1100" s="5" t="s">
        <v>8838</v>
      </c>
      <c r="B1100" s="5" t="s">
        <v>8839</v>
      </c>
      <c r="C1100" s="8">
        <v>2</v>
      </c>
      <c r="D1100" s="5" t="s">
        <v>12</v>
      </c>
      <c r="E1100" s="6">
        <v>7086.6142</v>
      </c>
      <c r="F1100" s="6">
        <f t="shared" si="68"/>
        <v>14173.2284</v>
      </c>
      <c r="G1100" s="13">
        <f t="shared" si="70"/>
        <v>17.716535499999999</v>
      </c>
      <c r="H1100" s="13">
        <f t="shared" si="71"/>
        <v>35.433070999999998</v>
      </c>
      <c r="I1100" s="7">
        <v>1.1000000000000001</v>
      </c>
      <c r="J1100" s="7">
        <f t="shared" si="69"/>
        <v>2.2000000000000002</v>
      </c>
      <c r="K1100" s="5" t="s">
        <v>8836</v>
      </c>
      <c r="L1100" s="5" t="s">
        <v>8840</v>
      </c>
    </row>
    <row r="1101" spans="1:12" x14ac:dyDescent="0.25">
      <c r="A1101" s="5" t="s">
        <v>8834</v>
      </c>
      <c r="B1101" s="5" t="s">
        <v>8835</v>
      </c>
      <c r="C1101" s="8">
        <v>2</v>
      </c>
      <c r="D1101" s="5" t="s">
        <v>12</v>
      </c>
      <c r="E1101" s="6">
        <v>5511.8109999999997</v>
      </c>
      <c r="F1101" s="6">
        <f t="shared" si="68"/>
        <v>11023.621999999999</v>
      </c>
      <c r="G1101" s="13">
        <f t="shared" si="70"/>
        <v>13.779527499999999</v>
      </c>
      <c r="H1101" s="13">
        <f t="shared" si="71"/>
        <v>27.559054999999997</v>
      </c>
      <c r="I1101" s="7">
        <v>1.1000000000000001</v>
      </c>
      <c r="J1101" s="7">
        <f t="shared" si="69"/>
        <v>2.2000000000000002</v>
      </c>
      <c r="K1101" s="5" t="s">
        <v>8836</v>
      </c>
      <c r="L1101" s="5" t="s">
        <v>8837</v>
      </c>
    </row>
    <row r="1102" spans="1:12" x14ac:dyDescent="0.25">
      <c r="A1102" s="5" t="s">
        <v>11680</v>
      </c>
      <c r="B1102" s="5" t="s">
        <v>11681</v>
      </c>
      <c r="C1102" s="8">
        <v>3</v>
      </c>
      <c r="D1102" s="5" t="s">
        <v>12</v>
      </c>
      <c r="E1102" s="6">
        <v>10000</v>
      </c>
      <c r="F1102" s="6">
        <f t="shared" si="68"/>
        <v>30000</v>
      </c>
      <c r="G1102" s="13">
        <f t="shared" si="70"/>
        <v>25</v>
      </c>
      <c r="H1102" s="13">
        <f t="shared" si="71"/>
        <v>75</v>
      </c>
      <c r="I1102" s="7">
        <v>1.8</v>
      </c>
      <c r="J1102" s="7">
        <f t="shared" si="69"/>
        <v>5.4</v>
      </c>
      <c r="K1102" s="5" t="s">
        <v>7668</v>
      </c>
      <c r="L1102" s="5" t="s">
        <v>11682</v>
      </c>
    </row>
    <row r="1103" spans="1:12" x14ac:dyDescent="0.25">
      <c r="A1103" s="5" t="s">
        <v>12077</v>
      </c>
      <c r="B1103" s="5" t="s">
        <v>12078</v>
      </c>
      <c r="C1103" s="8">
        <v>1</v>
      </c>
      <c r="D1103" s="5" t="s">
        <v>12</v>
      </c>
      <c r="E1103" s="6">
        <v>15748.031499999999</v>
      </c>
      <c r="F1103" s="6">
        <f t="shared" si="68"/>
        <v>15748.031499999999</v>
      </c>
      <c r="G1103" s="13">
        <f t="shared" si="70"/>
        <v>39.370078749999998</v>
      </c>
      <c r="H1103" s="13">
        <f t="shared" si="71"/>
        <v>39.370078749999998</v>
      </c>
      <c r="I1103" s="7">
        <v>2.14</v>
      </c>
      <c r="J1103" s="7">
        <f t="shared" si="69"/>
        <v>2.14</v>
      </c>
      <c r="K1103" s="5" t="s">
        <v>10821</v>
      </c>
      <c r="L1103" s="5" t="s">
        <v>12079</v>
      </c>
    </row>
    <row r="1104" spans="1:12" x14ac:dyDescent="0.25">
      <c r="A1104" s="5" t="s">
        <v>998</v>
      </c>
      <c r="B1104" s="5" t="s">
        <v>999</v>
      </c>
      <c r="C1104" s="8">
        <v>3</v>
      </c>
      <c r="D1104" s="5" t="s">
        <v>12</v>
      </c>
      <c r="E1104" s="6">
        <v>165.35429999999999</v>
      </c>
      <c r="F1104" s="6">
        <f t="shared" si="68"/>
        <v>496.06290000000001</v>
      </c>
      <c r="G1104" s="13">
        <f t="shared" si="70"/>
        <v>0.41338575</v>
      </c>
      <c r="H1104" s="13">
        <f t="shared" si="71"/>
        <v>1.24015725</v>
      </c>
      <c r="I1104" s="7">
        <v>0.03</v>
      </c>
      <c r="J1104" s="7">
        <f t="shared" si="69"/>
        <v>0.09</v>
      </c>
      <c r="K1104" s="5" t="s">
        <v>965</v>
      </c>
      <c r="L1104" s="5" t="s">
        <v>1000</v>
      </c>
    </row>
    <row r="1105" spans="1:12" x14ac:dyDescent="0.25">
      <c r="A1105" s="5" t="s">
        <v>1001</v>
      </c>
      <c r="B1105" s="5" t="s">
        <v>1002</v>
      </c>
      <c r="C1105" s="8">
        <v>7</v>
      </c>
      <c r="D1105" s="5" t="s">
        <v>12</v>
      </c>
      <c r="E1105" s="6">
        <v>200</v>
      </c>
      <c r="F1105" s="6">
        <f t="shared" si="68"/>
        <v>1400</v>
      </c>
      <c r="G1105" s="13">
        <f t="shared" si="70"/>
        <v>0.5</v>
      </c>
      <c r="H1105" s="13">
        <f t="shared" si="71"/>
        <v>3.5</v>
      </c>
      <c r="I1105" s="7">
        <v>0.03</v>
      </c>
      <c r="J1105" s="7">
        <f t="shared" si="69"/>
        <v>0.21</v>
      </c>
      <c r="K1105" s="5" t="s">
        <v>965</v>
      </c>
      <c r="L1105" s="5" t="s">
        <v>1003</v>
      </c>
    </row>
    <row r="1106" spans="1:12" x14ac:dyDescent="0.25">
      <c r="A1106" s="5" t="s">
        <v>11583</v>
      </c>
      <c r="B1106" s="5" t="s">
        <v>11584</v>
      </c>
      <c r="C1106" s="8">
        <v>11</v>
      </c>
      <c r="D1106" s="5" t="s">
        <v>12</v>
      </c>
      <c r="E1106" s="6">
        <v>165.35429999999999</v>
      </c>
      <c r="F1106" s="6">
        <f t="shared" si="68"/>
        <v>1818.8972999999999</v>
      </c>
      <c r="G1106" s="13">
        <f t="shared" si="70"/>
        <v>0.41338575</v>
      </c>
      <c r="H1106" s="13">
        <f t="shared" si="71"/>
        <v>4.5472432500000002</v>
      </c>
      <c r="I1106" s="7">
        <v>0.03</v>
      </c>
      <c r="J1106" s="7">
        <f t="shared" si="69"/>
        <v>0.32999999999999996</v>
      </c>
      <c r="K1106" s="5" t="s">
        <v>11578</v>
      </c>
      <c r="L1106" s="5" t="s">
        <v>11585</v>
      </c>
    </row>
    <row r="1107" spans="1:12" x14ac:dyDescent="0.25">
      <c r="A1107" s="5" t="s">
        <v>1004</v>
      </c>
      <c r="B1107" s="5" t="s">
        <v>1005</v>
      </c>
      <c r="C1107" s="8">
        <v>3</v>
      </c>
      <c r="D1107" s="5" t="s">
        <v>12</v>
      </c>
      <c r="E1107" s="6">
        <v>165.35429999999999</v>
      </c>
      <c r="F1107" s="6">
        <f t="shared" si="68"/>
        <v>496.06290000000001</v>
      </c>
      <c r="G1107" s="13">
        <f t="shared" si="70"/>
        <v>0.41338575</v>
      </c>
      <c r="H1107" s="13">
        <f t="shared" si="71"/>
        <v>1.24015725</v>
      </c>
      <c r="I1107" s="7">
        <v>3.3000000000000002E-2</v>
      </c>
      <c r="J1107" s="7">
        <f t="shared" si="69"/>
        <v>9.9000000000000005E-2</v>
      </c>
      <c r="K1107" s="5" t="s">
        <v>965</v>
      </c>
      <c r="L1107" s="5" t="s">
        <v>1006</v>
      </c>
    </row>
    <row r="1108" spans="1:12" x14ac:dyDescent="0.25">
      <c r="A1108" s="5" t="s">
        <v>1007</v>
      </c>
      <c r="B1108" s="5" t="s">
        <v>1008</v>
      </c>
      <c r="C1108" s="8">
        <v>2</v>
      </c>
      <c r="D1108" s="5" t="s">
        <v>12</v>
      </c>
      <c r="E1108" s="6">
        <v>165.35429999999999</v>
      </c>
      <c r="F1108" s="6">
        <f t="shared" si="68"/>
        <v>330.70859999999999</v>
      </c>
      <c r="G1108" s="13">
        <f t="shared" si="70"/>
        <v>0.41338575</v>
      </c>
      <c r="H1108" s="13">
        <f t="shared" si="71"/>
        <v>0.82677149999999999</v>
      </c>
      <c r="I1108" s="7">
        <v>3.3000000000000002E-2</v>
      </c>
      <c r="J1108" s="7">
        <f t="shared" si="69"/>
        <v>6.6000000000000003E-2</v>
      </c>
      <c r="K1108" s="5" t="s">
        <v>965</v>
      </c>
      <c r="L1108" s="5" t="s">
        <v>1009</v>
      </c>
    </row>
    <row r="1109" spans="1:12" x14ac:dyDescent="0.25">
      <c r="A1109" s="5" t="s">
        <v>1576</v>
      </c>
      <c r="B1109" s="5" t="s">
        <v>1577</v>
      </c>
      <c r="C1109" s="8">
        <v>1</v>
      </c>
      <c r="D1109" s="5" t="s">
        <v>12</v>
      </c>
      <c r="E1109" s="6">
        <v>251.96850000000001</v>
      </c>
      <c r="F1109" s="6">
        <f t="shared" si="68"/>
        <v>251.96850000000001</v>
      </c>
      <c r="G1109" s="13">
        <f t="shared" si="70"/>
        <v>0.62992124999999999</v>
      </c>
      <c r="H1109" s="13">
        <f t="shared" si="71"/>
        <v>0.62992124999999999</v>
      </c>
      <c r="I1109" s="7">
        <v>4.4999999999999998E-2</v>
      </c>
      <c r="J1109" s="7">
        <f t="shared" si="69"/>
        <v>4.4999999999999998E-2</v>
      </c>
      <c r="K1109" s="5" t="s">
        <v>965</v>
      </c>
      <c r="L1109" s="5" t="s">
        <v>1578</v>
      </c>
    </row>
    <row r="1110" spans="1:12" x14ac:dyDescent="0.25">
      <c r="A1110" s="5" t="s">
        <v>1010</v>
      </c>
      <c r="B1110" s="5" t="s">
        <v>1011</v>
      </c>
      <c r="C1110" s="8">
        <v>2</v>
      </c>
      <c r="D1110" s="5" t="s">
        <v>12</v>
      </c>
      <c r="E1110" s="6">
        <v>220.47239999999999</v>
      </c>
      <c r="F1110" s="6">
        <f t="shared" si="68"/>
        <v>440.94479999999999</v>
      </c>
      <c r="G1110" s="13">
        <f t="shared" si="70"/>
        <v>0.55118100000000003</v>
      </c>
      <c r="H1110" s="13">
        <f t="shared" si="71"/>
        <v>1.1023620000000001</v>
      </c>
      <c r="I1110" s="7">
        <v>4.5999999999999999E-2</v>
      </c>
      <c r="J1110" s="7">
        <f t="shared" si="69"/>
        <v>9.1999999999999998E-2</v>
      </c>
      <c r="K1110" s="5" t="s">
        <v>965</v>
      </c>
      <c r="L1110" s="5" t="s">
        <v>1012</v>
      </c>
    </row>
    <row r="1111" spans="1:12" x14ac:dyDescent="0.25">
      <c r="A1111" s="5" t="s">
        <v>1013</v>
      </c>
      <c r="B1111" s="5" t="s">
        <v>1014</v>
      </c>
      <c r="C1111" s="8">
        <v>1</v>
      </c>
      <c r="D1111" s="5" t="s">
        <v>12</v>
      </c>
      <c r="E1111" s="6">
        <v>314.9606</v>
      </c>
      <c r="F1111" s="6">
        <f t="shared" si="68"/>
        <v>314.9606</v>
      </c>
      <c r="G1111" s="13">
        <f t="shared" si="70"/>
        <v>0.78740149999999998</v>
      </c>
      <c r="H1111" s="13">
        <f t="shared" si="71"/>
        <v>0.78740149999999998</v>
      </c>
      <c r="I1111" s="7">
        <v>5.0999999999999997E-2</v>
      </c>
      <c r="J1111" s="7">
        <f t="shared" si="69"/>
        <v>5.0999999999999997E-2</v>
      </c>
      <c r="K1111" s="5" t="s">
        <v>965</v>
      </c>
      <c r="L1111" s="5" t="s">
        <v>1015</v>
      </c>
    </row>
    <row r="1112" spans="1:12" x14ac:dyDescent="0.25">
      <c r="A1112" s="5" t="s">
        <v>11594</v>
      </c>
      <c r="B1112" s="5" t="s">
        <v>11595</v>
      </c>
      <c r="C1112" s="8">
        <v>67</v>
      </c>
      <c r="D1112" s="5" t="s">
        <v>12</v>
      </c>
      <c r="E1112" s="6">
        <v>259.84249999999997</v>
      </c>
      <c r="F1112" s="6">
        <f t="shared" si="68"/>
        <v>17409.447499999998</v>
      </c>
      <c r="G1112" s="13">
        <f t="shared" si="70"/>
        <v>0.64960624999999994</v>
      </c>
      <c r="H1112" s="13">
        <f t="shared" si="71"/>
        <v>43.523618749999997</v>
      </c>
      <c r="I1112" s="7">
        <v>0.05</v>
      </c>
      <c r="J1112" s="7">
        <f t="shared" si="69"/>
        <v>3.35</v>
      </c>
      <c r="K1112" s="5" t="s">
        <v>11596</v>
      </c>
      <c r="L1112" s="5" t="s">
        <v>11597</v>
      </c>
    </row>
    <row r="1113" spans="1:12" x14ac:dyDescent="0.25">
      <c r="A1113" s="5" t="s">
        <v>1579</v>
      </c>
      <c r="B1113" s="5" t="s">
        <v>1580</v>
      </c>
      <c r="C1113" s="8">
        <v>9</v>
      </c>
      <c r="D1113" s="5" t="s">
        <v>12</v>
      </c>
      <c r="E1113" s="6">
        <v>300</v>
      </c>
      <c r="F1113" s="6">
        <f t="shared" si="68"/>
        <v>2700</v>
      </c>
      <c r="G1113" s="13">
        <f t="shared" si="70"/>
        <v>0.75</v>
      </c>
      <c r="H1113" s="13">
        <f t="shared" si="71"/>
        <v>6.75</v>
      </c>
      <c r="I1113" s="7">
        <v>5.1999999999999998E-2</v>
      </c>
      <c r="J1113" s="7">
        <f t="shared" si="69"/>
        <v>0.46799999999999997</v>
      </c>
      <c r="K1113" s="5" t="s">
        <v>965</v>
      </c>
      <c r="L1113" s="5" t="s">
        <v>1581</v>
      </c>
    </row>
    <row r="1114" spans="1:12" x14ac:dyDescent="0.25">
      <c r="A1114" s="5" t="s">
        <v>1585</v>
      </c>
      <c r="B1114" s="5" t="s">
        <v>1586</v>
      </c>
      <c r="C1114" s="8">
        <v>1</v>
      </c>
      <c r="D1114" s="5" t="s">
        <v>12</v>
      </c>
      <c r="E1114" s="6">
        <v>259.84249999999997</v>
      </c>
      <c r="F1114" s="6">
        <f t="shared" si="68"/>
        <v>259.84249999999997</v>
      </c>
      <c r="G1114" s="13">
        <f t="shared" si="70"/>
        <v>0.64960624999999994</v>
      </c>
      <c r="H1114" s="13">
        <f t="shared" si="71"/>
        <v>0.64960624999999994</v>
      </c>
      <c r="I1114" s="7">
        <v>5.1999999999999998E-2</v>
      </c>
      <c r="J1114" s="7">
        <f t="shared" si="69"/>
        <v>5.1999999999999998E-2</v>
      </c>
      <c r="K1114" s="5" t="s">
        <v>965</v>
      </c>
      <c r="L1114" s="5" t="s">
        <v>1587</v>
      </c>
    </row>
    <row r="1115" spans="1:12" x14ac:dyDescent="0.25">
      <c r="A1115" s="5" t="s">
        <v>1582</v>
      </c>
      <c r="B1115" s="5" t="s">
        <v>1583</v>
      </c>
      <c r="C1115" s="8">
        <v>1</v>
      </c>
      <c r="D1115" s="5" t="s">
        <v>12</v>
      </c>
      <c r="E1115" s="6">
        <v>259.84249999999997</v>
      </c>
      <c r="F1115" s="6">
        <f t="shared" si="68"/>
        <v>259.84249999999997</v>
      </c>
      <c r="G1115" s="13">
        <f t="shared" si="70"/>
        <v>0.64960624999999994</v>
      </c>
      <c r="H1115" s="13">
        <f t="shared" si="71"/>
        <v>0.64960624999999994</v>
      </c>
      <c r="I1115" s="7">
        <v>5.1999999999999998E-2</v>
      </c>
      <c r="J1115" s="7">
        <f t="shared" si="69"/>
        <v>5.1999999999999998E-2</v>
      </c>
      <c r="K1115" s="5" t="s">
        <v>965</v>
      </c>
      <c r="L1115" s="5" t="s">
        <v>1584</v>
      </c>
    </row>
    <row r="1116" spans="1:12" x14ac:dyDescent="0.25">
      <c r="A1116" s="5" t="s">
        <v>1016</v>
      </c>
      <c r="B1116" s="5" t="s">
        <v>1017</v>
      </c>
      <c r="C1116" s="8">
        <v>2</v>
      </c>
      <c r="D1116" s="5" t="s">
        <v>12</v>
      </c>
      <c r="E1116" s="6">
        <v>236.22049999999999</v>
      </c>
      <c r="F1116" s="6">
        <f t="shared" si="68"/>
        <v>472.44099999999997</v>
      </c>
      <c r="G1116" s="13">
        <f t="shared" si="70"/>
        <v>0.59055124999999997</v>
      </c>
      <c r="H1116" s="13">
        <f t="shared" si="71"/>
        <v>1.1811024999999999</v>
      </c>
      <c r="I1116" s="7">
        <v>5.0999999999999997E-2</v>
      </c>
      <c r="J1116" s="7">
        <f t="shared" si="69"/>
        <v>0.10199999999999999</v>
      </c>
      <c r="K1116" s="5" t="s">
        <v>965</v>
      </c>
      <c r="L1116" s="5" t="s">
        <v>1018</v>
      </c>
    </row>
    <row r="1117" spans="1:12" x14ac:dyDescent="0.25">
      <c r="A1117" s="5" t="s">
        <v>1019</v>
      </c>
      <c r="B1117" s="5" t="s">
        <v>1020</v>
      </c>
      <c r="C1117" s="8">
        <v>3</v>
      </c>
      <c r="D1117" s="5" t="s">
        <v>12</v>
      </c>
      <c r="E1117" s="6">
        <v>314.9606</v>
      </c>
      <c r="F1117" s="6">
        <f t="shared" si="68"/>
        <v>944.8818</v>
      </c>
      <c r="G1117" s="13">
        <f t="shared" si="70"/>
        <v>0.78740149999999998</v>
      </c>
      <c r="H1117" s="13">
        <f t="shared" si="71"/>
        <v>2.3622044999999998</v>
      </c>
      <c r="I1117" s="7">
        <v>5.0999999999999997E-2</v>
      </c>
      <c r="J1117" s="7">
        <f t="shared" si="69"/>
        <v>0.153</v>
      </c>
      <c r="K1117" s="5" t="s">
        <v>1021</v>
      </c>
      <c r="L1117" s="5" t="s">
        <v>1022</v>
      </c>
    </row>
    <row r="1118" spans="1:12" x14ac:dyDescent="0.25">
      <c r="A1118" s="5" t="s">
        <v>1023</v>
      </c>
      <c r="B1118" s="5" t="s">
        <v>1024</v>
      </c>
      <c r="C1118" s="8">
        <v>1</v>
      </c>
      <c r="D1118" s="5" t="s">
        <v>12</v>
      </c>
      <c r="E1118" s="6">
        <v>400</v>
      </c>
      <c r="F1118" s="6">
        <f t="shared" si="68"/>
        <v>400</v>
      </c>
      <c r="G1118" s="13">
        <f t="shared" si="70"/>
        <v>1</v>
      </c>
      <c r="H1118" s="13">
        <f t="shared" si="71"/>
        <v>1</v>
      </c>
      <c r="I1118" s="7">
        <v>0.106</v>
      </c>
      <c r="J1118" s="7">
        <f t="shared" si="69"/>
        <v>0.106</v>
      </c>
      <c r="K1118" s="5" t="s">
        <v>965</v>
      </c>
      <c r="L1118" s="5" t="s">
        <v>1025</v>
      </c>
    </row>
    <row r="1119" spans="1:12" x14ac:dyDescent="0.25">
      <c r="A1119" s="5" t="s">
        <v>4519</v>
      </c>
      <c r="B1119" s="5" t="s">
        <v>4520</v>
      </c>
      <c r="C1119" s="8">
        <v>34</v>
      </c>
      <c r="D1119" s="5" t="s">
        <v>12</v>
      </c>
      <c r="E1119" s="6">
        <v>2400</v>
      </c>
      <c r="F1119" s="6">
        <f t="shared" si="68"/>
        <v>81600</v>
      </c>
      <c r="G1119" s="13">
        <f t="shared" si="70"/>
        <v>6</v>
      </c>
      <c r="H1119" s="13">
        <f t="shared" si="71"/>
        <v>204</v>
      </c>
      <c r="I1119" s="7">
        <v>0.115</v>
      </c>
      <c r="J1119" s="7">
        <f t="shared" si="69"/>
        <v>3.91</v>
      </c>
      <c r="K1119" s="5" t="s">
        <v>4521</v>
      </c>
      <c r="L1119" s="5" t="s">
        <v>4522</v>
      </c>
    </row>
    <row r="1120" spans="1:12" x14ac:dyDescent="0.25">
      <c r="A1120" s="5" t="s">
        <v>1591</v>
      </c>
      <c r="B1120" s="5" t="s">
        <v>1592</v>
      </c>
      <c r="C1120" s="8">
        <v>1</v>
      </c>
      <c r="D1120" s="5" t="s">
        <v>12</v>
      </c>
      <c r="E1120" s="6">
        <v>433.07089999999999</v>
      </c>
      <c r="F1120" s="6">
        <f t="shared" si="68"/>
        <v>433.07089999999999</v>
      </c>
      <c r="G1120" s="13">
        <f t="shared" si="70"/>
        <v>1.0826772499999999</v>
      </c>
      <c r="H1120" s="13">
        <f t="shared" si="71"/>
        <v>1.0826772499999999</v>
      </c>
      <c r="I1120" s="7">
        <v>0.13200000000000001</v>
      </c>
      <c r="J1120" s="7">
        <f t="shared" si="69"/>
        <v>0.13200000000000001</v>
      </c>
      <c r="K1120" s="5" t="s">
        <v>965</v>
      </c>
      <c r="L1120" s="5" t="s">
        <v>1593</v>
      </c>
    </row>
    <row r="1121" spans="1:12" x14ac:dyDescent="0.25">
      <c r="A1121" s="5" t="s">
        <v>7907</v>
      </c>
      <c r="B1121" s="5" t="s">
        <v>7908</v>
      </c>
      <c r="C1121" s="8">
        <v>9</v>
      </c>
      <c r="D1121" s="5" t="s">
        <v>12</v>
      </c>
      <c r="E1121" s="6">
        <v>500</v>
      </c>
      <c r="F1121" s="6">
        <f t="shared" si="68"/>
        <v>4500</v>
      </c>
      <c r="G1121" s="13">
        <f t="shared" si="70"/>
        <v>1.25</v>
      </c>
      <c r="H1121" s="13">
        <f t="shared" si="71"/>
        <v>11.25</v>
      </c>
      <c r="I1121" s="7">
        <v>0.13</v>
      </c>
      <c r="J1121" s="7">
        <f t="shared" si="69"/>
        <v>1.17</v>
      </c>
      <c r="K1121" s="5" t="s">
        <v>7909</v>
      </c>
      <c r="L1121" s="5" t="s">
        <v>7910</v>
      </c>
    </row>
    <row r="1122" spans="1:12" x14ac:dyDescent="0.25">
      <c r="A1122" s="5" t="s">
        <v>15071</v>
      </c>
      <c r="B1122" s="5" t="s">
        <v>15072</v>
      </c>
      <c r="C1122" s="8">
        <v>5</v>
      </c>
      <c r="D1122" s="5" t="s">
        <v>12</v>
      </c>
      <c r="E1122" s="6">
        <v>669.29129999999998</v>
      </c>
      <c r="F1122" s="6">
        <f t="shared" si="68"/>
        <v>3346.4564999999998</v>
      </c>
      <c r="G1122" s="13">
        <f t="shared" si="70"/>
        <v>1.67322825</v>
      </c>
      <c r="H1122" s="13">
        <f t="shared" si="71"/>
        <v>8.3661412500000001</v>
      </c>
      <c r="I1122" s="7">
        <v>0.218</v>
      </c>
      <c r="J1122" s="7">
        <f t="shared" si="69"/>
        <v>1.0900000000000001</v>
      </c>
      <c r="K1122" s="5" t="s">
        <v>15073</v>
      </c>
      <c r="L1122" s="5" t="s">
        <v>15074</v>
      </c>
    </row>
    <row r="1123" spans="1:12" x14ac:dyDescent="0.25">
      <c r="A1123" s="5" t="s">
        <v>10269</v>
      </c>
      <c r="B1123" s="5" t="s">
        <v>10270</v>
      </c>
      <c r="C1123" s="8">
        <v>1</v>
      </c>
      <c r="D1123" s="5" t="s">
        <v>12</v>
      </c>
      <c r="E1123" s="6">
        <v>629.92129999999997</v>
      </c>
      <c r="F1123" s="6">
        <f t="shared" si="68"/>
        <v>629.92129999999997</v>
      </c>
      <c r="G1123" s="13">
        <f t="shared" si="70"/>
        <v>1.57480325</v>
      </c>
      <c r="H1123" s="13">
        <f t="shared" si="71"/>
        <v>1.57480325</v>
      </c>
      <c r="I1123" s="7">
        <v>0.26</v>
      </c>
      <c r="J1123" s="7">
        <f t="shared" si="69"/>
        <v>0.26</v>
      </c>
      <c r="K1123" s="5" t="s">
        <v>3958</v>
      </c>
      <c r="L1123" s="5" t="s">
        <v>10271</v>
      </c>
    </row>
    <row r="1124" spans="1:12" x14ac:dyDescent="0.25">
      <c r="A1124" s="5" t="s">
        <v>7982</v>
      </c>
      <c r="B1124" s="5" t="s">
        <v>7983</v>
      </c>
      <c r="C1124" s="8">
        <v>1</v>
      </c>
      <c r="D1124" s="5" t="s">
        <v>12</v>
      </c>
      <c r="E1124" s="6">
        <v>629.92129999999997</v>
      </c>
      <c r="F1124" s="6">
        <f t="shared" si="68"/>
        <v>629.92129999999997</v>
      </c>
      <c r="G1124" s="13">
        <f t="shared" si="70"/>
        <v>1.57480325</v>
      </c>
      <c r="H1124" s="13">
        <f t="shared" si="71"/>
        <v>1.57480325</v>
      </c>
      <c r="I1124" s="7">
        <v>0.26</v>
      </c>
      <c r="J1124" s="7">
        <f t="shared" si="69"/>
        <v>0.26</v>
      </c>
      <c r="K1124" s="5" t="s">
        <v>7977</v>
      </c>
      <c r="L1124" s="5" t="s">
        <v>7984</v>
      </c>
    </row>
    <row r="1125" spans="1:12" x14ac:dyDescent="0.25">
      <c r="A1125" s="5" t="s">
        <v>13582</v>
      </c>
      <c r="B1125" s="5" t="s">
        <v>13583</v>
      </c>
      <c r="C1125" s="8">
        <v>1</v>
      </c>
      <c r="D1125" s="5" t="s">
        <v>12</v>
      </c>
      <c r="E1125" s="6">
        <v>800</v>
      </c>
      <c r="F1125" s="6">
        <f t="shared" si="68"/>
        <v>800</v>
      </c>
      <c r="G1125" s="13">
        <f t="shared" si="70"/>
        <v>2</v>
      </c>
      <c r="H1125" s="13">
        <f t="shared" si="71"/>
        <v>2</v>
      </c>
      <c r="I1125" s="7">
        <v>0.312</v>
      </c>
      <c r="J1125" s="7">
        <f t="shared" si="69"/>
        <v>0.312</v>
      </c>
      <c r="K1125" s="5" t="s">
        <v>13584</v>
      </c>
      <c r="L1125" s="5" t="s">
        <v>13585</v>
      </c>
    </row>
    <row r="1126" spans="1:12" x14ac:dyDescent="0.25">
      <c r="A1126" s="5" t="s">
        <v>12172</v>
      </c>
      <c r="B1126" s="5" t="s">
        <v>12173</v>
      </c>
      <c r="C1126" s="8">
        <v>1</v>
      </c>
      <c r="D1126" s="5" t="s">
        <v>12</v>
      </c>
      <c r="E1126" s="6">
        <v>1181.1024</v>
      </c>
      <c r="F1126" s="6">
        <f t="shared" si="68"/>
        <v>1181.1024</v>
      </c>
      <c r="G1126" s="13">
        <f t="shared" si="70"/>
        <v>2.9527559999999999</v>
      </c>
      <c r="H1126" s="13">
        <f t="shared" si="71"/>
        <v>2.9527559999999999</v>
      </c>
      <c r="I1126" s="7">
        <v>0.57999999999999996</v>
      </c>
      <c r="J1126" s="7">
        <f t="shared" si="69"/>
        <v>0.57999999999999996</v>
      </c>
      <c r="K1126" s="5" t="s">
        <v>12170</v>
      </c>
      <c r="L1126" s="5" t="s">
        <v>12174</v>
      </c>
    </row>
    <row r="1127" spans="1:12" x14ac:dyDescent="0.25">
      <c r="A1127" s="5" t="s">
        <v>13001</v>
      </c>
      <c r="B1127" s="5" t="s">
        <v>13002</v>
      </c>
      <c r="C1127" s="8">
        <v>1</v>
      </c>
      <c r="D1127" s="5" t="s">
        <v>12</v>
      </c>
      <c r="E1127" s="6">
        <v>1181.1024</v>
      </c>
      <c r="F1127" s="6">
        <f t="shared" si="68"/>
        <v>1181.1024</v>
      </c>
      <c r="G1127" s="13">
        <f t="shared" si="70"/>
        <v>2.9527559999999999</v>
      </c>
      <c r="H1127" s="13">
        <f t="shared" si="71"/>
        <v>2.9527559999999999</v>
      </c>
      <c r="I1127" s="7">
        <v>0.58499999999999996</v>
      </c>
      <c r="J1127" s="7">
        <f t="shared" si="69"/>
        <v>0.58499999999999996</v>
      </c>
      <c r="K1127" s="5" t="s">
        <v>12975</v>
      </c>
      <c r="L1127" s="5" t="s">
        <v>13003</v>
      </c>
    </row>
    <row r="1128" spans="1:12" x14ac:dyDescent="0.25">
      <c r="A1128" s="5" t="s">
        <v>4880</v>
      </c>
      <c r="B1128" s="5" t="s">
        <v>4881</v>
      </c>
      <c r="C1128" s="8">
        <v>18</v>
      </c>
      <c r="D1128" s="5" t="s">
        <v>12</v>
      </c>
      <c r="E1128" s="6">
        <v>1259.8425</v>
      </c>
      <c r="F1128" s="6">
        <f t="shared" si="68"/>
        <v>22677.165000000001</v>
      </c>
      <c r="G1128" s="13">
        <f t="shared" si="70"/>
        <v>3.1496062499999997</v>
      </c>
      <c r="H1128" s="13">
        <f t="shared" si="71"/>
        <v>56.692912499999991</v>
      </c>
      <c r="I1128" s="7">
        <v>0.67</v>
      </c>
      <c r="J1128" s="7">
        <f t="shared" si="69"/>
        <v>12.06</v>
      </c>
      <c r="K1128" s="5" t="s">
        <v>4882</v>
      </c>
      <c r="L1128" s="5" t="s">
        <v>4883</v>
      </c>
    </row>
    <row r="1129" spans="1:12" x14ac:dyDescent="0.25">
      <c r="A1129" s="5" t="s">
        <v>12994</v>
      </c>
      <c r="B1129" s="5" t="s">
        <v>12995</v>
      </c>
      <c r="C1129" s="8">
        <v>1</v>
      </c>
      <c r="D1129" s="5" t="s">
        <v>12</v>
      </c>
      <c r="E1129" s="6">
        <v>1259.8425</v>
      </c>
      <c r="F1129" s="6">
        <f t="shared" si="68"/>
        <v>1259.8425</v>
      </c>
      <c r="G1129" s="13">
        <f t="shared" si="70"/>
        <v>3.1496062499999997</v>
      </c>
      <c r="H1129" s="13">
        <f t="shared" si="71"/>
        <v>3.1496062499999997</v>
      </c>
      <c r="I1129" s="7">
        <v>0.67</v>
      </c>
      <c r="J1129" s="7">
        <f t="shared" si="69"/>
        <v>0.67</v>
      </c>
      <c r="K1129" s="5" t="s">
        <v>12975</v>
      </c>
      <c r="L1129" s="5" t="s">
        <v>12996</v>
      </c>
    </row>
    <row r="1130" spans="1:12" x14ac:dyDescent="0.25">
      <c r="A1130" s="5" t="s">
        <v>14371</v>
      </c>
      <c r="B1130" s="5" t="s">
        <v>14372</v>
      </c>
      <c r="C1130" s="8">
        <v>1</v>
      </c>
      <c r="D1130" s="5" t="s">
        <v>12</v>
      </c>
      <c r="E1130" s="6">
        <v>1259.8425</v>
      </c>
      <c r="F1130" s="6">
        <f t="shared" si="68"/>
        <v>1259.8425</v>
      </c>
      <c r="G1130" s="13">
        <f t="shared" si="70"/>
        <v>3.1496062499999997</v>
      </c>
      <c r="H1130" s="13">
        <f t="shared" si="71"/>
        <v>3.1496062499999997</v>
      </c>
      <c r="I1130" s="7">
        <v>0.67</v>
      </c>
      <c r="J1130" s="7">
        <f t="shared" si="69"/>
        <v>0.67</v>
      </c>
      <c r="K1130" s="5" t="s">
        <v>14339</v>
      </c>
      <c r="L1130" s="5" t="s">
        <v>14373</v>
      </c>
    </row>
    <row r="1131" spans="1:12" x14ac:dyDescent="0.25">
      <c r="A1131" s="5" t="s">
        <v>12211</v>
      </c>
      <c r="B1131" s="5" t="s">
        <v>12212</v>
      </c>
      <c r="C1131" s="8">
        <v>1</v>
      </c>
      <c r="D1131" s="5" t="s">
        <v>12</v>
      </c>
      <c r="E1131" s="6">
        <v>1259.8425</v>
      </c>
      <c r="F1131" s="6">
        <f t="shared" si="68"/>
        <v>1259.8425</v>
      </c>
      <c r="G1131" s="13">
        <f t="shared" si="70"/>
        <v>3.1496062499999997</v>
      </c>
      <c r="H1131" s="13">
        <f t="shared" si="71"/>
        <v>3.1496062499999997</v>
      </c>
      <c r="I1131" s="7">
        <v>0.64500000000000002</v>
      </c>
      <c r="J1131" s="7">
        <f t="shared" si="69"/>
        <v>0.64500000000000002</v>
      </c>
      <c r="K1131" s="5" t="s">
        <v>12209</v>
      </c>
      <c r="L1131" s="5" t="s">
        <v>12213</v>
      </c>
    </row>
    <row r="1132" spans="1:12" x14ac:dyDescent="0.25">
      <c r="A1132" s="5" t="s">
        <v>12203</v>
      </c>
      <c r="B1132" s="5" t="s">
        <v>12204</v>
      </c>
      <c r="C1132" s="8">
        <v>2</v>
      </c>
      <c r="D1132" s="5" t="s">
        <v>12</v>
      </c>
      <c r="E1132" s="6">
        <v>1259.8425</v>
      </c>
      <c r="F1132" s="6">
        <f t="shared" si="68"/>
        <v>2519.6849999999999</v>
      </c>
      <c r="G1132" s="13">
        <f t="shared" si="70"/>
        <v>3.1496062499999997</v>
      </c>
      <c r="H1132" s="13">
        <f t="shared" si="71"/>
        <v>6.2992124999999994</v>
      </c>
      <c r="I1132" s="7">
        <v>0.64500000000000002</v>
      </c>
      <c r="J1132" s="7">
        <f t="shared" si="69"/>
        <v>1.29</v>
      </c>
      <c r="K1132" s="5" t="s">
        <v>12205</v>
      </c>
      <c r="L1132" s="5" t="s">
        <v>12206</v>
      </c>
    </row>
    <row r="1133" spans="1:12" x14ac:dyDescent="0.25">
      <c r="A1133" s="5" t="s">
        <v>15640</v>
      </c>
      <c r="B1133" s="5" t="s">
        <v>15641</v>
      </c>
      <c r="C1133" s="8">
        <v>2</v>
      </c>
      <c r="D1133" s="5" t="s">
        <v>12</v>
      </c>
      <c r="E1133" s="6">
        <v>1259.8425</v>
      </c>
      <c r="F1133" s="6">
        <f t="shared" si="68"/>
        <v>2519.6849999999999</v>
      </c>
      <c r="G1133" s="13">
        <f t="shared" si="70"/>
        <v>3.1496062499999997</v>
      </c>
      <c r="H1133" s="13">
        <f t="shared" si="71"/>
        <v>6.2992124999999994</v>
      </c>
      <c r="I1133" s="7">
        <v>0.67</v>
      </c>
      <c r="J1133" s="7">
        <f t="shared" si="69"/>
        <v>1.34</v>
      </c>
      <c r="K1133" s="5" t="s">
        <v>15642</v>
      </c>
      <c r="L1133" s="5" t="s">
        <v>15643</v>
      </c>
    </row>
    <row r="1134" spans="1:12" x14ac:dyDescent="0.25">
      <c r="A1134" s="5" t="s">
        <v>15647</v>
      </c>
      <c r="B1134" s="5" t="s">
        <v>15648</v>
      </c>
      <c r="C1134" s="8">
        <v>3</v>
      </c>
      <c r="D1134" s="5" t="s">
        <v>12</v>
      </c>
      <c r="E1134" s="6">
        <v>1417.3227999999999</v>
      </c>
      <c r="F1134" s="6">
        <f t="shared" si="68"/>
        <v>4251.9683999999997</v>
      </c>
      <c r="G1134" s="13">
        <f t="shared" si="70"/>
        <v>3.543307</v>
      </c>
      <c r="H1134" s="13">
        <f t="shared" si="71"/>
        <v>10.629921</v>
      </c>
      <c r="I1134" s="7">
        <v>0.75700000000000001</v>
      </c>
      <c r="J1134" s="7">
        <f t="shared" si="69"/>
        <v>2.2709999999999999</v>
      </c>
      <c r="K1134" s="5" t="s">
        <v>15649</v>
      </c>
      <c r="L1134" s="5" t="s">
        <v>15650</v>
      </c>
    </row>
    <row r="1135" spans="1:12" x14ac:dyDescent="0.25">
      <c r="A1135" s="5" t="s">
        <v>5142</v>
      </c>
      <c r="B1135" s="5" t="s">
        <v>5143</v>
      </c>
      <c r="C1135" s="8">
        <v>1</v>
      </c>
      <c r="D1135" s="5" t="s">
        <v>12</v>
      </c>
      <c r="E1135" s="6">
        <v>1417.3227999999999</v>
      </c>
      <c r="F1135" s="6">
        <f t="shared" si="68"/>
        <v>1417.3227999999999</v>
      </c>
      <c r="G1135" s="13">
        <f t="shared" si="70"/>
        <v>3.543307</v>
      </c>
      <c r="H1135" s="13">
        <f t="shared" si="71"/>
        <v>3.543307</v>
      </c>
      <c r="I1135" s="7">
        <v>0.74</v>
      </c>
      <c r="J1135" s="7">
        <f t="shared" si="69"/>
        <v>0.74</v>
      </c>
      <c r="K1135" s="5" t="s">
        <v>5125</v>
      </c>
      <c r="L1135" s="5" t="s">
        <v>5144</v>
      </c>
    </row>
    <row r="1136" spans="1:12" x14ac:dyDescent="0.25">
      <c r="A1136" s="5" t="s">
        <v>12997</v>
      </c>
      <c r="B1136" s="5" t="s">
        <v>12998</v>
      </c>
      <c r="C1136" s="8">
        <v>4</v>
      </c>
      <c r="D1136" s="5" t="s">
        <v>12</v>
      </c>
      <c r="E1136" s="6">
        <v>1500</v>
      </c>
      <c r="F1136" s="6">
        <f t="shared" si="68"/>
        <v>6000</v>
      </c>
      <c r="G1136" s="13">
        <f t="shared" si="70"/>
        <v>3.75</v>
      </c>
      <c r="H1136" s="13">
        <f t="shared" si="71"/>
        <v>15</v>
      </c>
      <c r="I1136" s="7">
        <v>0.78500000000000003</v>
      </c>
      <c r="J1136" s="7">
        <f t="shared" si="69"/>
        <v>3.14</v>
      </c>
      <c r="K1136" s="5" t="s">
        <v>12999</v>
      </c>
      <c r="L1136" s="5" t="s">
        <v>13000</v>
      </c>
    </row>
    <row r="1137" spans="1:12" x14ac:dyDescent="0.25">
      <c r="A1137" s="5" t="s">
        <v>8969</v>
      </c>
      <c r="B1137" s="5" t="s">
        <v>8970</v>
      </c>
      <c r="C1137" s="8">
        <v>1</v>
      </c>
      <c r="D1137" s="5" t="s">
        <v>12</v>
      </c>
      <c r="E1137" s="6">
        <v>1574.8031000000001</v>
      </c>
      <c r="F1137" s="6">
        <f t="shared" si="68"/>
        <v>1574.8031000000001</v>
      </c>
      <c r="G1137" s="13">
        <f t="shared" si="70"/>
        <v>3.9370077500000003</v>
      </c>
      <c r="H1137" s="13">
        <f t="shared" si="71"/>
        <v>3.9370077500000003</v>
      </c>
      <c r="I1137" s="7">
        <v>0.83</v>
      </c>
      <c r="J1137" s="7">
        <f t="shared" si="69"/>
        <v>0.83</v>
      </c>
      <c r="K1137" s="5" t="s">
        <v>8864</v>
      </c>
      <c r="L1137" s="5" t="s">
        <v>8971</v>
      </c>
    </row>
    <row r="1138" spans="1:12" x14ac:dyDescent="0.25">
      <c r="A1138" s="5" t="s">
        <v>8982</v>
      </c>
      <c r="B1138" s="5" t="s">
        <v>8983</v>
      </c>
      <c r="C1138" s="8">
        <v>7</v>
      </c>
      <c r="D1138" s="5" t="s">
        <v>12</v>
      </c>
      <c r="E1138" s="6">
        <v>1732.2835</v>
      </c>
      <c r="F1138" s="6">
        <f t="shared" si="68"/>
        <v>12125.9845</v>
      </c>
      <c r="G1138" s="13">
        <f t="shared" si="70"/>
        <v>4.3307087500000003</v>
      </c>
      <c r="H1138" s="13">
        <f t="shared" si="71"/>
        <v>30.314961250000003</v>
      </c>
      <c r="I1138" s="7">
        <v>0.9</v>
      </c>
      <c r="J1138" s="7">
        <f t="shared" si="69"/>
        <v>6.3</v>
      </c>
      <c r="K1138" s="5" t="s">
        <v>8864</v>
      </c>
      <c r="L1138" s="5" t="s">
        <v>8984</v>
      </c>
    </row>
    <row r="1139" spans="1:12" x14ac:dyDescent="0.25">
      <c r="A1139" s="5" t="s">
        <v>9912</v>
      </c>
      <c r="B1139" s="5" t="s">
        <v>9913</v>
      </c>
      <c r="C1139" s="8">
        <v>5</v>
      </c>
      <c r="D1139" s="5" t="s">
        <v>12</v>
      </c>
      <c r="E1139" s="6">
        <v>3149.6062999999999</v>
      </c>
      <c r="F1139" s="6">
        <f t="shared" si="68"/>
        <v>15748.031499999999</v>
      </c>
      <c r="G1139" s="13">
        <f t="shared" si="70"/>
        <v>7.8740157499999999</v>
      </c>
      <c r="H1139" s="13">
        <f t="shared" si="71"/>
        <v>39.370078749999998</v>
      </c>
      <c r="I1139" s="7">
        <v>0.91500000000000004</v>
      </c>
      <c r="J1139" s="7">
        <f t="shared" si="69"/>
        <v>4.5750000000000002</v>
      </c>
      <c r="K1139" s="5" t="s">
        <v>9914</v>
      </c>
      <c r="L1139" s="5" t="s">
        <v>9915</v>
      </c>
    </row>
    <row r="1140" spans="1:12" x14ac:dyDescent="0.25">
      <c r="A1140" s="5" t="s">
        <v>12175</v>
      </c>
      <c r="B1140" s="5" t="s">
        <v>12176</v>
      </c>
      <c r="C1140" s="8">
        <v>1</v>
      </c>
      <c r="D1140" s="5" t="s">
        <v>12</v>
      </c>
      <c r="E1140" s="6">
        <v>1732.2835</v>
      </c>
      <c r="F1140" s="6">
        <f t="shared" si="68"/>
        <v>1732.2835</v>
      </c>
      <c r="G1140" s="13">
        <f t="shared" si="70"/>
        <v>4.3307087500000003</v>
      </c>
      <c r="H1140" s="13">
        <f t="shared" si="71"/>
        <v>4.3307087500000003</v>
      </c>
      <c r="I1140" s="7">
        <v>0.82499999999999996</v>
      </c>
      <c r="J1140" s="7">
        <f t="shared" si="69"/>
        <v>0.82499999999999996</v>
      </c>
      <c r="K1140" s="5" t="s">
        <v>12170</v>
      </c>
      <c r="L1140" s="5" t="s">
        <v>12177</v>
      </c>
    </row>
    <row r="1141" spans="1:12" x14ac:dyDescent="0.25">
      <c r="A1141" s="5" t="s">
        <v>12168</v>
      </c>
      <c r="B1141" s="5" t="s">
        <v>12169</v>
      </c>
      <c r="C1141" s="8">
        <v>1</v>
      </c>
      <c r="D1141" s="5" t="s">
        <v>12</v>
      </c>
      <c r="E1141" s="6">
        <v>2000</v>
      </c>
      <c r="F1141" s="6">
        <f t="shared" si="68"/>
        <v>2000</v>
      </c>
      <c r="G1141" s="13">
        <f t="shared" si="70"/>
        <v>5</v>
      </c>
      <c r="H1141" s="13">
        <f t="shared" si="71"/>
        <v>5</v>
      </c>
      <c r="I1141" s="7">
        <v>0.91</v>
      </c>
      <c r="J1141" s="7">
        <f t="shared" si="69"/>
        <v>0.91</v>
      </c>
      <c r="K1141" s="5" t="s">
        <v>12170</v>
      </c>
      <c r="L1141" s="5" t="s">
        <v>12171</v>
      </c>
    </row>
    <row r="1142" spans="1:12" x14ac:dyDescent="0.25">
      <c r="A1142" s="5" t="s">
        <v>8979</v>
      </c>
      <c r="B1142" s="5" t="s">
        <v>8980</v>
      </c>
      <c r="C1142" s="8">
        <v>2</v>
      </c>
      <c r="D1142" s="5" t="s">
        <v>12</v>
      </c>
      <c r="E1142" s="6">
        <v>6299.2125999999998</v>
      </c>
      <c r="F1142" s="6">
        <f t="shared" si="68"/>
        <v>12598.4252</v>
      </c>
      <c r="G1142" s="13">
        <f t="shared" si="70"/>
        <v>15.7480315</v>
      </c>
      <c r="H1142" s="13">
        <f t="shared" si="71"/>
        <v>31.496062999999999</v>
      </c>
      <c r="I1142" s="7">
        <v>0.91</v>
      </c>
      <c r="J1142" s="7">
        <f t="shared" si="69"/>
        <v>1.82</v>
      </c>
      <c r="K1142" s="5" t="s">
        <v>8864</v>
      </c>
      <c r="L1142" s="5" t="s">
        <v>8981</v>
      </c>
    </row>
    <row r="1143" spans="1:12" x14ac:dyDescent="0.25">
      <c r="A1143" s="5" t="s">
        <v>8660</v>
      </c>
      <c r="B1143" s="5" t="s">
        <v>8661</v>
      </c>
      <c r="C1143" s="8">
        <v>1</v>
      </c>
      <c r="D1143" s="5" t="s">
        <v>12</v>
      </c>
      <c r="E1143" s="6">
        <v>2000</v>
      </c>
      <c r="F1143" s="6">
        <f t="shared" si="68"/>
        <v>2000</v>
      </c>
      <c r="G1143" s="13">
        <f t="shared" si="70"/>
        <v>5</v>
      </c>
      <c r="H1143" s="13">
        <f t="shared" si="71"/>
        <v>5</v>
      </c>
      <c r="I1143" s="7">
        <v>1.3</v>
      </c>
      <c r="J1143" s="7">
        <f t="shared" si="69"/>
        <v>1.3</v>
      </c>
      <c r="K1143" s="5" t="s">
        <v>8640</v>
      </c>
      <c r="L1143" s="5" t="s">
        <v>8662</v>
      </c>
    </row>
    <row r="1144" spans="1:12" x14ac:dyDescent="0.25">
      <c r="A1144" s="5" t="s">
        <v>8862</v>
      </c>
      <c r="B1144" s="5" t="s">
        <v>8863</v>
      </c>
      <c r="C1144" s="8">
        <v>1</v>
      </c>
      <c r="D1144" s="5" t="s">
        <v>12</v>
      </c>
      <c r="E1144" s="6">
        <v>2000</v>
      </c>
      <c r="F1144" s="6">
        <f t="shared" si="68"/>
        <v>2000</v>
      </c>
      <c r="G1144" s="13">
        <f t="shared" si="70"/>
        <v>5</v>
      </c>
      <c r="H1144" s="13">
        <f t="shared" si="71"/>
        <v>5</v>
      </c>
      <c r="I1144" s="7">
        <v>1.3</v>
      </c>
      <c r="J1144" s="7">
        <f t="shared" si="69"/>
        <v>1.3</v>
      </c>
      <c r="K1144" s="5" t="s">
        <v>8864</v>
      </c>
      <c r="L1144" s="5" t="s">
        <v>8865</v>
      </c>
    </row>
    <row r="1145" spans="1:12" x14ac:dyDescent="0.25">
      <c r="A1145" s="5" t="s">
        <v>11639</v>
      </c>
      <c r="B1145" s="5" t="s">
        <v>11640</v>
      </c>
      <c r="C1145" s="8">
        <v>2</v>
      </c>
      <c r="D1145" s="5" t="s">
        <v>12</v>
      </c>
      <c r="E1145" s="6">
        <v>3937.0079000000001</v>
      </c>
      <c r="F1145" s="6">
        <f t="shared" si="68"/>
        <v>7874.0158000000001</v>
      </c>
      <c r="G1145" s="13">
        <f t="shared" si="70"/>
        <v>9.842519750000001</v>
      </c>
      <c r="H1145" s="13">
        <f t="shared" si="71"/>
        <v>19.685039500000002</v>
      </c>
      <c r="I1145" s="7">
        <v>1.7</v>
      </c>
      <c r="J1145" s="7">
        <f t="shared" si="69"/>
        <v>3.4</v>
      </c>
      <c r="K1145" s="5" t="s">
        <v>11641</v>
      </c>
      <c r="L1145" s="5" t="s">
        <v>11642</v>
      </c>
    </row>
    <row r="1146" spans="1:12" x14ac:dyDescent="0.25">
      <c r="A1146" s="5" t="s">
        <v>5550</v>
      </c>
      <c r="B1146" s="5" t="s">
        <v>5551</v>
      </c>
      <c r="C1146" s="8">
        <v>1</v>
      </c>
      <c r="D1146" s="5" t="s">
        <v>12</v>
      </c>
      <c r="E1146" s="6">
        <v>4400</v>
      </c>
      <c r="F1146" s="6">
        <f t="shared" si="68"/>
        <v>4400</v>
      </c>
      <c r="G1146" s="13">
        <f t="shared" si="70"/>
        <v>11</v>
      </c>
      <c r="H1146" s="13">
        <f t="shared" si="71"/>
        <v>11</v>
      </c>
      <c r="I1146" s="7">
        <v>1.84</v>
      </c>
      <c r="J1146" s="7">
        <f t="shared" si="69"/>
        <v>1.84</v>
      </c>
      <c r="K1146" s="5" t="s">
        <v>5536</v>
      </c>
      <c r="L1146" s="5" t="s">
        <v>5552</v>
      </c>
    </row>
    <row r="1147" spans="1:12" x14ac:dyDescent="0.25">
      <c r="A1147" s="5" t="s">
        <v>8841</v>
      </c>
      <c r="B1147" s="5" t="s">
        <v>8842</v>
      </c>
      <c r="C1147" s="8">
        <v>4</v>
      </c>
      <c r="D1147" s="5" t="s">
        <v>12</v>
      </c>
      <c r="E1147" s="6">
        <v>6299.2125999999998</v>
      </c>
      <c r="F1147" s="6">
        <f t="shared" si="68"/>
        <v>25196.850399999999</v>
      </c>
      <c r="G1147" s="13">
        <f t="shared" si="70"/>
        <v>15.7480315</v>
      </c>
      <c r="H1147" s="13">
        <f t="shared" si="71"/>
        <v>62.992125999999999</v>
      </c>
      <c r="I1147" s="7">
        <v>2.2000000000000002</v>
      </c>
      <c r="J1147" s="7">
        <f t="shared" si="69"/>
        <v>8.8000000000000007</v>
      </c>
      <c r="K1147" s="5" t="s">
        <v>8836</v>
      </c>
      <c r="L1147" s="5" t="s">
        <v>8843</v>
      </c>
    </row>
    <row r="1148" spans="1:12" x14ac:dyDescent="0.25">
      <c r="A1148" s="5" t="s">
        <v>8704</v>
      </c>
      <c r="B1148" s="5" t="s">
        <v>8705</v>
      </c>
      <c r="C1148" s="8">
        <v>1</v>
      </c>
      <c r="D1148" s="5" t="s">
        <v>12</v>
      </c>
      <c r="E1148" s="6">
        <v>5511.8109999999997</v>
      </c>
      <c r="F1148" s="6">
        <f t="shared" si="68"/>
        <v>5511.8109999999997</v>
      </c>
      <c r="G1148" s="13">
        <f t="shared" si="70"/>
        <v>13.779527499999999</v>
      </c>
      <c r="H1148" s="13">
        <f t="shared" si="71"/>
        <v>13.779527499999999</v>
      </c>
      <c r="I1148" s="7">
        <v>2.5</v>
      </c>
      <c r="J1148" s="7">
        <f t="shared" si="69"/>
        <v>2.5</v>
      </c>
      <c r="K1148" s="5" t="s">
        <v>7072</v>
      </c>
      <c r="L1148" s="5" t="s">
        <v>8706</v>
      </c>
    </row>
    <row r="1149" spans="1:12" x14ac:dyDescent="0.25">
      <c r="A1149" s="5" t="s">
        <v>11683</v>
      </c>
      <c r="B1149" s="5" t="s">
        <v>11684</v>
      </c>
      <c r="C1149" s="8">
        <v>1</v>
      </c>
      <c r="D1149" s="5" t="s">
        <v>12</v>
      </c>
      <c r="E1149" s="6">
        <v>8000</v>
      </c>
      <c r="F1149" s="6">
        <f t="shared" si="68"/>
        <v>8000</v>
      </c>
      <c r="G1149" s="13">
        <f t="shared" si="70"/>
        <v>20</v>
      </c>
      <c r="H1149" s="13">
        <f t="shared" si="71"/>
        <v>20</v>
      </c>
      <c r="I1149" s="7">
        <v>2.7</v>
      </c>
      <c r="J1149" s="7">
        <f t="shared" si="69"/>
        <v>2.7</v>
      </c>
      <c r="K1149" s="5" t="s">
        <v>7668</v>
      </c>
      <c r="L1149" s="5" t="s">
        <v>11685</v>
      </c>
    </row>
    <row r="1150" spans="1:12" x14ac:dyDescent="0.25">
      <c r="A1150" s="5" t="s">
        <v>4685</v>
      </c>
      <c r="B1150" s="5" t="s">
        <v>4686</v>
      </c>
      <c r="C1150" s="8">
        <v>7</v>
      </c>
      <c r="D1150" s="5" t="s">
        <v>12</v>
      </c>
      <c r="E1150" s="6">
        <v>10000</v>
      </c>
      <c r="F1150" s="6">
        <f t="shared" si="68"/>
        <v>70000</v>
      </c>
      <c r="G1150" s="13">
        <f t="shared" si="70"/>
        <v>25</v>
      </c>
      <c r="H1150" s="13">
        <f t="shared" si="71"/>
        <v>175</v>
      </c>
      <c r="I1150" s="7">
        <v>3.1</v>
      </c>
      <c r="J1150" s="7">
        <f t="shared" si="69"/>
        <v>21.7</v>
      </c>
      <c r="K1150" s="5" t="s">
        <v>4687</v>
      </c>
      <c r="L1150" s="5" t="s">
        <v>4688</v>
      </c>
    </row>
    <row r="1151" spans="1:12" x14ac:dyDescent="0.25">
      <c r="A1151" s="5" t="s">
        <v>1964</v>
      </c>
      <c r="B1151" s="5" t="s">
        <v>1965</v>
      </c>
      <c r="C1151" s="8">
        <v>7</v>
      </c>
      <c r="D1151" s="5" t="s">
        <v>12</v>
      </c>
      <c r="E1151" s="6">
        <v>500</v>
      </c>
      <c r="F1151" s="6">
        <f t="shared" si="68"/>
        <v>3500</v>
      </c>
      <c r="G1151" s="13">
        <f t="shared" si="70"/>
        <v>1.25</v>
      </c>
      <c r="H1151" s="13">
        <f t="shared" si="71"/>
        <v>8.75</v>
      </c>
      <c r="I1151" s="7">
        <v>0.16800000000000001</v>
      </c>
      <c r="J1151" s="7">
        <f t="shared" si="69"/>
        <v>1.1760000000000002</v>
      </c>
      <c r="K1151" s="5" t="s">
        <v>1966</v>
      </c>
      <c r="L1151" s="5" t="s">
        <v>1967</v>
      </c>
    </row>
    <row r="1152" spans="1:12" x14ac:dyDescent="0.25">
      <c r="A1152" s="5" t="s">
        <v>7897</v>
      </c>
      <c r="B1152" s="5" t="s">
        <v>7898</v>
      </c>
      <c r="C1152" s="8">
        <v>2</v>
      </c>
      <c r="D1152" s="5" t="s">
        <v>12</v>
      </c>
      <c r="E1152" s="6">
        <v>500</v>
      </c>
      <c r="F1152" s="6">
        <f t="shared" si="68"/>
        <v>1000</v>
      </c>
      <c r="G1152" s="13">
        <f t="shared" si="70"/>
        <v>1.25</v>
      </c>
      <c r="H1152" s="13">
        <f t="shared" si="71"/>
        <v>2.5</v>
      </c>
      <c r="I1152" s="7">
        <v>0.16800000000000001</v>
      </c>
      <c r="J1152" s="7">
        <f t="shared" si="69"/>
        <v>0.33600000000000002</v>
      </c>
      <c r="K1152" s="5" t="s">
        <v>7878</v>
      </c>
      <c r="L1152" s="5" t="s">
        <v>7899</v>
      </c>
    </row>
    <row r="1153" spans="1:12" x14ac:dyDescent="0.25">
      <c r="A1153" s="5" t="s">
        <v>1597</v>
      </c>
      <c r="B1153" s="5" t="s">
        <v>1598</v>
      </c>
      <c r="C1153" s="8">
        <v>1</v>
      </c>
      <c r="D1153" s="5" t="s">
        <v>12</v>
      </c>
      <c r="E1153" s="6">
        <v>500</v>
      </c>
      <c r="F1153" s="6">
        <f t="shared" si="68"/>
        <v>500</v>
      </c>
      <c r="G1153" s="13">
        <f t="shared" si="70"/>
        <v>1.25</v>
      </c>
      <c r="H1153" s="13">
        <f t="shared" si="71"/>
        <v>1.25</v>
      </c>
      <c r="I1153" s="7">
        <v>0.16800000000000001</v>
      </c>
      <c r="J1153" s="7">
        <f t="shared" si="69"/>
        <v>0.16800000000000001</v>
      </c>
      <c r="K1153" s="5" t="s">
        <v>965</v>
      </c>
      <c r="L1153" s="5" t="s">
        <v>1599</v>
      </c>
    </row>
    <row r="1154" spans="1:12" x14ac:dyDescent="0.25">
      <c r="A1154" s="5" t="s">
        <v>4523</v>
      </c>
      <c r="B1154" s="5" t="s">
        <v>4524</v>
      </c>
      <c r="C1154" s="8">
        <v>3</v>
      </c>
      <c r="D1154" s="5" t="s">
        <v>12</v>
      </c>
      <c r="E1154" s="6">
        <v>800</v>
      </c>
      <c r="F1154" s="6">
        <f t="shared" ref="F1154:F1217" si="72">SUMPRODUCT(C1154,E1154)</f>
        <v>2400</v>
      </c>
      <c r="G1154" s="13">
        <f t="shared" si="70"/>
        <v>2</v>
      </c>
      <c r="H1154" s="13">
        <f t="shared" si="71"/>
        <v>6</v>
      </c>
      <c r="I1154" s="7">
        <v>0.27500000000000002</v>
      </c>
      <c r="J1154" s="7">
        <f t="shared" ref="J1154:J1217" si="73">SUMPRODUCT(C1154,I1154)</f>
        <v>0.82500000000000007</v>
      </c>
      <c r="K1154" s="5" t="s">
        <v>4525</v>
      </c>
      <c r="L1154" s="5" t="s">
        <v>4526</v>
      </c>
    </row>
    <row r="1155" spans="1:12" x14ac:dyDescent="0.25">
      <c r="A1155" s="5" t="s">
        <v>11606</v>
      </c>
      <c r="B1155" s="5" t="s">
        <v>11607</v>
      </c>
      <c r="C1155" s="8">
        <v>1</v>
      </c>
      <c r="D1155" s="5" t="s">
        <v>12</v>
      </c>
      <c r="E1155" s="6">
        <v>800</v>
      </c>
      <c r="F1155" s="6">
        <f t="shared" si="72"/>
        <v>800</v>
      </c>
      <c r="G1155" s="13">
        <f t="shared" ref="G1155:G1218" si="74">E1155/400</f>
        <v>2</v>
      </c>
      <c r="H1155" s="13">
        <f t="shared" ref="H1155:H1218" si="75">SUMPRODUCT(C1155,G1155)</f>
        <v>2</v>
      </c>
      <c r="I1155" s="7">
        <v>0.26500000000000001</v>
      </c>
      <c r="J1155" s="7">
        <f t="shared" si="73"/>
        <v>0.26500000000000001</v>
      </c>
      <c r="K1155" s="5" t="s">
        <v>11596</v>
      </c>
      <c r="L1155" s="5" t="s">
        <v>11608</v>
      </c>
    </row>
    <row r="1156" spans="1:12" x14ac:dyDescent="0.25">
      <c r="A1156" s="5" t="s">
        <v>12096</v>
      </c>
      <c r="B1156" s="5" t="s">
        <v>12097</v>
      </c>
      <c r="C1156" s="8">
        <v>1</v>
      </c>
      <c r="D1156" s="5" t="s">
        <v>12</v>
      </c>
      <c r="E1156" s="6">
        <v>900</v>
      </c>
      <c r="F1156" s="6">
        <f t="shared" si="72"/>
        <v>900</v>
      </c>
      <c r="G1156" s="13">
        <f t="shared" si="74"/>
        <v>2.25</v>
      </c>
      <c r="H1156" s="13">
        <f t="shared" si="75"/>
        <v>2.25</v>
      </c>
      <c r="I1156" s="7">
        <v>0.27500000000000002</v>
      </c>
      <c r="J1156" s="7">
        <f t="shared" si="73"/>
        <v>0.27500000000000002</v>
      </c>
      <c r="K1156" s="5" t="s">
        <v>3994</v>
      </c>
      <c r="L1156" s="5" t="s">
        <v>12098</v>
      </c>
    </row>
    <row r="1157" spans="1:12" x14ac:dyDescent="0.25">
      <c r="A1157" s="5" t="s">
        <v>7985</v>
      </c>
      <c r="B1157" s="5" t="s">
        <v>7986</v>
      </c>
      <c r="C1157" s="8">
        <v>1</v>
      </c>
      <c r="D1157" s="5" t="s">
        <v>12</v>
      </c>
      <c r="E1157" s="6">
        <v>800</v>
      </c>
      <c r="F1157" s="6">
        <f t="shared" si="72"/>
        <v>800</v>
      </c>
      <c r="G1157" s="13">
        <f t="shared" si="74"/>
        <v>2</v>
      </c>
      <c r="H1157" s="13">
        <f t="shared" si="75"/>
        <v>2</v>
      </c>
      <c r="I1157" s="7">
        <v>0.27500000000000002</v>
      </c>
      <c r="J1157" s="7">
        <f t="shared" si="73"/>
        <v>0.27500000000000002</v>
      </c>
      <c r="K1157" s="5" t="s">
        <v>7977</v>
      </c>
      <c r="L1157" s="5" t="s">
        <v>7987</v>
      </c>
    </row>
    <row r="1158" spans="1:12" x14ac:dyDescent="0.25">
      <c r="A1158" s="5" t="s">
        <v>13441</v>
      </c>
      <c r="B1158" s="5" t="s">
        <v>13442</v>
      </c>
      <c r="C1158" s="8">
        <v>6</v>
      </c>
      <c r="D1158" s="5" t="s">
        <v>12</v>
      </c>
      <c r="E1158" s="6">
        <v>3500</v>
      </c>
      <c r="F1158" s="6">
        <f t="shared" si="72"/>
        <v>21000</v>
      </c>
      <c r="G1158" s="13">
        <f t="shared" si="74"/>
        <v>8.75</v>
      </c>
      <c r="H1158" s="13">
        <f t="shared" si="75"/>
        <v>52.5</v>
      </c>
      <c r="I1158" s="7">
        <v>0.26</v>
      </c>
      <c r="J1158" s="7">
        <f t="shared" si="73"/>
        <v>1.56</v>
      </c>
      <c r="K1158" s="5" t="s">
        <v>13443</v>
      </c>
      <c r="L1158" s="5" t="s">
        <v>13444</v>
      </c>
    </row>
    <row r="1159" spans="1:12" x14ac:dyDescent="0.25">
      <c r="A1159" s="5" t="s">
        <v>15078</v>
      </c>
      <c r="B1159" s="5" t="s">
        <v>15079</v>
      </c>
      <c r="C1159" s="8">
        <v>6</v>
      </c>
      <c r="D1159" s="5" t="s">
        <v>12</v>
      </c>
      <c r="E1159" s="6">
        <v>1000</v>
      </c>
      <c r="F1159" s="6">
        <f t="shared" si="72"/>
        <v>6000</v>
      </c>
      <c r="G1159" s="13">
        <f t="shared" si="74"/>
        <v>2.5</v>
      </c>
      <c r="H1159" s="13">
        <f t="shared" si="75"/>
        <v>15</v>
      </c>
      <c r="I1159" s="7">
        <v>0.38</v>
      </c>
      <c r="J1159" s="7">
        <f t="shared" si="73"/>
        <v>2.2800000000000002</v>
      </c>
      <c r="K1159" s="5" t="s">
        <v>15080</v>
      </c>
      <c r="L1159" s="5" t="s">
        <v>15081</v>
      </c>
    </row>
    <row r="1160" spans="1:12" x14ac:dyDescent="0.25">
      <c r="A1160" s="5" t="s">
        <v>10315</v>
      </c>
      <c r="B1160" s="5" t="s">
        <v>10316</v>
      </c>
      <c r="C1160" s="8">
        <v>4</v>
      </c>
      <c r="D1160" s="5" t="s">
        <v>12</v>
      </c>
      <c r="E1160" s="6">
        <v>1000</v>
      </c>
      <c r="F1160" s="6">
        <f t="shared" si="72"/>
        <v>4000</v>
      </c>
      <c r="G1160" s="13">
        <f t="shared" si="74"/>
        <v>2.5</v>
      </c>
      <c r="H1160" s="13">
        <f t="shared" si="75"/>
        <v>10</v>
      </c>
      <c r="I1160" s="7">
        <v>0.375</v>
      </c>
      <c r="J1160" s="7">
        <f t="shared" si="73"/>
        <v>1.5</v>
      </c>
      <c r="K1160" s="5" t="s">
        <v>10317</v>
      </c>
      <c r="L1160" s="5" t="s">
        <v>10318</v>
      </c>
    </row>
    <row r="1161" spans="1:12" x14ac:dyDescent="0.25">
      <c r="A1161" s="5" t="s">
        <v>4441</v>
      </c>
      <c r="B1161" s="5" t="s">
        <v>4442</v>
      </c>
      <c r="C1161" s="8">
        <v>2</v>
      </c>
      <c r="D1161" s="5" t="s">
        <v>12</v>
      </c>
      <c r="E1161" s="6">
        <v>1000</v>
      </c>
      <c r="F1161" s="6">
        <f t="shared" si="72"/>
        <v>2000</v>
      </c>
      <c r="G1161" s="13">
        <f t="shared" si="74"/>
        <v>2.5</v>
      </c>
      <c r="H1161" s="13">
        <f t="shared" si="75"/>
        <v>5</v>
      </c>
      <c r="I1161" s="7">
        <v>0.38</v>
      </c>
      <c r="J1161" s="7">
        <f t="shared" si="73"/>
        <v>0.76</v>
      </c>
      <c r="K1161" s="5" t="s">
        <v>4443</v>
      </c>
      <c r="L1161" s="5" t="s">
        <v>4444</v>
      </c>
    </row>
    <row r="1162" spans="1:12" x14ac:dyDescent="0.25">
      <c r="A1162" s="5" t="s">
        <v>15093</v>
      </c>
      <c r="B1162" s="5" t="s">
        <v>15094</v>
      </c>
      <c r="C1162" s="8">
        <v>1</v>
      </c>
      <c r="D1162" s="5" t="s">
        <v>12</v>
      </c>
      <c r="E1162" s="6">
        <v>1181.1024</v>
      </c>
      <c r="F1162" s="6">
        <f t="shared" si="72"/>
        <v>1181.1024</v>
      </c>
      <c r="G1162" s="13">
        <f t="shared" si="74"/>
        <v>2.9527559999999999</v>
      </c>
      <c r="H1162" s="13">
        <f t="shared" si="75"/>
        <v>2.9527559999999999</v>
      </c>
      <c r="I1162" s="7">
        <v>0.54</v>
      </c>
      <c r="J1162" s="7">
        <f t="shared" si="73"/>
        <v>0.54</v>
      </c>
      <c r="K1162" s="5" t="s">
        <v>12954</v>
      </c>
      <c r="L1162" s="5" t="s">
        <v>15095</v>
      </c>
    </row>
    <row r="1163" spans="1:12" x14ac:dyDescent="0.25">
      <c r="A1163" s="5" t="s">
        <v>11871</v>
      </c>
      <c r="B1163" s="5" t="s">
        <v>11872</v>
      </c>
      <c r="C1163" s="8">
        <v>2</v>
      </c>
      <c r="D1163" s="5" t="s">
        <v>12</v>
      </c>
      <c r="E1163" s="6">
        <v>1259.8425</v>
      </c>
      <c r="F1163" s="6">
        <f t="shared" si="72"/>
        <v>2519.6849999999999</v>
      </c>
      <c r="G1163" s="13">
        <f t="shared" si="74"/>
        <v>3.1496062499999997</v>
      </c>
      <c r="H1163" s="13">
        <f t="shared" si="75"/>
        <v>6.2992124999999994</v>
      </c>
      <c r="I1163" s="7">
        <v>0.52500000000000002</v>
      </c>
      <c r="J1163" s="7">
        <f t="shared" si="73"/>
        <v>1.05</v>
      </c>
      <c r="K1163" s="5" t="s">
        <v>11604</v>
      </c>
      <c r="L1163" s="5" t="s">
        <v>11873</v>
      </c>
    </row>
    <row r="1164" spans="1:12" x14ac:dyDescent="0.25">
      <c r="A1164" s="5" t="s">
        <v>9202</v>
      </c>
      <c r="B1164" s="5" t="s">
        <v>9203</v>
      </c>
      <c r="C1164" s="8">
        <v>5</v>
      </c>
      <c r="D1164" s="5" t="s">
        <v>12</v>
      </c>
      <c r="E1164" s="6">
        <v>1181.1024</v>
      </c>
      <c r="F1164" s="6">
        <f t="shared" si="72"/>
        <v>5905.5119999999997</v>
      </c>
      <c r="G1164" s="13">
        <f t="shared" si="74"/>
        <v>2.9527559999999999</v>
      </c>
      <c r="H1164" s="13">
        <f t="shared" si="75"/>
        <v>14.763780000000001</v>
      </c>
      <c r="I1164" s="7">
        <v>0.54</v>
      </c>
      <c r="J1164" s="7">
        <f t="shared" si="73"/>
        <v>2.7</v>
      </c>
      <c r="K1164" s="5" t="s">
        <v>9204</v>
      </c>
      <c r="L1164" s="5" t="s">
        <v>9205</v>
      </c>
    </row>
    <row r="1165" spans="1:12" x14ac:dyDescent="0.25">
      <c r="A1165" s="5" t="s">
        <v>4059</v>
      </c>
      <c r="B1165" s="5" t="s">
        <v>4060</v>
      </c>
      <c r="C1165" s="8">
        <v>13</v>
      </c>
      <c r="D1165" s="5" t="s">
        <v>12</v>
      </c>
      <c r="E1165" s="6">
        <v>1259.8425</v>
      </c>
      <c r="F1165" s="6">
        <f t="shared" si="72"/>
        <v>16377.952499999999</v>
      </c>
      <c r="G1165" s="13">
        <f t="shared" si="74"/>
        <v>3.1496062499999997</v>
      </c>
      <c r="H1165" s="13">
        <f t="shared" si="75"/>
        <v>40.944881249999995</v>
      </c>
      <c r="I1165" s="7">
        <v>0.54</v>
      </c>
      <c r="J1165" s="7">
        <f t="shared" si="73"/>
        <v>7.0200000000000005</v>
      </c>
      <c r="K1165" s="5" t="s">
        <v>4061</v>
      </c>
      <c r="L1165" s="5" t="s">
        <v>4062</v>
      </c>
    </row>
    <row r="1166" spans="1:12" x14ac:dyDescent="0.25">
      <c r="A1166" s="5" t="s">
        <v>4383</v>
      </c>
      <c r="B1166" s="5" t="s">
        <v>4384</v>
      </c>
      <c r="C1166" s="8">
        <v>2</v>
      </c>
      <c r="D1166" s="5" t="s">
        <v>12</v>
      </c>
      <c r="E1166" s="6">
        <v>1259.8425</v>
      </c>
      <c r="F1166" s="6">
        <f t="shared" si="72"/>
        <v>2519.6849999999999</v>
      </c>
      <c r="G1166" s="13">
        <f t="shared" si="74"/>
        <v>3.1496062499999997</v>
      </c>
      <c r="H1166" s="13">
        <f t="shared" si="75"/>
        <v>6.2992124999999994</v>
      </c>
      <c r="I1166" s="7">
        <v>0.66</v>
      </c>
      <c r="J1166" s="7">
        <f t="shared" si="73"/>
        <v>1.32</v>
      </c>
      <c r="K1166" s="5" t="s">
        <v>4385</v>
      </c>
      <c r="L1166" s="5" t="s">
        <v>4386</v>
      </c>
    </row>
    <row r="1167" spans="1:12" x14ac:dyDescent="0.25">
      <c r="A1167" s="5" t="s">
        <v>12178</v>
      </c>
      <c r="B1167" s="5" t="s">
        <v>12179</v>
      </c>
      <c r="C1167" s="8">
        <v>1</v>
      </c>
      <c r="D1167" s="5" t="s">
        <v>12</v>
      </c>
      <c r="E1167" s="6">
        <v>1417.3227999999999</v>
      </c>
      <c r="F1167" s="6">
        <f t="shared" si="72"/>
        <v>1417.3227999999999</v>
      </c>
      <c r="G1167" s="13">
        <f t="shared" si="74"/>
        <v>3.543307</v>
      </c>
      <c r="H1167" s="13">
        <f t="shared" si="75"/>
        <v>3.543307</v>
      </c>
      <c r="I1167" s="7">
        <v>0.68</v>
      </c>
      <c r="J1167" s="7">
        <f t="shared" si="73"/>
        <v>0.68</v>
      </c>
      <c r="K1167" s="5" t="s">
        <v>12170</v>
      </c>
      <c r="L1167" s="5" t="s">
        <v>12180</v>
      </c>
    </row>
    <row r="1168" spans="1:12" x14ac:dyDescent="0.25">
      <c r="A1168" s="5" t="s">
        <v>12080</v>
      </c>
      <c r="B1168" s="5" t="s">
        <v>12081</v>
      </c>
      <c r="C1168" s="8">
        <v>1</v>
      </c>
      <c r="D1168" s="5" t="s">
        <v>12</v>
      </c>
      <c r="E1168" s="6">
        <v>1811.0236</v>
      </c>
      <c r="F1168" s="6">
        <f t="shared" si="72"/>
        <v>1811.0236</v>
      </c>
      <c r="G1168" s="13">
        <f t="shared" si="74"/>
        <v>4.5275590000000001</v>
      </c>
      <c r="H1168" s="13">
        <f t="shared" si="75"/>
        <v>4.5275590000000001</v>
      </c>
      <c r="I1168" s="7">
        <v>0.95</v>
      </c>
      <c r="J1168" s="7">
        <f t="shared" si="73"/>
        <v>0.95</v>
      </c>
      <c r="K1168" s="5" t="s">
        <v>12075</v>
      </c>
      <c r="L1168" s="5" t="s">
        <v>12082</v>
      </c>
    </row>
    <row r="1169" spans="1:12" x14ac:dyDescent="0.25">
      <c r="A1169" s="5" t="s">
        <v>8976</v>
      </c>
      <c r="B1169" s="5" t="s">
        <v>8977</v>
      </c>
      <c r="C1169" s="8">
        <v>1</v>
      </c>
      <c r="D1169" s="5" t="s">
        <v>12</v>
      </c>
      <c r="E1169" s="6">
        <v>2362.2046999999998</v>
      </c>
      <c r="F1169" s="6">
        <f t="shared" si="72"/>
        <v>2362.2046999999998</v>
      </c>
      <c r="G1169" s="13">
        <f t="shared" si="74"/>
        <v>5.9055117499999996</v>
      </c>
      <c r="H1169" s="13">
        <f t="shared" si="75"/>
        <v>5.9055117499999996</v>
      </c>
      <c r="I1169" s="7">
        <v>1.4</v>
      </c>
      <c r="J1169" s="7">
        <f t="shared" si="73"/>
        <v>1.4</v>
      </c>
      <c r="K1169" s="5" t="s">
        <v>8864</v>
      </c>
      <c r="L1169" s="5" t="s">
        <v>8978</v>
      </c>
    </row>
    <row r="1170" spans="1:12" x14ac:dyDescent="0.25">
      <c r="A1170" s="5" t="s">
        <v>8972</v>
      </c>
      <c r="B1170" s="5" t="s">
        <v>8973</v>
      </c>
      <c r="C1170" s="8">
        <v>2</v>
      </c>
      <c r="D1170" s="5" t="s">
        <v>12</v>
      </c>
      <c r="E1170" s="6">
        <v>3200</v>
      </c>
      <c r="F1170" s="6">
        <f t="shared" si="72"/>
        <v>6400</v>
      </c>
      <c r="G1170" s="13">
        <f t="shared" si="74"/>
        <v>8</v>
      </c>
      <c r="H1170" s="13">
        <f t="shared" si="75"/>
        <v>16</v>
      </c>
      <c r="I1170" s="7">
        <v>1.5</v>
      </c>
      <c r="J1170" s="7">
        <f t="shared" si="73"/>
        <v>3</v>
      </c>
      <c r="K1170" s="5" t="s">
        <v>8974</v>
      </c>
      <c r="L1170" s="5" t="s">
        <v>8975</v>
      </c>
    </row>
    <row r="1171" spans="1:12" x14ac:dyDescent="0.25">
      <c r="A1171" s="5" t="s">
        <v>8985</v>
      </c>
      <c r="B1171" s="5" t="s">
        <v>8986</v>
      </c>
      <c r="C1171" s="8">
        <v>1</v>
      </c>
      <c r="D1171" s="5" t="s">
        <v>12</v>
      </c>
      <c r="E1171" s="6">
        <v>3937.0079000000001</v>
      </c>
      <c r="F1171" s="6">
        <f t="shared" si="72"/>
        <v>3937.0079000000001</v>
      </c>
      <c r="G1171" s="13">
        <f t="shared" si="74"/>
        <v>9.842519750000001</v>
      </c>
      <c r="H1171" s="13">
        <f t="shared" si="75"/>
        <v>9.842519750000001</v>
      </c>
      <c r="I1171" s="7">
        <v>1.9</v>
      </c>
      <c r="J1171" s="7">
        <f t="shared" si="73"/>
        <v>1.9</v>
      </c>
      <c r="K1171" s="5" t="s">
        <v>8864</v>
      </c>
      <c r="L1171" s="5" t="s">
        <v>8987</v>
      </c>
    </row>
    <row r="1172" spans="1:12" x14ac:dyDescent="0.25">
      <c r="A1172" s="5" t="s">
        <v>1600</v>
      </c>
      <c r="B1172" s="5" t="s">
        <v>1601</v>
      </c>
      <c r="C1172" s="8">
        <v>1</v>
      </c>
      <c r="D1172" s="5" t="s">
        <v>12</v>
      </c>
      <c r="E1172" s="6">
        <v>1100</v>
      </c>
      <c r="F1172" s="6">
        <f t="shared" si="72"/>
        <v>1100</v>
      </c>
      <c r="G1172" s="13">
        <f t="shared" si="74"/>
        <v>2.75</v>
      </c>
      <c r="H1172" s="13">
        <f t="shared" si="75"/>
        <v>2.75</v>
      </c>
      <c r="I1172" s="7">
        <v>0.32300000000000001</v>
      </c>
      <c r="J1172" s="7">
        <f t="shared" si="73"/>
        <v>0.32300000000000001</v>
      </c>
      <c r="K1172" s="5" t="s">
        <v>965</v>
      </c>
      <c r="L1172" s="5" t="s">
        <v>1602</v>
      </c>
    </row>
    <row r="1173" spans="1:12" x14ac:dyDescent="0.25">
      <c r="A1173" s="5" t="s">
        <v>1030</v>
      </c>
      <c r="B1173" s="5" t="s">
        <v>1031</v>
      </c>
      <c r="C1173" s="8">
        <v>1</v>
      </c>
      <c r="D1173" s="5" t="s">
        <v>12</v>
      </c>
      <c r="E1173" s="6">
        <v>1100</v>
      </c>
      <c r="F1173" s="6">
        <f t="shared" si="72"/>
        <v>1100</v>
      </c>
      <c r="G1173" s="13">
        <f t="shared" si="74"/>
        <v>2.75</v>
      </c>
      <c r="H1173" s="13">
        <f t="shared" si="75"/>
        <v>2.75</v>
      </c>
      <c r="I1173" s="7">
        <v>0.318</v>
      </c>
      <c r="J1173" s="7">
        <f t="shared" si="73"/>
        <v>0.318</v>
      </c>
      <c r="K1173" s="5" t="s">
        <v>965</v>
      </c>
      <c r="L1173" s="5" t="s">
        <v>1032</v>
      </c>
    </row>
    <row r="1174" spans="1:12" x14ac:dyDescent="0.25">
      <c r="A1174" s="5" t="s">
        <v>4009</v>
      </c>
      <c r="B1174" s="5" t="s">
        <v>4010</v>
      </c>
      <c r="C1174" s="8">
        <v>61</v>
      </c>
      <c r="D1174" s="5" t="s">
        <v>12</v>
      </c>
      <c r="E1174" s="6">
        <v>1181.1024</v>
      </c>
      <c r="F1174" s="6">
        <f t="shared" si="72"/>
        <v>72047.246400000004</v>
      </c>
      <c r="G1174" s="13">
        <f t="shared" si="74"/>
        <v>2.9527559999999999</v>
      </c>
      <c r="H1174" s="13">
        <f t="shared" si="75"/>
        <v>180.11811599999999</v>
      </c>
      <c r="I1174" s="7">
        <v>0.32700000000000001</v>
      </c>
      <c r="J1174" s="7">
        <f t="shared" si="73"/>
        <v>19.946999999999999</v>
      </c>
      <c r="K1174" s="5" t="s">
        <v>4011</v>
      </c>
      <c r="L1174" s="5" t="s">
        <v>4012</v>
      </c>
    </row>
    <row r="1175" spans="1:12" x14ac:dyDescent="0.25">
      <c r="A1175" s="5" t="s">
        <v>11580</v>
      </c>
      <c r="B1175" s="5" t="s">
        <v>11581</v>
      </c>
      <c r="C1175" s="8">
        <v>1</v>
      </c>
      <c r="D1175" s="5" t="s">
        <v>12</v>
      </c>
      <c r="E1175" s="6">
        <v>6299.2125999999998</v>
      </c>
      <c r="F1175" s="6">
        <f t="shared" si="72"/>
        <v>6299.2125999999998</v>
      </c>
      <c r="G1175" s="13">
        <f t="shared" si="74"/>
        <v>15.7480315</v>
      </c>
      <c r="H1175" s="13">
        <f t="shared" si="75"/>
        <v>15.7480315</v>
      </c>
      <c r="I1175" s="7">
        <v>0.51</v>
      </c>
      <c r="J1175" s="7">
        <f t="shared" si="73"/>
        <v>0.51</v>
      </c>
      <c r="K1175" s="5" t="s">
        <v>11578</v>
      </c>
      <c r="L1175" s="5" t="s">
        <v>11582</v>
      </c>
    </row>
    <row r="1176" spans="1:12" x14ac:dyDescent="0.25">
      <c r="A1176" s="5" t="s">
        <v>11576</v>
      </c>
      <c r="B1176" s="5" t="s">
        <v>11577</v>
      </c>
      <c r="C1176" s="8">
        <v>1</v>
      </c>
      <c r="D1176" s="5" t="s">
        <v>12</v>
      </c>
      <c r="E1176" s="6">
        <v>2519.6849999999999</v>
      </c>
      <c r="F1176" s="6">
        <f t="shared" si="72"/>
        <v>2519.6849999999999</v>
      </c>
      <c r="G1176" s="13">
        <f t="shared" si="74"/>
        <v>6.2992124999999994</v>
      </c>
      <c r="H1176" s="13">
        <f t="shared" si="75"/>
        <v>6.2992124999999994</v>
      </c>
      <c r="I1176" s="7">
        <v>0.53</v>
      </c>
      <c r="J1176" s="7">
        <f t="shared" si="73"/>
        <v>0.53</v>
      </c>
      <c r="K1176" s="5" t="s">
        <v>11578</v>
      </c>
      <c r="L1176" s="5" t="s">
        <v>11579</v>
      </c>
    </row>
    <row r="1177" spans="1:12" x14ac:dyDescent="0.25">
      <c r="A1177" s="5" t="s">
        <v>12207</v>
      </c>
      <c r="B1177" s="5" t="s">
        <v>12208</v>
      </c>
      <c r="C1177" s="8">
        <v>2</v>
      </c>
      <c r="D1177" s="5" t="s">
        <v>12</v>
      </c>
      <c r="E1177" s="6">
        <v>3149.6062999999999</v>
      </c>
      <c r="F1177" s="6">
        <f t="shared" si="72"/>
        <v>6299.2125999999998</v>
      </c>
      <c r="G1177" s="13">
        <f t="shared" si="74"/>
        <v>7.8740157499999999</v>
      </c>
      <c r="H1177" s="13">
        <f t="shared" si="75"/>
        <v>15.7480315</v>
      </c>
      <c r="I1177" s="7">
        <v>0.75</v>
      </c>
      <c r="J1177" s="7">
        <f t="shared" si="73"/>
        <v>1.5</v>
      </c>
      <c r="K1177" s="5" t="s">
        <v>12209</v>
      </c>
      <c r="L1177" s="5" t="s">
        <v>12210</v>
      </c>
    </row>
    <row r="1178" spans="1:12" x14ac:dyDescent="0.25">
      <c r="A1178" s="5" t="s">
        <v>9190</v>
      </c>
      <c r="B1178" s="5" t="s">
        <v>9191</v>
      </c>
      <c r="C1178" s="8">
        <v>7</v>
      </c>
      <c r="D1178" s="5" t="s">
        <v>12</v>
      </c>
      <c r="E1178" s="6">
        <v>3149.6062999999999</v>
      </c>
      <c r="F1178" s="6">
        <f t="shared" si="72"/>
        <v>22047.2441</v>
      </c>
      <c r="G1178" s="13">
        <f t="shared" si="74"/>
        <v>7.8740157499999999</v>
      </c>
      <c r="H1178" s="13">
        <f t="shared" si="75"/>
        <v>55.118110250000001</v>
      </c>
      <c r="I1178" s="7">
        <v>0.87</v>
      </c>
      <c r="J1178" s="7">
        <f t="shared" si="73"/>
        <v>6.09</v>
      </c>
      <c r="K1178" s="5" t="s">
        <v>9192</v>
      </c>
      <c r="L1178" s="5" t="s">
        <v>9193</v>
      </c>
    </row>
    <row r="1179" spans="1:12" x14ac:dyDescent="0.25">
      <c r="A1179" s="5" t="s">
        <v>4891</v>
      </c>
      <c r="B1179" s="5" t="s">
        <v>4892</v>
      </c>
      <c r="C1179" s="8">
        <v>4</v>
      </c>
      <c r="D1179" s="5" t="s">
        <v>12</v>
      </c>
      <c r="E1179" s="6">
        <v>3543.3071</v>
      </c>
      <c r="F1179" s="6">
        <f t="shared" si="72"/>
        <v>14173.2284</v>
      </c>
      <c r="G1179" s="13">
        <f t="shared" si="74"/>
        <v>8.8582677499999996</v>
      </c>
      <c r="H1179" s="13">
        <f t="shared" si="75"/>
        <v>35.433070999999998</v>
      </c>
      <c r="I1179" s="7">
        <v>0.75</v>
      </c>
      <c r="J1179" s="7">
        <f t="shared" si="73"/>
        <v>3</v>
      </c>
      <c r="K1179" s="5" t="s">
        <v>4893</v>
      </c>
      <c r="L1179" s="5" t="s">
        <v>4894</v>
      </c>
    </row>
    <row r="1180" spans="1:12" x14ac:dyDescent="0.25">
      <c r="A1180" s="5" t="s">
        <v>7923</v>
      </c>
      <c r="B1180" s="5" t="s">
        <v>7924</v>
      </c>
      <c r="C1180" s="8">
        <v>4</v>
      </c>
      <c r="D1180" s="5" t="s">
        <v>12</v>
      </c>
      <c r="E1180" s="6">
        <v>3149.6062999999999</v>
      </c>
      <c r="F1180" s="6">
        <f t="shared" si="72"/>
        <v>12598.4252</v>
      </c>
      <c r="G1180" s="13">
        <f t="shared" si="74"/>
        <v>7.8740157499999999</v>
      </c>
      <c r="H1180" s="13">
        <f t="shared" si="75"/>
        <v>31.496062999999999</v>
      </c>
      <c r="I1180" s="7">
        <v>1.1000000000000001</v>
      </c>
      <c r="J1180" s="7">
        <f t="shared" si="73"/>
        <v>4.4000000000000004</v>
      </c>
      <c r="K1180" s="5" t="s">
        <v>7925</v>
      </c>
      <c r="L1180" s="5" t="s">
        <v>7926</v>
      </c>
    </row>
    <row r="1181" spans="1:12" x14ac:dyDescent="0.25">
      <c r="A1181" s="5" t="s">
        <v>3732</v>
      </c>
      <c r="B1181" s="5" t="s">
        <v>3733</v>
      </c>
      <c r="C1181" s="8">
        <v>1</v>
      </c>
      <c r="D1181" s="5" t="s">
        <v>12</v>
      </c>
      <c r="E1181" s="6">
        <v>2400</v>
      </c>
      <c r="F1181" s="6">
        <f t="shared" si="72"/>
        <v>2400</v>
      </c>
      <c r="G1181" s="13">
        <f t="shared" si="74"/>
        <v>6</v>
      </c>
      <c r="H1181" s="13">
        <f t="shared" si="75"/>
        <v>6</v>
      </c>
      <c r="I1181" s="7">
        <v>1.23</v>
      </c>
      <c r="J1181" s="7">
        <f t="shared" si="73"/>
        <v>1.23</v>
      </c>
      <c r="K1181" s="5" t="s">
        <v>3699</v>
      </c>
      <c r="L1181" s="5" t="s">
        <v>3734</v>
      </c>
    </row>
    <row r="1182" spans="1:12" x14ac:dyDescent="0.25">
      <c r="A1182" s="5" t="s">
        <v>7927</v>
      </c>
      <c r="B1182" s="5" t="s">
        <v>7928</v>
      </c>
      <c r="C1182" s="8">
        <v>13</v>
      </c>
      <c r="D1182" s="5" t="s">
        <v>12</v>
      </c>
      <c r="E1182" s="6">
        <v>2755.9054999999998</v>
      </c>
      <c r="F1182" s="6">
        <f t="shared" si="72"/>
        <v>35826.771499999995</v>
      </c>
      <c r="G1182" s="13">
        <f t="shared" si="74"/>
        <v>6.8897637499999993</v>
      </c>
      <c r="H1182" s="13">
        <f t="shared" si="75"/>
        <v>89.566928749999988</v>
      </c>
      <c r="I1182" s="7">
        <v>1.7</v>
      </c>
      <c r="J1182" s="7">
        <f t="shared" si="73"/>
        <v>22.099999999999998</v>
      </c>
      <c r="K1182" s="5" t="s">
        <v>7929</v>
      </c>
      <c r="L1182" s="5" t="s">
        <v>7930</v>
      </c>
    </row>
    <row r="1183" spans="1:12" x14ac:dyDescent="0.25">
      <c r="A1183" s="5" t="s">
        <v>14536</v>
      </c>
      <c r="B1183" s="5" t="s">
        <v>14537</v>
      </c>
      <c r="C1183" s="8">
        <v>1</v>
      </c>
      <c r="D1183" s="5" t="s">
        <v>12</v>
      </c>
      <c r="E1183" s="6">
        <v>3149.6062999999999</v>
      </c>
      <c r="F1183" s="6">
        <f t="shared" si="72"/>
        <v>3149.6062999999999</v>
      </c>
      <c r="G1183" s="13">
        <f t="shared" si="74"/>
        <v>7.8740157499999999</v>
      </c>
      <c r="H1183" s="13">
        <f t="shared" si="75"/>
        <v>7.8740157499999999</v>
      </c>
      <c r="I1183" s="7">
        <v>1.7</v>
      </c>
      <c r="J1183" s="7">
        <f t="shared" si="73"/>
        <v>1.7</v>
      </c>
      <c r="K1183" s="5" t="s">
        <v>14538</v>
      </c>
      <c r="L1183" s="5" t="s">
        <v>14539</v>
      </c>
    </row>
    <row r="1184" spans="1:12" x14ac:dyDescent="0.25">
      <c r="A1184" s="5" t="s">
        <v>16015</v>
      </c>
      <c r="B1184" s="5" t="s">
        <v>16016</v>
      </c>
      <c r="C1184" s="8">
        <v>1</v>
      </c>
      <c r="D1184" s="5" t="s">
        <v>12</v>
      </c>
      <c r="E1184" s="6">
        <v>3149.6062999999999</v>
      </c>
      <c r="F1184" s="6">
        <f t="shared" si="72"/>
        <v>3149.6062999999999</v>
      </c>
      <c r="G1184" s="13">
        <f t="shared" si="74"/>
        <v>7.8740157499999999</v>
      </c>
      <c r="H1184" s="13">
        <f t="shared" si="75"/>
        <v>7.8740157499999999</v>
      </c>
      <c r="I1184" s="7">
        <v>1.6</v>
      </c>
      <c r="J1184" s="7">
        <f t="shared" si="73"/>
        <v>1.6</v>
      </c>
      <c r="K1184" s="5" t="s">
        <v>7401</v>
      </c>
      <c r="L1184" s="5" t="s">
        <v>16017</v>
      </c>
    </row>
    <row r="1185" spans="1:12" x14ac:dyDescent="0.25">
      <c r="A1185" s="5" t="s">
        <v>9604</v>
      </c>
      <c r="B1185" s="5" t="s">
        <v>9605</v>
      </c>
      <c r="C1185" s="8">
        <v>2</v>
      </c>
      <c r="D1185" s="5" t="s">
        <v>12</v>
      </c>
      <c r="E1185" s="6">
        <v>3149.6062999999999</v>
      </c>
      <c r="F1185" s="6">
        <f t="shared" si="72"/>
        <v>6299.2125999999998</v>
      </c>
      <c r="G1185" s="13">
        <f t="shared" si="74"/>
        <v>7.8740157499999999</v>
      </c>
      <c r="H1185" s="13">
        <f t="shared" si="75"/>
        <v>15.7480315</v>
      </c>
      <c r="I1185" s="7">
        <v>1.4</v>
      </c>
      <c r="J1185" s="7">
        <f t="shared" si="73"/>
        <v>2.8</v>
      </c>
      <c r="K1185" s="5" t="s">
        <v>9606</v>
      </c>
      <c r="L1185" s="5" t="s">
        <v>9607</v>
      </c>
    </row>
    <row r="1186" spans="1:12" x14ac:dyDescent="0.25">
      <c r="A1186" s="5" t="s">
        <v>15592</v>
      </c>
      <c r="B1186" s="5" t="s">
        <v>15593</v>
      </c>
      <c r="C1186" s="8">
        <v>2</v>
      </c>
      <c r="D1186" s="5" t="s">
        <v>12</v>
      </c>
      <c r="E1186" s="6">
        <v>3464.5668999999998</v>
      </c>
      <c r="F1186" s="6">
        <f t="shared" si="72"/>
        <v>6929.1337999999996</v>
      </c>
      <c r="G1186" s="13">
        <f t="shared" si="74"/>
        <v>8.6614172499999995</v>
      </c>
      <c r="H1186" s="13">
        <f t="shared" si="75"/>
        <v>17.322834499999999</v>
      </c>
      <c r="I1186" s="7">
        <v>1.4</v>
      </c>
      <c r="J1186" s="7">
        <f t="shared" si="73"/>
        <v>2.8</v>
      </c>
      <c r="K1186" s="5" t="s">
        <v>14226</v>
      </c>
      <c r="L1186" s="5" t="s">
        <v>15594</v>
      </c>
    </row>
    <row r="1187" spans="1:12" x14ac:dyDescent="0.25">
      <c r="A1187" s="5" t="s">
        <v>12377</v>
      </c>
      <c r="B1187" s="5" t="s">
        <v>12378</v>
      </c>
      <c r="C1187" s="8">
        <v>2</v>
      </c>
      <c r="D1187" s="5" t="s">
        <v>12</v>
      </c>
      <c r="E1187" s="6">
        <v>3779.5275999999999</v>
      </c>
      <c r="F1187" s="6">
        <f t="shared" si="72"/>
        <v>7559.0551999999998</v>
      </c>
      <c r="G1187" s="13">
        <f t="shared" si="74"/>
        <v>9.4488190000000003</v>
      </c>
      <c r="H1187" s="13">
        <f t="shared" si="75"/>
        <v>18.897638000000001</v>
      </c>
      <c r="I1187" s="7">
        <v>1.8</v>
      </c>
      <c r="J1187" s="7">
        <f t="shared" si="73"/>
        <v>3.6</v>
      </c>
      <c r="K1187" s="5" t="s">
        <v>12379</v>
      </c>
      <c r="L1187" s="5" t="s">
        <v>12380</v>
      </c>
    </row>
    <row r="1188" spans="1:12" x14ac:dyDescent="0.25">
      <c r="A1188" s="5" t="s">
        <v>12450</v>
      </c>
      <c r="B1188" s="5" t="s">
        <v>12451</v>
      </c>
      <c r="C1188" s="8">
        <v>1</v>
      </c>
      <c r="D1188" s="5" t="s">
        <v>12</v>
      </c>
      <c r="E1188" s="6">
        <v>5118.1102000000001</v>
      </c>
      <c r="F1188" s="6">
        <f t="shared" si="72"/>
        <v>5118.1102000000001</v>
      </c>
      <c r="G1188" s="13">
        <f t="shared" si="74"/>
        <v>12.795275500000001</v>
      </c>
      <c r="H1188" s="13">
        <f t="shared" si="75"/>
        <v>12.795275500000001</v>
      </c>
      <c r="I1188" s="7">
        <v>2.5299999999999998</v>
      </c>
      <c r="J1188" s="7">
        <f t="shared" si="73"/>
        <v>2.5299999999999998</v>
      </c>
      <c r="K1188" s="5" t="s">
        <v>8604</v>
      </c>
      <c r="L1188" s="5" t="s">
        <v>12452</v>
      </c>
    </row>
    <row r="1189" spans="1:12" x14ac:dyDescent="0.25">
      <c r="A1189" s="5" t="s">
        <v>11673</v>
      </c>
      <c r="B1189" s="5" t="s">
        <v>11674</v>
      </c>
      <c r="C1189" s="8">
        <v>1</v>
      </c>
      <c r="D1189" s="5" t="s">
        <v>12</v>
      </c>
      <c r="E1189" s="6">
        <v>12000</v>
      </c>
      <c r="F1189" s="6">
        <f t="shared" si="72"/>
        <v>12000</v>
      </c>
      <c r="G1189" s="13">
        <f t="shared" si="74"/>
        <v>30</v>
      </c>
      <c r="H1189" s="13">
        <f t="shared" si="75"/>
        <v>30</v>
      </c>
      <c r="I1189" s="7">
        <v>4.0999999999999996</v>
      </c>
      <c r="J1189" s="7">
        <f t="shared" si="73"/>
        <v>4.0999999999999996</v>
      </c>
      <c r="K1189" s="5" t="s">
        <v>7668</v>
      </c>
      <c r="L1189" s="5" t="s">
        <v>11675</v>
      </c>
    </row>
    <row r="1190" spans="1:12" x14ac:dyDescent="0.25">
      <c r="A1190" s="5" t="s">
        <v>12489</v>
      </c>
      <c r="B1190" s="5" t="s">
        <v>12490</v>
      </c>
      <c r="C1190" s="8">
        <v>5</v>
      </c>
      <c r="D1190" s="5" t="s">
        <v>12</v>
      </c>
      <c r="E1190" s="6">
        <v>4724.4093999999996</v>
      </c>
      <c r="F1190" s="6">
        <f t="shared" si="72"/>
        <v>23622.046999999999</v>
      </c>
      <c r="G1190" s="13">
        <f t="shared" si="74"/>
        <v>11.811023499999999</v>
      </c>
      <c r="H1190" s="13">
        <f t="shared" si="75"/>
        <v>59.055117499999994</v>
      </c>
      <c r="I1190" s="7">
        <v>1.21</v>
      </c>
      <c r="J1190" s="7">
        <f t="shared" si="73"/>
        <v>6.05</v>
      </c>
      <c r="K1190" s="5" t="s">
        <v>12484</v>
      </c>
      <c r="L1190" s="5" t="s">
        <v>12491</v>
      </c>
    </row>
    <row r="1191" spans="1:12" x14ac:dyDescent="0.25">
      <c r="A1191" s="5" t="s">
        <v>1588</v>
      </c>
      <c r="B1191" s="5" t="s">
        <v>1589</v>
      </c>
      <c r="C1191" s="8">
        <v>1</v>
      </c>
      <c r="D1191" s="5" t="s">
        <v>12</v>
      </c>
      <c r="E1191" s="6">
        <v>400</v>
      </c>
      <c r="F1191" s="6">
        <f t="shared" si="72"/>
        <v>400</v>
      </c>
      <c r="G1191" s="13">
        <f t="shared" si="74"/>
        <v>1</v>
      </c>
      <c r="H1191" s="13">
        <f t="shared" si="75"/>
        <v>1</v>
      </c>
      <c r="I1191" s="7">
        <v>9.4E-2</v>
      </c>
      <c r="J1191" s="7">
        <f t="shared" si="73"/>
        <v>9.4E-2</v>
      </c>
      <c r="K1191" s="5" t="s">
        <v>965</v>
      </c>
      <c r="L1191" s="5" t="s">
        <v>1590</v>
      </c>
    </row>
    <row r="1192" spans="1:12" x14ac:dyDescent="0.25">
      <c r="A1192" s="5" t="s">
        <v>10653</v>
      </c>
      <c r="B1192" s="5" t="s">
        <v>10654</v>
      </c>
      <c r="C1192" s="8">
        <v>1</v>
      </c>
      <c r="D1192" s="5" t="s">
        <v>12</v>
      </c>
      <c r="E1192" s="6">
        <v>629.92129999999997</v>
      </c>
      <c r="F1192" s="6">
        <f t="shared" si="72"/>
        <v>629.92129999999997</v>
      </c>
      <c r="G1192" s="13">
        <f t="shared" si="74"/>
        <v>1.57480325</v>
      </c>
      <c r="H1192" s="13">
        <f t="shared" si="75"/>
        <v>1.57480325</v>
      </c>
      <c r="I1192" s="7">
        <v>0.115</v>
      </c>
      <c r="J1192" s="7">
        <f t="shared" si="73"/>
        <v>0.115</v>
      </c>
      <c r="K1192" s="5" t="s">
        <v>3677</v>
      </c>
      <c r="L1192" s="5" t="s">
        <v>10655</v>
      </c>
    </row>
    <row r="1193" spans="1:12" x14ac:dyDescent="0.25">
      <c r="A1193" s="5" t="s">
        <v>4538</v>
      </c>
      <c r="B1193" s="5" t="s">
        <v>4539</v>
      </c>
      <c r="C1193" s="8">
        <v>28</v>
      </c>
      <c r="D1193" s="5" t="s">
        <v>12</v>
      </c>
      <c r="E1193" s="6">
        <v>800</v>
      </c>
      <c r="F1193" s="6">
        <f t="shared" si="72"/>
        <v>22400</v>
      </c>
      <c r="G1193" s="13">
        <f t="shared" si="74"/>
        <v>2</v>
      </c>
      <c r="H1193" s="13">
        <f t="shared" si="75"/>
        <v>56</v>
      </c>
      <c r="I1193" s="7">
        <v>0.22</v>
      </c>
      <c r="J1193" s="7">
        <f t="shared" si="73"/>
        <v>6.16</v>
      </c>
      <c r="K1193" s="5" t="s">
        <v>4540</v>
      </c>
      <c r="L1193" s="5" t="s">
        <v>4541</v>
      </c>
    </row>
    <row r="1194" spans="1:12" x14ac:dyDescent="0.25">
      <c r="A1194" s="5" t="s">
        <v>15571</v>
      </c>
      <c r="B1194" s="5" t="s">
        <v>15572</v>
      </c>
      <c r="C1194" s="8">
        <v>3</v>
      </c>
      <c r="D1194" s="5" t="s">
        <v>12</v>
      </c>
      <c r="E1194" s="6">
        <v>897.63779999999997</v>
      </c>
      <c r="F1194" s="6">
        <f t="shared" si="72"/>
        <v>2692.9133999999999</v>
      </c>
      <c r="G1194" s="13">
        <f t="shared" si="74"/>
        <v>2.2440945000000001</v>
      </c>
      <c r="H1194" s="13">
        <f t="shared" si="75"/>
        <v>6.7322835000000003</v>
      </c>
      <c r="I1194" s="7">
        <v>0.26700000000000002</v>
      </c>
      <c r="J1194" s="7">
        <f t="shared" si="73"/>
        <v>0.80100000000000005</v>
      </c>
      <c r="K1194" s="5" t="s">
        <v>15573</v>
      </c>
      <c r="L1194" s="5" t="s">
        <v>15574</v>
      </c>
    </row>
    <row r="1195" spans="1:12" x14ac:dyDescent="0.25">
      <c r="A1195" s="5" t="s">
        <v>1026</v>
      </c>
      <c r="B1195" s="5" t="s">
        <v>1027</v>
      </c>
      <c r="C1195" s="8">
        <v>2</v>
      </c>
      <c r="D1195" s="5" t="s">
        <v>12</v>
      </c>
      <c r="E1195" s="6">
        <v>1000</v>
      </c>
      <c r="F1195" s="6">
        <f t="shared" si="72"/>
        <v>2000</v>
      </c>
      <c r="G1195" s="13">
        <f t="shared" si="74"/>
        <v>2.5</v>
      </c>
      <c r="H1195" s="13">
        <f t="shared" si="75"/>
        <v>5</v>
      </c>
      <c r="I1195" s="7">
        <v>0.26700000000000002</v>
      </c>
      <c r="J1195" s="7">
        <f t="shared" si="73"/>
        <v>0.53400000000000003</v>
      </c>
      <c r="K1195" s="5" t="s">
        <v>1028</v>
      </c>
      <c r="L1195" s="5" t="s">
        <v>1029</v>
      </c>
    </row>
    <row r="1196" spans="1:12" x14ac:dyDescent="0.25">
      <c r="A1196" s="5" t="s">
        <v>15575</v>
      </c>
      <c r="B1196" s="5" t="s">
        <v>15576</v>
      </c>
      <c r="C1196" s="8">
        <v>3</v>
      </c>
      <c r="D1196" s="5" t="s">
        <v>12</v>
      </c>
      <c r="E1196" s="6">
        <v>3241.7323000000001</v>
      </c>
      <c r="F1196" s="6">
        <f t="shared" si="72"/>
        <v>9725.1969000000008</v>
      </c>
      <c r="G1196" s="13">
        <f t="shared" si="74"/>
        <v>8.1043307500000008</v>
      </c>
      <c r="H1196" s="13">
        <f t="shared" si="75"/>
        <v>24.312992250000001</v>
      </c>
      <c r="I1196" s="7">
        <v>0.26500000000000001</v>
      </c>
      <c r="J1196" s="7">
        <f t="shared" si="73"/>
        <v>0.79500000000000004</v>
      </c>
      <c r="K1196" s="5" t="s">
        <v>15577</v>
      </c>
      <c r="L1196" s="5" t="s">
        <v>15578</v>
      </c>
    </row>
    <row r="1197" spans="1:12" x14ac:dyDescent="0.25">
      <c r="A1197" s="5" t="s">
        <v>1603</v>
      </c>
      <c r="B1197" s="5" t="s">
        <v>1604</v>
      </c>
      <c r="C1197" s="8">
        <v>10</v>
      </c>
      <c r="D1197" s="5" t="s">
        <v>12</v>
      </c>
      <c r="E1197" s="6">
        <v>3241.7323000000001</v>
      </c>
      <c r="F1197" s="6">
        <f t="shared" si="72"/>
        <v>32417.323</v>
      </c>
      <c r="G1197" s="13">
        <f t="shared" si="74"/>
        <v>8.1043307500000008</v>
      </c>
      <c r="H1197" s="13">
        <f t="shared" si="75"/>
        <v>81.043307500000012</v>
      </c>
      <c r="I1197" s="7">
        <v>0.26500000000000001</v>
      </c>
      <c r="J1197" s="7">
        <f t="shared" si="73"/>
        <v>2.6500000000000004</v>
      </c>
      <c r="K1197" s="5" t="s">
        <v>1605</v>
      </c>
      <c r="L1197" s="5" t="s">
        <v>1606</v>
      </c>
    </row>
    <row r="1198" spans="1:12" x14ac:dyDescent="0.25">
      <c r="A1198" s="5" t="s">
        <v>3839</v>
      </c>
      <c r="B1198" s="5" t="s">
        <v>3840</v>
      </c>
      <c r="C1198" s="8">
        <v>15</v>
      </c>
      <c r="D1198" s="5" t="s">
        <v>12</v>
      </c>
      <c r="E1198" s="6">
        <v>1000</v>
      </c>
      <c r="F1198" s="6">
        <f t="shared" si="72"/>
        <v>15000</v>
      </c>
      <c r="G1198" s="13">
        <f t="shared" si="74"/>
        <v>2.5</v>
      </c>
      <c r="H1198" s="13">
        <f t="shared" si="75"/>
        <v>37.5</v>
      </c>
      <c r="I1198" s="7">
        <v>0.25600000000000001</v>
      </c>
      <c r="J1198" s="7">
        <f t="shared" si="73"/>
        <v>3.84</v>
      </c>
      <c r="K1198" s="5" t="s">
        <v>3841</v>
      </c>
      <c r="L1198" s="5" t="s">
        <v>3842</v>
      </c>
    </row>
    <row r="1199" spans="1:12" x14ac:dyDescent="0.25">
      <c r="A1199" s="5" t="s">
        <v>4983</v>
      </c>
      <c r="B1199" s="5" t="s">
        <v>4984</v>
      </c>
      <c r="C1199" s="8">
        <v>2</v>
      </c>
      <c r="D1199" s="5" t="s">
        <v>12</v>
      </c>
      <c r="E1199" s="6">
        <v>1417.3227999999999</v>
      </c>
      <c r="F1199" s="6">
        <f t="shared" si="72"/>
        <v>2834.6455999999998</v>
      </c>
      <c r="G1199" s="13">
        <f t="shared" si="74"/>
        <v>3.543307</v>
      </c>
      <c r="H1199" s="13">
        <f t="shared" si="75"/>
        <v>7.086614</v>
      </c>
      <c r="I1199" s="7">
        <v>0.42499999999999999</v>
      </c>
      <c r="J1199" s="7">
        <f t="shared" si="73"/>
        <v>0.85</v>
      </c>
      <c r="K1199" s="5" t="s">
        <v>4985</v>
      </c>
      <c r="L1199" s="5" t="s">
        <v>4986</v>
      </c>
    </row>
    <row r="1200" spans="1:12" x14ac:dyDescent="0.25">
      <c r="A1200" s="5" t="s">
        <v>11786</v>
      </c>
      <c r="B1200" s="5" t="s">
        <v>11787</v>
      </c>
      <c r="C1200" s="8">
        <v>2</v>
      </c>
      <c r="D1200" s="5" t="s">
        <v>12</v>
      </c>
      <c r="E1200" s="6">
        <v>1417.3227999999999</v>
      </c>
      <c r="F1200" s="6">
        <f t="shared" si="72"/>
        <v>2834.6455999999998</v>
      </c>
      <c r="G1200" s="13">
        <f t="shared" si="74"/>
        <v>3.543307</v>
      </c>
      <c r="H1200" s="13">
        <f t="shared" si="75"/>
        <v>7.086614</v>
      </c>
      <c r="I1200" s="7">
        <v>0.4</v>
      </c>
      <c r="J1200" s="7">
        <f t="shared" si="73"/>
        <v>0.8</v>
      </c>
      <c r="K1200" s="5" t="s">
        <v>11788</v>
      </c>
      <c r="L1200" s="5" t="s">
        <v>11789</v>
      </c>
    </row>
    <row r="1201" spans="1:12" x14ac:dyDescent="0.25">
      <c r="A1201" s="5" t="s">
        <v>11586</v>
      </c>
      <c r="B1201" s="5" t="s">
        <v>11587</v>
      </c>
      <c r="C1201" s="8">
        <v>5</v>
      </c>
      <c r="D1201" s="5" t="s">
        <v>12</v>
      </c>
      <c r="E1201" s="6">
        <v>1653.5433</v>
      </c>
      <c r="F1201" s="6">
        <f t="shared" si="72"/>
        <v>8267.7165000000005</v>
      </c>
      <c r="G1201" s="13">
        <f t="shared" si="74"/>
        <v>4.1338582500000003</v>
      </c>
      <c r="H1201" s="13">
        <f t="shared" si="75"/>
        <v>20.669291250000001</v>
      </c>
      <c r="I1201" s="7">
        <v>0.41</v>
      </c>
      <c r="J1201" s="7">
        <f t="shared" si="73"/>
        <v>2.0499999999999998</v>
      </c>
      <c r="K1201" s="5" t="s">
        <v>11588</v>
      </c>
      <c r="L1201" s="5" t="s">
        <v>11589</v>
      </c>
    </row>
    <row r="1202" spans="1:12" x14ac:dyDescent="0.25">
      <c r="A1202" s="5" t="s">
        <v>9174</v>
      </c>
      <c r="B1202" s="5" t="s">
        <v>9175</v>
      </c>
      <c r="C1202" s="8">
        <v>26</v>
      </c>
      <c r="D1202" s="5" t="s">
        <v>12</v>
      </c>
      <c r="E1202" s="6">
        <v>1732.2835</v>
      </c>
      <c r="F1202" s="6">
        <f t="shared" si="72"/>
        <v>45039.370999999999</v>
      </c>
      <c r="G1202" s="13">
        <f t="shared" si="74"/>
        <v>4.3307087500000003</v>
      </c>
      <c r="H1202" s="13">
        <f t="shared" si="75"/>
        <v>112.59842750000001</v>
      </c>
      <c r="I1202" s="7">
        <v>0.53400000000000003</v>
      </c>
      <c r="J1202" s="7">
        <f t="shared" si="73"/>
        <v>13.884</v>
      </c>
      <c r="K1202" s="5" t="s">
        <v>9176</v>
      </c>
      <c r="L1202" s="5" t="s">
        <v>9177</v>
      </c>
    </row>
    <row r="1203" spans="1:12" x14ac:dyDescent="0.25">
      <c r="A1203" s="5" t="s">
        <v>12154</v>
      </c>
      <c r="B1203" s="5" t="s">
        <v>12155</v>
      </c>
      <c r="C1203" s="8">
        <v>1</v>
      </c>
      <c r="D1203" s="5" t="s">
        <v>12</v>
      </c>
      <c r="E1203" s="6">
        <v>12000</v>
      </c>
      <c r="F1203" s="6">
        <f t="shared" si="72"/>
        <v>12000</v>
      </c>
      <c r="G1203" s="13">
        <f t="shared" si="74"/>
        <v>30</v>
      </c>
      <c r="H1203" s="13">
        <f t="shared" si="75"/>
        <v>30</v>
      </c>
      <c r="I1203" s="7">
        <v>0.6</v>
      </c>
      <c r="J1203" s="7">
        <f t="shared" si="73"/>
        <v>0.6</v>
      </c>
      <c r="K1203" s="5" t="s">
        <v>11604</v>
      </c>
      <c r="L1203" s="5" t="s">
        <v>12156</v>
      </c>
    </row>
    <row r="1204" spans="1:12" x14ac:dyDescent="0.25">
      <c r="A1204" s="5" t="s">
        <v>7719</v>
      </c>
      <c r="B1204" s="5" t="s">
        <v>7720</v>
      </c>
      <c r="C1204" s="8">
        <v>11</v>
      </c>
      <c r="D1204" s="5" t="s">
        <v>12</v>
      </c>
      <c r="E1204" s="6">
        <v>1732.2835</v>
      </c>
      <c r="F1204" s="6">
        <f t="shared" si="72"/>
        <v>19055.1185</v>
      </c>
      <c r="G1204" s="13">
        <f t="shared" si="74"/>
        <v>4.3307087500000003</v>
      </c>
      <c r="H1204" s="13">
        <f t="shared" si="75"/>
        <v>47.637796250000001</v>
      </c>
      <c r="I1204" s="7">
        <v>0.52400000000000002</v>
      </c>
      <c r="J1204" s="7">
        <f t="shared" si="73"/>
        <v>5.7640000000000002</v>
      </c>
      <c r="K1204" s="5" t="s">
        <v>7721</v>
      </c>
      <c r="L1204" s="5" t="s">
        <v>7722</v>
      </c>
    </row>
    <row r="1205" spans="1:12" x14ac:dyDescent="0.25">
      <c r="A1205" s="5" t="s">
        <v>9182</v>
      </c>
      <c r="B1205" s="5" t="s">
        <v>9183</v>
      </c>
      <c r="C1205" s="8">
        <v>12</v>
      </c>
      <c r="D1205" s="5" t="s">
        <v>12</v>
      </c>
      <c r="E1205" s="6">
        <v>1811.0236</v>
      </c>
      <c r="F1205" s="6">
        <f t="shared" si="72"/>
        <v>21732.283199999998</v>
      </c>
      <c r="G1205" s="13">
        <f t="shared" si="74"/>
        <v>4.5275590000000001</v>
      </c>
      <c r="H1205" s="13">
        <f t="shared" si="75"/>
        <v>54.330708000000001</v>
      </c>
      <c r="I1205" s="7">
        <v>0.61499999999999999</v>
      </c>
      <c r="J1205" s="7">
        <f t="shared" si="73"/>
        <v>7.38</v>
      </c>
      <c r="K1205" s="5" t="s">
        <v>9184</v>
      </c>
      <c r="L1205" s="5" t="s">
        <v>9185</v>
      </c>
    </row>
    <row r="1206" spans="1:12" x14ac:dyDescent="0.25">
      <c r="A1206" s="5" t="s">
        <v>15682</v>
      </c>
      <c r="B1206" s="5" t="s">
        <v>15683</v>
      </c>
      <c r="C1206" s="8">
        <v>1</v>
      </c>
      <c r="D1206" s="5" t="s">
        <v>12</v>
      </c>
      <c r="E1206" s="6">
        <v>1992.126</v>
      </c>
      <c r="F1206" s="6">
        <f t="shared" si="72"/>
        <v>1992.126</v>
      </c>
      <c r="G1206" s="13">
        <f t="shared" si="74"/>
        <v>4.980315</v>
      </c>
      <c r="H1206" s="13">
        <f t="shared" si="75"/>
        <v>4.980315</v>
      </c>
      <c r="I1206" s="7">
        <v>0.6</v>
      </c>
      <c r="J1206" s="7">
        <f t="shared" si="73"/>
        <v>0.6</v>
      </c>
      <c r="K1206" s="5" t="s">
        <v>15684</v>
      </c>
      <c r="L1206" s="5" t="s">
        <v>15685</v>
      </c>
    </row>
    <row r="1207" spans="1:12" x14ac:dyDescent="0.25">
      <c r="A1207" s="5" t="s">
        <v>12039</v>
      </c>
      <c r="B1207" s="5" t="s">
        <v>12040</v>
      </c>
      <c r="C1207" s="8">
        <v>2</v>
      </c>
      <c r="D1207" s="5" t="s">
        <v>12</v>
      </c>
      <c r="E1207" s="6">
        <v>2362.2046999999998</v>
      </c>
      <c r="F1207" s="6">
        <f t="shared" si="72"/>
        <v>4724.4093999999996</v>
      </c>
      <c r="G1207" s="13">
        <f t="shared" si="74"/>
        <v>5.9055117499999996</v>
      </c>
      <c r="H1207" s="13">
        <f t="shared" si="75"/>
        <v>11.811023499999999</v>
      </c>
      <c r="I1207" s="7">
        <v>0.66700000000000004</v>
      </c>
      <c r="J1207" s="7">
        <f t="shared" si="73"/>
        <v>1.3340000000000001</v>
      </c>
      <c r="K1207" s="5" t="s">
        <v>11604</v>
      </c>
      <c r="L1207" s="5" t="s">
        <v>12041</v>
      </c>
    </row>
    <row r="1208" spans="1:12" x14ac:dyDescent="0.25">
      <c r="A1208" s="5" t="s">
        <v>11598</v>
      </c>
      <c r="B1208" s="5" t="s">
        <v>11599</v>
      </c>
      <c r="C1208" s="8">
        <v>6</v>
      </c>
      <c r="D1208" s="5" t="s">
        <v>12</v>
      </c>
      <c r="E1208" s="6">
        <v>6299.2125999999998</v>
      </c>
      <c r="F1208" s="6">
        <f t="shared" si="72"/>
        <v>37795.275600000001</v>
      </c>
      <c r="G1208" s="13">
        <f t="shared" si="74"/>
        <v>15.7480315</v>
      </c>
      <c r="H1208" s="13">
        <f t="shared" si="75"/>
        <v>94.488189000000006</v>
      </c>
      <c r="I1208" s="7">
        <v>0.625</v>
      </c>
      <c r="J1208" s="7">
        <f t="shared" si="73"/>
        <v>3.75</v>
      </c>
      <c r="K1208" s="5" t="s">
        <v>11600</v>
      </c>
      <c r="L1208" s="5" t="s">
        <v>11601</v>
      </c>
    </row>
    <row r="1209" spans="1:12" x14ac:dyDescent="0.25">
      <c r="A1209" s="5" t="s">
        <v>11602</v>
      </c>
      <c r="B1209" s="5" t="s">
        <v>11603</v>
      </c>
      <c r="C1209" s="8">
        <v>1</v>
      </c>
      <c r="D1209" s="5" t="s">
        <v>12</v>
      </c>
      <c r="E1209" s="6">
        <v>7086.6142</v>
      </c>
      <c r="F1209" s="6">
        <f t="shared" si="72"/>
        <v>7086.6142</v>
      </c>
      <c r="G1209" s="13">
        <f t="shared" si="74"/>
        <v>17.716535499999999</v>
      </c>
      <c r="H1209" s="13">
        <f t="shared" si="75"/>
        <v>17.716535499999999</v>
      </c>
      <c r="I1209" s="7">
        <v>0.61</v>
      </c>
      <c r="J1209" s="7">
        <f t="shared" si="73"/>
        <v>0.61</v>
      </c>
      <c r="K1209" s="5" t="s">
        <v>11604</v>
      </c>
      <c r="L1209" s="5" t="s">
        <v>11605</v>
      </c>
    </row>
    <row r="1210" spans="1:12" x14ac:dyDescent="0.25">
      <c r="A1210" s="5" t="s">
        <v>15579</v>
      </c>
      <c r="B1210" s="5" t="s">
        <v>15580</v>
      </c>
      <c r="C1210" s="8">
        <v>2</v>
      </c>
      <c r="D1210" s="5" t="s">
        <v>12</v>
      </c>
      <c r="E1210" s="6">
        <v>1992.126</v>
      </c>
      <c r="F1210" s="6">
        <f t="shared" si="72"/>
        <v>3984.252</v>
      </c>
      <c r="G1210" s="13">
        <f t="shared" si="74"/>
        <v>4.980315</v>
      </c>
      <c r="H1210" s="13">
        <f t="shared" si="75"/>
        <v>9.9606300000000001</v>
      </c>
      <c r="I1210" s="7">
        <v>0.6</v>
      </c>
      <c r="J1210" s="7">
        <f t="shared" si="73"/>
        <v>1.2</v>
      </c>
      <c r="K1210" s="5" t="s">
        <v>15581</v>
      </c>
      <c r="L1210" s="5" t="s">
        <v>15582</v>
      </c>
    </row>
    <row r="1211" spans="1:12" x14ac:dyDescent="0.25">
      <c r="A1211" s="5" t="s">
        <v>15082</v>
      </c>
      <c r="B1211" s="5" t="s">
        <v>15083</v>
      </c>
      <c r="C1211" s="8">
        <v>44</v>
      </c>
      <c r="D1211" s="5" t="s">
        <v>12</v>
      </c>
      <c r="E1211" s="6">
        <v>1992.126</v>
      </c>
      <c r="F1211" s="6">
        <f t="shared" si="72"/>
        <v>87653.543999999994</v>
      </c>
      <c r="G1211" s="13">
        <f t="shared" si="74"/>
        <v>4.980315</v>
      </c>
      <c r="H1211" s="13">
        <f t="shared" si="75"/>
        <v>219.13386</v>
      </c>
      <c r="I1211" s="7">
        <v>0.6</v>
      </c>
      <c r="J1211" s="7">
        <f t="shared" si="73"/>
        <v>26.4</v>
      </c>
      <c r="K1211" s="5" t="s">
        <v>15084</v>
      </c>
      <c r="L1211" s="5" t="s">
        <v>15085</v>
      </c>
    </row>
    <row r="1212" spans="1:12" x14ac:dyDescent="0.25">
      <c r="A1212" s="5" t="s">
        <v>9178</v>
      </c>
      <c r="B1212" s="5" t="s">
        <v>9179</v>
      </c>
      <c r="C1212" s="8">
        <v>5</v>
      </c>
      <c r="D1212" s="5" t="s">
        <v>12</v>
      </c>
      <c r="E1212" s="6">
        <v>1968.5038999999999</v>
      </c>
      <c r="F1212" s="6">
        <f t="shared" si="72"/>
        <v>9842.5195000000003</v>
      </c>
      <c r="G1212" s="13">
        <f t="shared" si="74"/>
        <v>4.9212597499999999</v>
      </c>
      <c r="H1212" s="13">
        <f t="shared" si="75"/>
        <v>24.606298750000001</v>
      </c>
      <c r="I1212" s="7">
        <v>0.71</v>
      </c>
      <c r="J1212" s="7">
        <f t="shared" si="73"/>
        <v>3.55</v>
      </c>
      <c r="K1212" s="5" t="s">
        <v>9180</v>
      </c>
      <c r="L1212" s="5" t="s">
        <v>9181</v>
      </c>
    </row>
    <row r="1213" spans="1:12" x14ac:dyDescent="0.25">
      <c r="A1213" s="5" t="s">
        <v>13008</v>
      </c>
      <c r="B1213" s="5" t="s">
        <v>13009</v>
      </c>
      <c r="C1213" s="8">
        <v>1</v>
      </c>
      <c r="D1213" s="5" t="s">
        <v>12</v>
      </c>
      <c r="E1213" s="6">
        <v>2047.2440999999999</v>
      </c>
      <c r="F1213" s="6">
        <f t="shared" si="72"/>
        <v>2047.2440999999999</v>
      </c>
      <c r="G1213" s="13">
        <f t="shared" si="74"/>
        <v>5.11811025</v>
      </c>
      <c r="H1213" s="13">
        <f t="shared" si="75"/>
        <v>5.11811025</v>
      </c>
      <c r="I1213" s="7">
        <v>0.7</v>
      </c>
      <c r="J1213" s="7">
        <f t="shared" si="73"/>
        <v>0.7</v>
      </c>
      <c r="K1213" s="5" t="s">
        <v>13006</v>
      </c>
      <c r="L1213" s="5" t="s">
        <v>13010</v>
      </c>
    </row>
    <row r="1214" spans="1:12" x14ac:dyDescent="0.25">
      <c r="A1214" s="5" t="s">
        <v>13004</v>
      </c>
      <c r="B1214" s="5" t="s">
        <v>13005</v>
      </c>
      <c r="C1214" s="8">
        <v>2</v>
      </c>
      <c r="D1214" s="5" t="s">
        <v>12</v>
      </c>
      <c r="E1214" s="6">
        <v>1968.5038999999999</v>
      </c>
      <c r="F1214" s="6">
        <f t="shared" si="72"/>
        <v>3937.0077999999999</v>
      </c>
      <c r="G1214" s="13">
        <f t="shared" si="74"/>
        <v>4.9212597499999999</v>
      </c>
      <c r="H1214" s="13">
        <f t="shared" si="75"/>
        <v>9.8425194999999999</v>
      </c>
      <c r="I1214" s="7">
        <v>0.71499999999999997</v>
      </c>
      <c r="J1214" s="7">
        <f t="shared" si="73"/>
        <v>1.43</v>
      </c>
      <c r="K1214" s="5" t="s">
        <v>13006</v>
      </c>
      <c r="L1214" s="5" t="s">
        <v>13007</v>
      </c>
    </row>
    <row r="1215" spans="1:12" x14ac:dyDescent="0.25">
      <c r="A1215" s="5" t="s">
        <v>11566</v>
      </c>
      <c r="B1215" s="5" t="s">
        <v>11567</v>
      </c>
      <c r="C1215" s="8">
        <v>2</v>
      </c>
      <c r="D1215" s="5" t="s">
        <v>12</v>
      </c>
      <c r="E1215" s="6">
        <v>2047.2440999999999</v>
      </c>
      <c r="F1215" s="6">
        <f t="shared" si="72"/>
        <v>4094.4881999999998</v>
      </c>
      <c r="G1215" s="13">
        <f t="shared" si="74"/>
        <v>5.11811025</v>
      </c>
      <c r="H1215" s="13">
        <f t="shared" si="75"/>
        <v>10.2362205</v>
      </c>
      <c r="I1215" s="7">
        <v>0.66</v>
      </c>
      <c r="J1215" s="7">
        <f t="shared" si="73"/>
        <v>1.32</v>
      </c>
      <c r="K1215" s="5" t="s">
        <v>11564</v>
      </c>
      <c r="L1215" s="5" t="s">
        <v>11568</v>
      </c>
    </row>
    <row r="1216" spans="1:12" x14ac:dyDescent="0.25">
      <c r="A1216" s="5" t="s">
        <v>5365</v>
      </c>
      <c r="B1216" s="5" t="s">
        <v>5366</v>
      </c>
      <c r="C1216" s="8">
        <v>8</v>
      </c>
      <c r="D1216" s="5" t="s">
        <v>12</v>
      </c>
      <c r="E1216" s="6">
        <v>2362.2046999999998</v>
      </c>
      <c r="F1216" s="6">
        <f t="shared" si="72"/>
        <v>18897.637599999998</v>
      </c>
      <c r="G1216" s="13">
        <f t="shared" si="74"/>
        <v>5.9055117499999996</v>
      </c>
      <c r="H1216" s="13">
        <f t="shared" si="75"/>
        <v>47.244093999999997</v>
      </c>
      <c r="I1216" s="7">
        <v>1.24</v>
      </c>
      <c r="J1216" s="7">
        <f t="shared" si="73"/>
        <v>9.92</v>
      </c>
      <c r="K1216" s="5" t="s">
        <v>5367</v>
      </c>
      <c r="L1216" s="5" t="s">
        <v>5368</v>
      </c>
    </row>
    <row r="1217" spans="1:12" x14ac:dyDescent="0.25">
      <c r="A1217" s="5" t="s">
        <v>12145</v>
      </c>
      <c r="B1217" s="5" t="s">
        <v>12146</v>
      </c>
      <c r="C1217" s="8">
        <v>1</v>
      </c>
      <c r="D1217" s="5" t="s">
        <v>12</v>
      </c>
      <c r="E1217" s="6">
        <v>30000</v>
      </c>
      <c r="F1217" s="6">
        <f t="shared" si="72"/>
        <v>30000</v>
      </c>
      <c r="G1217" s="13">
        <f t="shared" si="74"/>
        <v>75</v>
      </c>
      <c r="H1217" s="13">
        <f t="shared" si="75"/>
        <v>75</v>
      </c>
      <c r="I1217" s="7">
        <v>1.35</v>
      </c>
      <c r="J1217" s="7">
        <f t="shared" si="73"/>
        <v>1.35</v>
      </c>
      <c r="K1217" s="5" t="s">
        <v>10245</v>
      </c>
      <c r="L1217" s="5" t="s">
        <v>12147</v>
      </c>
    </row>
    <row r="1218" spans="1:12" x14ac:dyDescent="0.25">
      <c r="A1218" s="5" t="s">
        <v>14421</v>
      </c>
      <c r="B1218" s="5" t="s">
        <v>14422</v>
      </c>
      <c r="C1218" s="8">
        <v>1</v>
      </c>
      <c r="D1218" s="5" t="s">
        <v>12</v>
      </c>
      <c r="E1218" s="6">
        <v>20000</v>
      </c>
      <c r="F1218" s="6">
        <f t="shared" ref="F1218:F1281" si="76">SUMPRODUCT(C1218,E1218)</f>
        <v>20000</v>
      </c>
      <c r="G1218" s="13">
        <f t="shared" si="74"/>
        <v>50</v>
      </c>
      <c r="H1218" s="13">
        <f t="shared" si="75"/>
        <v>50</v>
      </c>
      <c r="I1218" s="7">
        <v>1.3</v>
      </c>
      <c r="J1218" s="7">
        <f t="shared" ref="J1218:J1281" si="77">SUMPRODUCT(C1218,I1218)</f>
        <v>1.3</v>
      </c>
      <c r="K1218" s="5" t="s">
        <v>14335</v>
      </c>
      <c r="L1218" s="5" t="s">
        <v>14423</v>
      </c>
    </row>
    <row r="1219" spans="1:12" x14ac:dyDescent="0.25">
      <c r="A1219" s="5" t="s">
        <v>8713</v>
      </c>
      <c r="B1219" s="5" t="s">
        <v>8714</v>
      </c>
      <c r="C1219" s="8">
        <v>7</v>
      </c>
      <c r="D1219" s="5" t="s">
        <v>12</v>
      </c>
      <c r="E1219" s="6">
        <v>4000</v>
      </c>
      <c r="F1219" s="6">
        <f t="shared" si="76"/>
        <v>28000</v>
      </c>
      <c r="G1219" s="13">
        <f t="shared" ref="G1219:G1282" si="78">E1219/400</f>
        <v>10</v>
      </c>
      <c r="H1219" s="13">
        <f t="shared" ref="H1219:H1282" si="79">SUMPRODUCT(C1219,G1219)</f>
        <v>70</v>
      </c>
      <c r="I1219" s="7">
        <v>1.4</v>
      </c>
      <c r="J1219" s="7">
        <f t="shared" si="77"/>
        <v>9.7999999999999989</v>
      </c>
      <c r="K1219" s="5" t="s">
        <v>8715</v>
      </c>
      <c r="L1219" s="5" t="s">
        <v>8716</v>
      </c>
    </row>
    <row r="1220" spans="1:12" x14ac:dyDescent="0.25">
      <c r="A1220" s="5" t="s">
        <v>4491</v>
      </c>
      <c r="B1220" s="5" t="s">
        <v>4492</v>
      </c>
      <c r="C1220" s="8">
        <v>25</v>
      </c>
      <c r="D1220" s="5" t="s">
        <v>12</v>
      </c>
      <c r="E1220" s="6">
        <v>4393.7007999999996</v>
      </c>
      <c r="F1220" s="6">
        <f t="shared" si="76"/>
        <v>109842.51999999999</v>
      </c>
      <c r="G1220" s="13">
        <f t="shared" si="78"/>
        <v>10.984252</v>
      </c>
      <c r="H1220" s="13">
        <f t="shared" si="79"/>
        <v>274.60629999999998</v>
      </c>
      <c r="I1220" s="7">
        <v>1.53</v>
      </c>
      <c r="J1220" s="7">
        <f t="shared" si="77"/>
        <v>38.25</v>
      </c>
      <c r="K1220" s="5" t="s">
        <v>4493</v>
      </c>
      <c r="L1220" s="5" t="s">
        <v>4494</v>
      </c>
    </row>
    <row r="1221" spans="1:12" x14ac:dyDescent="0.25">
      <c r="A1221" s="5" t="s">
        <v>8853</v>
      </c>
      <c r="B1221" s="5" t="s">
        <v>8854</v>
      </c>
      <c r="C1221" s="8">
        <v>1</v>
      </c>
      <c r="D1221" s="5" t="s">
        <v>12</v>
      </c>
      <c r="E1221" s="6">
        <v>35000</v>
      </c>
      <c r="F1221" s="6">
        <f t="shared" si="76"/>
        <v>35000</v>
      </c>
      <c r="G1221" s="13">
        <f t="shared" si="78"/>
        <v>87.5</v>
      </c>
      <c r="H1221" s="13">
        <f t="shared" si="79"/>
        <v>87.5</v>
      </c>
      <c r="I1221" s="7">
        <v>3</v>
      </c>
      <c r="J1221" s="7">
        <f t="shared" si="77"/>
        <v>3</v>
      </c>
      <c r="K1221" s="5" t="s">
        <v>8836</v>
      </c>
      <c r="L1221" s="5" t="s">
        <v>8855</v>
      </c>
    </row>
    <row r="1222" spans="1:12" x14ac:dyDescent="0.25">
      <c r="A1222" s="5" t="s">
        <v>8707</v>
      </c>
      <c r="B1222" s="5" t="s">
        <v>8708</v>
      </c>
      <c r="C1222" s="8">
        <v>3</v>
      </c>
      <c r="D1222" s="5" t="s">
        <v>12</v>
      </c>
      <c r="E1222" s="6">
        <v>78740.157500000001</v>
      </c>
      <c r="F1222" s="6">
        <f t="shared" si="76"/>
        <v>236220.4725</v>
      </c>
      <c r="G1222" s="13">
        <f t="shared" si="78"/>
        <v>196.85039374999999</v>
      </c>
      <c r="H1222" s="13">
        <f t="shared" si="79"/>
        <v>590.55118125000001</v>
      </c>
      <c r="I1222" s="7">
        <v>4.5</v>
      </c>
      <c r="J1222" s="7">
        <f t="shared" si="77"/>
        <v>13.5</v>
      </c>
      <c r="K1222" s="5" t="s">
        <v>7072</v>
      </c>
      <c r="L1222" s="5" t="s">
        <v>8709</v>
      </c>
    </row>
    <row r="1223" spans="1:12" x14ac:dyDescent="0.25">
      <c r="A1223" s="5" t="s">
        <v>748</v>
      </c>
      <c r="B1223" s="5" t="s">
        <v>749</v>
      </c>
      <c r="C1223" s="8">
        <v>1</v>
      </c>
      <c r="D1223" s="5" t="s">
        <v>12</v>
      </c>
      <c r="E1223" s="6">
        <v>472440.9449</v>
      </c>
      <c r="F1223" s="6">
        <f t="shared" si="76"/>
        <v>472440.9449</v>
      </c>
      <c r="G1223" s="13">
        <f t="shared" si="78"/>
        <v>1181.1023622499999</v>
      </c>
      <c r="H1223" s="13">
        <f t="shared" si="79"/>
        <v>1181.1023622499999</v>
      </c>
      <c r="I1223" s="7">
        <v>23</v>
      </c>
      <c r="J1223" s="7">
        <f t="shared" si="77"/>
        <v>23</v>
      </c>
      <c r="K1223" s="5" t="s">
        <v>750</v>
      </c>
      <c r="L1223" s="5" t="s">
        <v>751</v>
      </c>
    </row>
    <row r="1224" spans="1:12" x14ac:dyDescent="0.25">
      <c r="A1224" s="5" t="s">
        <v>8391</v>
      </c>
      <c r="B1224" s="5" t="s">
        <v>8392</v>
      </c>
      <c r="C1224" s="8">
        <v>4</v>
      </c>
      <c r="D1224" s="5" t="s">
        <v>12</v>
      </c>
      <c r="E1224" s="6">
        <v>2755.9054999999998</v>
      </c>
      <c r="F1224" s="6">
        <f t="shared" si="76"/>
        <v>11023.621999999999</v>
      </c>
      <c r="G1224" s="13">
        <f t="shared" si="78"/>
        <v>6.8897637499999993</v>
      </c>
      <c r="H1224" s="13">
        <f t="shared" si="79"/>
        <v>27.559054999999997</v>
      </c>
      <c r="I1224" s="7">
        <v>0.69199999999999995</v>
      </c>
      <c r="J1224" s="7">
        <f t="shared" si="77"/>
        <v>2.7679999999999998</v>
      </c>
      <c r="K1224" s="5" t="s">
        <v>8393</v>
      </c>
      <c r="L1224" s="5" t="s">
        <v>8394</v>
      </c>
    </row>
    <row r="1225" spans="1:12" x14ac:dyDescent="0.25">
      <c r="A1225" s="5" t="s">
        <v>14232</v>
      </c>
      <c r="B1225" s="5" t="s">
        <v>14233</v>
      </c>
      <c r="C1225" s="8">
        <v>1</v>
      </c>
      <c r="D1225" s="5" t="s">
        <v>12</v>
      </c>
      <c r="E1225" s="6">
        <v>18000</v>
      </c>
      <c r="F1225" s="6">
        <f t="shared" si="76"/>
        <v>18000</v>
      </c>
      <c r="G1225" s="13">
        <f t="shared" si="78"/>
        <v>45</v>
      </c>
      <c r="H1225" s="13">
        <f t="shared" si="79"/>
        <v>45</v>
      </c>
      <c r="I1225" s="7">
        <v>1</v>
      </c>
      <c r="J1225" s="7">
        <f t="shared" si="77"/>
        <v>1</v>
      </c>
      <c r="K1225" s="5" t="s">
        <v>14230</v>
      </c>
      <c r="L1225" s="5" t="s">
        <v>14234</v>
      </c>
    </row>
    <row r="1226" spans="1:12" x14ac:dyDescent="0.25">
      <c r="A1226" s="5" t="s">
        <v>12945</v>
      </c>
      <c r="B1226" s="5" t="s">
        <v>12946</v>
      </c>
      <c r="C1226" s="8">
        <v>3</v>
      </c>
      <c r="D1226" s="5" t="s">
        <v>12</v>
      </c>
      <c r="E1226" s="6">
        <v>14000</v>
      </c>
      <c r="F1226" s="6">
        <f t="shared" si="76"/>
        <v>42000</v>
      </c>
      <c r="G1226" s="13">
        <f t="shared" si="78"/>
        <v>35</v>
      </c>
      <c r="H1226" s="13">
        <f t="shared" si="79"/>
        <v>105</v>
      </c>
      <c r="I1226" s="7">
        <v>1.2</v>
      </c>
      <c r="J1226" s="7">
        <f t="shared" si="77"/>
        <v>3.5999999999999996</v>
      </c>
      <c r="K1226" s="5" t="s">
        <v>12947</v>
      </c>
      <c r="L1226" s="5" t="s">
        <v>12948</v>
      </c>
    </row>
    <row r="1227" spans="1:12" x14ac:dyDescent="0.25">
      <c r="A1227" s="5" t="s">
        <v>13200</v>
      </c>
      <c r="B1227" s="5" t="s">
        <v>13201</v>
      </c>
      <c r="C1227" s="8">
        <v>3</v>
      </c>
      <c r="D1227" s="5" t="s">
        <v>12</v>
      </c>
      <c r="E1227" s="6">
        <v>6299.2125999999998</v>
      </c>
      <c r="F1227" s="6">
        <f t="shared" si="76"/>
        <v>18897.6378</v>
      </c>
      <c r="G1227" s="13">
        <f t="shared" si="78"/>
        <v>15.7480315</v>
      </c>
      <c r="H1227" s="13">
        <f t="shared" si="79"/>
        <v>47.244094500000003</v>
      </c>
      <c r="I1227" s="7">
        <v>1.1000000000000001</v>
      </c>
      <c r="J1227" s="7">
        <f t="shared" si="77"/>
        <v>3.3000000000000003</v>
      </c>
      <c r="K1227" s="5" t="s">
        <v>13202</v>
      </c>
      <c r="L1227" s="5" t="s">
        <v>13203</v>
      </c>
    </row>
    <row r="1228" spans="1:12" x14ac:dyDescent="0.25">
      <c r="A1228" s="5" t="s">
        <v>5434</v>
      </c>
      <c r="B1228" s="5" t="s">
        <v>5435</v>
      </c>
      <c r="C1228" s="8">
        <v>5</v>
      </c>
      <c r="D1228" s="5" t="s">
        <v>12</v>
      </c>
      <c r="E1228" s="6">
        <v>3500</v>
      </c>
      <c r="F1228" s="6">
        <f t="shared" si="76"/>
        <v>17500</v>
      </c>
      <c r="G1228" s="13">
        <f t="shared" si="78"/>
        <v>8.75</v>
      </c>
      <c r="H1228" s="13">
        <f t="shared" si="79"/>
        <v>43.75</v>
      </c>
      <c r="I1228" s="7">
        <v>1.8</v>
      </c>
      <c r="J1228" s="7">
        <f t="shared" si="77"/>
        <v>9</v>
      </c>
      <c r="K1228" s="5" t="s">
        <v>5436</v>
      </c>
      <c r="L1228" s="5" t="s">
        <v>5437</v>
      </c>
    </row>
    <row r="1229" spans="1:12" x14ac:dyDescent="0.25">
      <c r="A1229" s="5" t="s">
        <v>1607</v>
      </c>
      <c r="B1229" s="5" t="s">
        <v>1608</v>
      </c>
      <c r="C1229" s="8">
        <v>5</v>
      </c>
      <c r="D1229" s="5" t="s">
        <v>12</v>
      </c>
      <c r="E1229" s="6">
        <v>3700</v>
      </c>
      <c r="F1229" s="6">
        <f t="shared" si="76"/>
        <v>18500</v>
      </c>
      <c r="G1229" s="13">
        <f t="shared" si="78"/>
        <v>9.25</v>
      </c>
      <c r="H1229" s="13">
        <f t="shared" si="79"/>
        <v>46.25</v>
      </c>
      <c r="I1229" s="7">
        <v>2.1</v>
      </c>
      <c r="J1229" s="7">
        <f t="shared" si="77"/>
        <v>10.5</v>
      </c>
      <c r="K1229" s="5" t="s">
        <v>1609</v>
      </c>
      <c r="L1229" s="5" t="s">
        <v>1610</v>
      </c>
    </row>
    <row r="1230" spans="1:12" x14ac:dyDescent="0.25">
      <c r="A1230" s="5" t="s">
        <v>8819</v>
      </c>
      <c r="B1230" s="5" t="s">
        <v>8820</v>
      </c>
      <c r="C1230" s="8">
        <v>16</v>
      </c>
      <c r="D1230" s="5" t="s">
        <v>12</v>
      </c>
      <c r="E1230" s="6">
        <v>6299.2125999999998</v>
      </c>
      <c r="F1230" s="6">
        <f t="shared" si="76"/>
        <v>100787.4016</v>
      </c>
      <c r="G1230" s="13">
        <f t="shared" si="78"/>
        <v>15.7480315</v>
      </c>
      <c r="H1230" s="13">
        <f t="shared" si="79"/>
        <v>251.968504</v>
      </c>
      <c r="I1230" s="7">
        <v>2.4</v>
      </c>
      <c r="J1230" s="7">
        <f t="shared" si="77"/>
        <v>38.4</v>
      </c>
      <c r="K1230" s="5" t="s">
        <v>8821</v>
      </c>
      <c r="L1230" s="5" t="s">
        <v>8822</v>
      </c>
    </row>
    <row r="1231" spans="1:12" x14ac:dyDescent="0.25">
      <c r="A1231" s="5" t="s">
        <v>8815</v>
      </c>
      <c r="B1231" s="5" t="s">
        <v>8816</v>
      </c>
      <c r="C1231" s="8">
        <v>3</v>
      </c>
      <c r="D1231" s="5" t="s">
        <v>12</v>
      </c>
      <c r="E1231" s="6">
        <v>28000</v>
      </c>
      <c r="F1231" s="6">
        <f t="shared" si="76"/>
        <v>84000</v>
      </c>
      <c r="G1231" s="13">
        <f t="shared" si="78"/>
        <v>70</v>
      </c>
      <c r="H1231" s="13">
        <f t="shared" si="79"/>
        <v>210</v>
      </c>
      <c r="I1231" s="7">
        <v>2.5</v>
      </c>
      <c r="J1231" s="7">
        <f t="shared" si="77"/>
        <v>7.5</v>
      </c>
      <c r="K1231" s="5" t="s">
        <v>8817</v>
      </c>
      <c r="L1231" s="5" t="s">
        <v>8818</v>
      </c>
    </row>
    <row r="1232" spans="1:12" x14ac:dyDescent="0.25">
      <c r="A1232" s="5" t="s">
        <v>9167</v>
      </c>
      <c r="B1232" s="5" t="s">
        <v>9168</v>
      </c>
      <c r="C1232" s="8">
        <v>1</v>
      </c>
      <c r="D1232" s="5" t="s">
        <v>12</v>
      </c>
      <c r="E1232" s="6">
        <v>7874.0156999999999</v>
      </c>
      <c r="F1232" s="6">
        <f t="shared" si="76"/>
        <v>7874.0156999999999</v>
      </c>
      <c r="G1232" s="13">
        <f t="shared" si="78"/>
        <v>19.685039249999999</v>
      </c>
      <c r="H1232" s="13">
        <f t="shared" si="79"/>
        <v>19.685039249999999</v>
      </c>
      <c r="I1232" s="7">
        <v>2.6</v>
      </c>
      <c r="J1232" s="7">
        <f t="shared" si="77"/>
        <v>2.6</v>
      </c>
      <c r="K1232" s="5" t="s">
        <v>9169</v>
      </c>
      <c r="L1232" s="5" t="s">
        <v>9170</v>
      </c>
    </row>
    <row r="1233" spans="1:12" x14ac:dyDescent="0.25">
      <c r="A1233" s="5" t="s">
        <v>14624</v>
      </c>
      <c r="B1233" s="5" t="s">
        <v>14625</v>
      </c>
      <c r="C1233" s="8">
        <v>1</v>
      </c>
      <c r="D1233" s="5" t="s">
        <v>12</v>
      </c>
      <c r="E1233" s="6">
        <v>12000</v>
      </c>
      <c r="F1233" s="6">
        <f t="shared" si="76"/>
        <v>12000</v>
      </c>
      <c r="G1233" s="13">
        <f t="shared" si="78"/>
        <v>30</v>
      </c>
      <c r="H1233" s="13">
        <f t="shared" si="79"/>
        <v>30</v>
      </c>
      <c r="I1233" s="7">
        <v>3.8</v>
      </c>
      <c r="J1233" s="7">
        <f t="shared" si="77"/>
        <v>3.8</v>
      </c>
      <c r="K1233" s="5" t="s">
        <v>14626</v>
      </c>
      <c r="L1233" s="5" t="s">
        <v>14627</v>
      </c>
    </row>
    <row r="1234" spans="1:12" x14ac:dyDescent="0.25">
      <c r="A1234" s="5" t="s">
        <v>8830</v>
      </c>
      <c r="B1234" s="5" t="s">
        <v>8831</v>
      </c>
      <c r="C1234" s="8">
        <v>14</v>
      </c>
      <c r="D1234" s="5" t="s">
        <v>12</v>
      </c>
      <c r="E1234" s="6">
        <v>14000</v>
      </c>
      <c r="F1234" s="6">
        <f t="shared" si="76"/>
        <v>196000</v>
      </c>
      <c r="G1234" s="13">
        <f t="shared" si="78"/>
        <v>35</v>
      </c>
      <c r="H1234" s="13">
        <f t="shared" si="79"/>
        <v>490</v>
      </c>
      <c r="I1234" s="7">
        <v>5</v>
      </c>
      <c r="J1234" s="7">
        <f t="shared" si="77"/>
        <v>70</v>
      </c>
      <c r="K1234" s="5" t="s">
        <v>8832</v>
      </c>
      <c r="L1234" s="5" t="s">
        <v>8833</v>
      </c>
    </row>
    <row r="1235" spans="1:12" x14ac:dyDescent="0.25">
      <c r="A1235" s="5" t="s">
        <v>8899</v>
      </c>
      <c r="B1235" s="5" t="s">
        <v>8900</v>
      </c>
      <c r="C1235" s="8">
        <v>1</v>
      </c>
      <c r="D1235" s="5" t="s">
        <v>12</v>
      </c>
      <c r="E1235" s="6">
        <v>20000</v>
      </c>
      <c r="F1235" s="6">
        <f t="shared" si="76"/>
        <v>20000</v>
      </c>
      <c r="G1235" s="13">
        <f t="shared" si="78"/>
        <v>50</v>
      </c>
      <c r="H1235" s="13">
        <f t="shared" si="79"/>
        <v>50</v>
      </c>
      <c r="I1235" s="7">
        <v>6.5</v>
      </c>
      <c r="J1235" s="7">
        <f t="shared" si="77"/>
        <v>6.5</v>
      </c>
      <c r="K1235" s="5" t="s">
        <v>8836</v>
      </c>
      <c r="L1235" s="5" t="s">
        <v>8901</v>
      </c>
    </row>
    <row r="1236" spans="1:12" x14ac:dyDescent="0.25">
      <c r="A1236" s="5" t="s">
        <v>5348</v>
      </c>
      <c r="B1236" s="5" t="s">
        <v>5349</v>
      </c>
      <c r="C1236" s="8">
        <v>8</v>
      </c>
      <c r="D1236" s="5" t="s">
        <v>12</v>
      </c>
      <c r="E1236" s="6">
        <v>12000</v>
      </c>
      <c r="F1236" s="6">
        <f t="shared" si="76"/>
        <v>96000</v>
      </c>
      <c r="G1236" s="13">
        <f t="shared" si="78"/>
        <v>30</v>
      </c>
      <c r="H1236" s="13">
        <f t="shared" si="79"/>
        <v>240</v>
      </c>
      <c r="I1236" s="7">
        <v>2.88</v>
      </c>
      <c r="J1236" s="7">
        <f t="shared" si="77"/>
        <v>23.04</v>
      </c>
      <c r="K1236" s="5" t="s">
        <v>5350</v>
      </c>
      <c r="L1236" s="5" t="s">
        <v>5351</v>
      </c>
    </row>
    <row r="1237" spans="1:12" x14ac:dyDescent="0.25">
      <c r="A1237" s="5" t="s">
        <v>11433</v>
      </c>
      <c r="B1237" s="5" t="s">
        <v>11434</v>
      </c>
      <c r="C1237" s="8">
        <v>1</v>
      </c>
      <c r="D1237" s="5" t="s">
        <v>12</v>
      </c>
      <c r="E1237" s="6">
        <v>15748.031499999999</v>
      </c>
      <c r="F1237" s="6">
        <f t="shared" si="76"/>
        <v>15748.031499999999</v>
      </c>
      <c r="G1237" s="13">
        <f t="shared" si="78"/>
        <v>39.370078749999998</v>
      </c>
      <c r="H1237" s="13">
        <f t="shared" si="79"/>
        <v>39.370078749999998</v>
      </c>
      <c r="I1237" s="7">
        <v>1.24</v>
      </c>
      <c r="J1237" s="7">
        <f t="shared" si="77"/>
        <v>1.24</v>
      </c>
      <c r="K1237" s="5" t="s">
        <v>11435</v>
      </c>
      <c r="L1237" s="5" t="s">
        <v>11436</v>
      </c>
    </row>
    <row r="1238" spans="1:12" x14ac:dyDescent="0.25">
      <c r="A1238" s="5" t="s">
        <v>9420</v>
      </c>
      <c r="B1238" s="5" t="s">
        <v>9421</v>
      </c>
      <c r="C1238" s="8">
        <v>2</v>
      </c>
      <c r="D1238" s="5" t="s">
        <v>12</v>
      </c>
      <c r="E1238" s="6">
        <v>2362.2046999999998</v>
      </c>
      <c r="F1238" s="6">
        <f t="shared" si="76"/>
        <v>4724.4093999999996</v>
      </c>
      <c r="G1238" s="13">
        <f t="shared" si="78"/>
        <v>5.9055117499999996</v>
      </c>
      <c r="H1238" s="13">
        <f t="shared" si="79"/>
        <v>11.811023499999999</v>
      </c>
      <c r="I1238" s="7">
        <v>0.05</v>
      </c>
      <c r="J1238" s="7">
        <f t="shared" si="77"/>
        <v>0.1</v>
      </c>
      <c r="K1238" s="5" t="s">
        <v>9422</v>
      </c>
      <c r="L1238" s="5" t="s">
        <v>9423</v>
      </c>
    </row>
    <row r="1239" spans="1:12" x14ac:dyDescent="0.25">
      <c r="A1239" s="5" t="s">
        <v>9303</v>
      </c>
      <c r="B1239" s="5" t="s">
        <v>9304</v>
      </c>
      <c r="C1239" s="8">
        <v>3</v>
      </c>
      <c r="D1239" s="5" t="s">
        <v>12</v>
      </c>
      <c r="E1239" s="6">
        <v>1000</v>
      </c>
      <c r="F1239" s="6">
        <f t="shared" si="76"/>
        <v>3000</v>
      </c>
      <c r="G1239" s="13">
        <f t="shared" si="78"/>
        <v>2.5</v>
      </c>
      <c r="H1239" s="13">
        <f t="shared" si="79"/>
        <v>7.5</v>
      </c>
      <c r="I1239" s="7">
        <v>0.15</v>
      </c>
      <c r="J1239" s="7">
        <f t="shared" si="77"/>
        <v>0.44999999999999996</v>
      </c>
      <c r="K1239" s="5" t="s">
        <v>9278</v>
      </c>
      <c r="L1239" s="5" t="s">
        <v>9305</v>
      </c>
    </row>
    <row r="1240" spans="1:12" x14ac:dyDescent="0.25">
      <c r="A1240" s="5" t="s">
        <v>5269</v>
      </c>
      <c r="B1240" s="5" t="s">
        <v>5270</v>
      </c>
      <c r="C1240" s="8">
        <v>1</v>
      </c>
      <c r="D1240" s="5" t="s">
        <v>12</v>
      </c>
      <c r="E1240" s="6">
        <v>4724.4093999999996</v>
      </c>
      <c r="F1240" s="6">
        <f t="shared" si="76"/>
        <v>4724.4093999999996</v>
      </c>
      <c r="G1240" s="13">
        <f t="shared" si="78"/>
        <v>11.811023499999999</v>
      </c>
      <c r="H1240" s="13">
        <f t="shared" si="79"/>
        <v>11.811023499999999</v>
      </c>
      <c r="I1240" s="7">
        <v>0.27800000000000002</v>
      </c>
      <c r="J1240" s="7">
        <f t="shared" si="77"/>
        <v>0.27800000000000002</v>
      </c>
      <c r="K1240" s="5" t="s">
        <v>5267</v>
      </c>
      <c r="L1240" s="5" t="s">
        <v>5271</v>
      </c>
    </row>
    <row r="1241" spans="1:12" x14ac:dyDescent="0.25">
      <c r="A1241" s="5" t="s">
        <v>9427</v>
      </c>
      <c r="B1241" s="5" t="s">
        <v>9428</v>
      </c>
      <c r="C1241" s="8">
        <v>7</v>
      </c>
      <c r="D1241" s="5" t="s">
        <v>12</v>
      </c>
      <c r="E1241" s="6">
        <v>2125.9843000000001</v>
      </c>
      <c r="F1241" s="6">
        <f t="shared" si="76"/>
        <v>14881.890100000001</v>
      </c>
      <c r="G1241" s="13">
        <f t="shared" si="78"/>
        <v>5.31496075</v>
      </c>
      <c r="H1241" s="13">
        <f t="shared" si="79"/>
        <v>37.204725250000003</v>
      </c>
      <c r="I1241" s="7">
        <v>0.4</v>
      </c>
      <c r="J1241" s="7">
        <f t="shared" si="77"/>
        <v>2.8000000000000003</v>
      </c>
      <c r="K1241" s="5" t="s">
        <v>9422</v>
      </c>
      <c r="L1241" s="5" t="s">
        <v>9429</v>
      </c>
    </row>
    <row r="1242" spans="1:12" x14ac:dyDescent="0.25">
      <c r="A1242" s="5" t="s">
        <v>9299</v>
      </c>
      <c r="B1242" s="5" t="s">
        <v>9300</v>
      </c>
      <c r="C1242" s="8">
        <v>9</v>
      </c>
      <c r="D1242" s="5" t="s">
        <v>12</v>
      </c>
      <c r="E1242" s="6">
        <v>1732.2835</v>
      </c>
      <c r="F1242" s="6">
        <f t="shared" si="76"/>
        <v>15590.5515</v>
      </c>
      <c r="G1242" s="13">
        <f t="shared" si="78"/>
        <v>4.3307087500000003</v>
      </c>
      <c r="H1242" s="13">
        <f t="shared" si="79"/>
        <v>38.976378750000002</v>
      </c>
      <c r="I1242" s="7">
        <v>0.33</v>
      </c>
      <c r="J1242" s="7">
        <f t="shared" si="77"/>
        <v>2.97</v>
      </c>
      <c r="K1242" s="5" t="s">
        <v>9301</v>
      </c>
      <c r="L1242" s="5" t="s">
        <v>9302</v>
      </c>
    </row>
    <row r="1243" spans="1:12" x14ac:dyDescent="0.25">
      <c r="A1243" s="5" t="s">
        <v>9293</v>
      </c>
      <c r="B1243" s="5" t="s">
        <v>9294</v>
      </c>
      <c r="C1243" s="8">
        <v>3</v>
      </c>
      <c r="D1243" s="5" t="s">
        <v>12</v>
      </c>
      <c r="E1243" s="6">
        <v>1732.2835</v>
      </c>
      <c r="F1243" s="6">
        <f t="shared" si="76"/>
        <v>5196.8505000000005</v>
      </c>
      <c r="G1243" s="13">
        <f t="shared" si="78"/>
        <v>4.3307087500000003</v>
      </c>
      <c r="H1243" s="13">
        <f t="shared" si="79"/>
        <v>12.992126250000002</v>
      </c>
      <c r="I1243" s="7">
        <v>0.3</v>
      </c>
      <c r="J1243" s="7">
        <f t="shared" si="77"/>
        <v>0.89999999999999991</v>
      </c>
      <c r="K1243" s="5" t="s">
        <v>9278</v>
      </c>
      <c r="L1243" s="5" t="s">
        <v>9295</v>
      </c>
    </row>
    <row r="1244" spans="1:12" x14ac:dyDescent="0.25">
      <c r="A1244" s="5" t="s">
        <v>9198</v>
      </c>
      <c r="B1244" s="5" t="s">
        <v>9199</v>
      </c>
      <c r="C1244" s="8">
        <v>2</v>
      </c>
      <c r="D1244" s="5" t="s">
        <v>12</v>
      </c>
      <c r="E1244" s="6">
        <v>3543.3071</v>
      </c>
      <c r="F1244" s="6">
        <f t="shared" si="76"/>
        <v>7086.6142</v>
      </c>
      <c r="G1244" s="13">
        <f t="shared" si="78"/>
        <v>8.8582677499999996</v>
      </c>
      <c r="H1244" s="13">
        <f t="shared" si="79"/>
        <v>17.716535499999999</v>
      </c>
      <c r="I1244" s="7">
        <v>0.82</v>
      </c>
      <c r="J1244" s="7">
        <f t="shared" si="77"/>
        <v>1.64</v>
      </c>
      <c r="K1244" s="5" t="s">
        <v>9200</v>
      </c>
      <c r="L1244" s="5" t="s">
        <v>9201</v>
      </c>
    </row>
    <row r="1245" spans="1:12" x14ac:dyDescent="0.25">
      <c r="A1245" s="5" t="s">
        <v>3907</v>
      </c>
      <c r="B1245" s="5" t="s">
        <v>3908</v>
      </c>
      <c r="C1245" s="8">
        <v>305</v>
      </c>
      <c r="D1245" s="5" t="s">
        <v>12</v>
      </c>
      <c r="E1245" s="6">
        <v>4000</v>
      </c>
      <c r="F1245" s="6">
        <f t="shared" si="76"/>
        <v>1220000</v>
      </c>
      <c r="G1245" s="13">
        <f t="shared" si="78"/>
        <v>10</v>
      </c>
      <c r="H1245" s="13">
        <f t="shared" si="79"/>
        <v>3050</v>
      </c>
      <c r="I1245" s="7">
        <v>0.94</v>
      </c>
      <c r="J1245" s="7">
        <f t="shared" si="77"/>
        <v>286.7</v>
      </c>
      <c r="K1245" s="5" t="s">
        <v>3909</v>
      </c>
      <c r="L1245" s="5" t="s">
        <v>3910</v>
      </c>
    </row>
    <row r="1246" spans="1:12" x14ac:dyDescent="0.25">
      <c r="A1246" s="5" t="s">
        <v>9388</v>
      </c>
      <c r="B1246" s="5" t="s">
        <v>9389</v>
      </c>
      <c r="C1246" s="8">
        <v>1</v>
      </c>
      <c r="D1246" s="5" t="s">
        <v>12</v>
      </c>
      <c r="E1246" s="6">
        <v>45000</v>
      </c>
      <c r="F1246" s="6">
        <f t="shared" si="76"/>
        <v>45000</v>
      </c>
      <c r="G1246" s="13">
        <f t="shared" si="78"/>
        <v>112.5</v>
      </c>
      <c r="H1246" s="13">
        <f t="shared" si="79"/>
        <v>112.5</v>
      </c>
      <c r="I1246" s="7">
        <v>1.7</v>
      </c>
      <c r="J1246" s="7">
        <f t="shared" si="77"/>
        <v>1.7</v>
      </c>
      <c r="K1246" s="5" t="s">
        <v>8464</v>
      </c>
      <c r="L1246" s="5" t="s">
        <v>9390</v>
      </c>
    </row>
    <row r="1247" spans="1:12" x14ac:dyDescent="0.25">
      <c r="A1247" s="5" t="s">
        <v>9585</v>
      </c>
      <c r="B1247" s="5" t="s">
        <v>9586</v>
      </c>
      <c r="C1247" s="8">
        <v>5</v>
      </c>
      <c r="D1247" s="5" t="s">
        <v>12</v>
      </c>
      <c r="E1247" s="6">
        <v>15748.031499999999</v>
      </c>
      <c r="F1247" s="6">
        <f t="shared" si="76"/>
        <v>78740.157500000001</v>
      </c>
      <c r="G1247" s="13">
        <f t="shared" si="78"/>
        <v>39.370078749999998</v>
      </c>
      <c r="H1247" s="13">
        <f t="shared" si="79"/>
        <v>196.85039374999999</v>
      </c>
      <c r="I1247" s="7">
        <v>2.8</v>
      </c>
      <c r="J1247" s="7">
        <f t="shared" si="77"/>
        <v>14</v>
      </c>
      <c r="K1247" s="5" t="s">
        <v>9587</v>
      </c>
      <c r="L1247" s="5" t="s">
        <v>9588</v>
      </c>
    </row>
    <row r="1248" spans="1:12" x14ac:dyDescent="0.25">
      <c r="A1248" s="5" t="s">
        <v>9289</v>
      </c>
      <c r="B1248" s="5" t="s">
        <v>9290</v>
      </c>
      <c r="C1248" s="8">
        <v>3</v>
      </c>
      <c r="D1248" s="5" t="s">
        <v>12</v>
      </c>
      <c r="E1248" s="6">
        <v>2000</v>
      </c>
      <c r="F1248" s="6">
        <f t="shared" si="76"/>
        <v>6000</v>
      </c>
      <c r="G1248" s="13">
        <f t="shared" si="78"/>
        <v>5</v>
      </c>
      <c r="H1248" s="13">
        <f t="shared" si="79"/>
        <v>15</v>
      </c>
      <c r="I1248" s="7">
        <v>0.67</v>
      </c>
      <c r="J1248" s="7">
        <f t="shared" si="77"/>
        <v>2.0100000000000002</v>
      </c>
      <c r="K1248" s="5" t="s">
        <v>9291</v>
      </c>
      <c r="L1248" s="5" t="s">
        <v>9292</v>
      </c>
    </row>
    <row r="1249" spans="1:12" x14ac:dyDescent="0.25">
      <c r="A1249" s="5" t="s">
        <v>9126</v>
      </c>
      <c r="B1249" s="5" t="s">
        <v>9127</v>
      </c>
      <c r="C1249" s="8">
        <v>3</v>
      </c>
      <c r="D1249" s="5" t="s">
        <v>12</v>
      </c>
      <c r="E1249" s="6">
        <v>50000</v>
      </c>
      <c r="F1249" s="6">
        <f t="shared" si="76"/>
        <v>150000</v>
      </c>
      <c r="G1249" s="13">
        <f t="shared" si="78"/>
        <v>125</v>
      </c>
      <c r="H1249" s="13">
        <f t="shared" si="79"/>
        <v>375</v>
      </c>
      <c r="I1249" s="7">
        <v>4.4000000000000004</v>
      </c>
      <c r="J1249" s="7">
        <f t="shared" si="77"/>
        <v>13.200000000000001</v>
      </c>
      <c r="K1249" s="5" t="s">
        <v>9128</v>
      </c>
      <c r="L1249" s="5" t="s">
        <v>9129</v>
      </c>
    </row>
    <row r="1250" spans="1:12" x14ac:dyDescent="0.25">
      <c r="A1250" s="5" t="s">
        <v>9107</v>
      </c>
      <c r="B1250" s="5" t="s">
        <v>9108</v>
      </c>
      <c r="C1250" s="8">
        <v>2</v>
      </c>
      <c r="D1250" s="5" t="s">
        <v>12</v>
      </c>
      <c r="E1250" s="6">
        <v>100000</v>
      </c>
      <c r="F1250" s="6">
        <f t="shared" si="76"/>
        <v>200000</v>
      </c>
      <c r="G1250" s="13">
        <f t="shared" si="78"/>
        <v>250</v>
      </c>
      <c r="H1250" s="13">
        <f t="shared" si="79"/>
        <v>500</v>
      </c>
      <c r="I1250" s="7">
        <v>4.5</v>
      </c>
      <c r="J1250" s="7">
        <f t="shared" si="77"/>
        <v>9</v>
      </c>
      <c r="K1250" s="5" t="s">
        <v>9094</v>
      </c>
      <c r="L1250" s="5" t="s">
        <v>9109</v>
      </c>
    </row>
    <row r="1251" spans="1:12" x14ac:dyDescent="0.25">
      <c r="A1251" s="5" t="s">
        <v>13434</v>
      </c>
      <c r="B1251" s="5" t="s">
        <v>13435</v>
      </c>
      <c r="C1251" s="8">
        <v>10</v>
      </c>
      <c r="D1251" s="5" t="s">
        <v>12</v>
      </c>
      <c r="E1251" s="6">
        <v>3937.0079000000001</v>
      </c>
      <c r="F1251" s="6">
        <f t="shared" si="76"/>
        <v>39370.078999999998</v>
      </c>
      <c r="G1251" s="13">
        <f t="shared" si="78"/>
        <v>9.842519750000001</v>
      </c>
      <c r="H1251" s="13">
        <f t="shared" si="79"/>
        <v>98.42519750000001</v>
      </c>
      <c r="I1251" s="7">
        <v>0.104</v>
      </c>
      <c r="J1251" s="7">
        <f t="shared" si="77"/>
        <v>1.04</v>
      </c>
      <c r="K1251" s="5" t="s">
        <v>13436</v>
      </c>
      <c r="L1251" s="5" t="s">
        <v>13437</v>
      </c>
    </row>
    <row r="1252" spans="1:12" x14ac:dyDescent="0.25">
      <c r="A1252" s="5" t="s">
        <v>726</v>
      </c>
      <c r="B1252" s="5" t="s">
        <v>727</v>
      </c>
      <c r="C1252" s="8">
        <v>3</v>
      </c>
      <c r="D1252" s="5" t="s">
        <v>12</v>
      </c>
      <c r="E1252" s="6">
        <v>3000</v>
      </c>
      <c r="F1252" s="6">
        <f t="shared" si="76"/>
        <v>9000</v>
      </c>
      <c r="G1252" s="13">
        <f t="shared" si="78"/>
        <v>7.5</v>
      </c>
      <c r="H1252" s="13">
        <f t="shared" si="79"/>
        <v>22.5</v>
      </c>
      <c r="I1252" s="7">
        <v>0.187</v>
      </c>
      <c r="J1252" s="7">
        <f t="shared" si="77"/>
        <v>0.56099999999999994</v>
      </c>
      <c r="K1252" s="5" t="s">
        <v>724</v>
      </c>
      <c r="L1252" s="5" t="s">
        <v>728</v>
      </c>
    </row>
    <row r="1253" spans="1:12" x14ac:dyDescent="0.25">
      <c r="A1253" s="5" t="s">
        <v>8651</v>
      </c>
      <c r="B1253" s="5" t="s">
        <v>8652</v>
      </c>
      <c r="C1253" s="8">
        <v>3</v>
      </c>
      <c r="D1253" s="5" t="s">
        <v>12</v>
      </c>
      <c r="E1253" s="6">
        <v>30000</v>
      </c>
      <c r="F1253" s="6">
        <f t="shared" si="76"/>
        <v>90000</v>
      </c>
      <c r="G1253" s="13">
        <f t="shared" si="78"/>
        <v>75</v>
      </c>
      <c r="H1253" s="13">
        <f t="shared" si="79"/>
        <v>225</v>
      </c>
      <c r="I1253" s="7">
        <v>2</v>
      </c>
      <c r="J1253" s="7">
        <f t="shared" si="77"/>
        <v>6</v>
      </c>
      <c r="K1253" s="5" t="s">
        <v>8640</v>
      </c>
      <c r="L1253" s="5" t="s">
        <v>8653</v>
      </c>
    </row>
    <row r="1254" spans="1:12" x14ac:dyDescent="0.25">
      <c r="A1254" s="5" t="s">
        <v>10758</v>
      </c>
      <c r="B1254" s="5" t="s">
        <v>10759</v>
      </c>
      <c r="C1254" s="8">
        <v>2</v>
      </c>
      <c r="D1254" s="5" t="s">
        <v>12</v>
      </c>
      <c r="E1254" s="6">
        <v>3149.6062999999999</v>
      </c>
      <c r="F1254" s="6">
        <f t="shared" si="76"/>
        <v>6299.2125999999998</v>
      </c>
      <c r="G1254" s="13">
        <f t="shared" si="78"/>
        <v>7.8740157499999999</v>
      </c>
      <c r="H1254" s="13">
        <f t="shared" si="79"/>
        <v>15.7480315</v>
      </c>
      <c r="I1254" s="7">
        <v>0.5</v>
      </c>
      <c r="J1254" s="7">
        <f t="shared" si="77"/>
        <v>1</v>
      </c>
      <c r="K1254" s="5" t="s">
        <v>10756</v>
      </c>
      <c r="L1254" s="5" t="s">
        <v>10760</v>
      </c>
    </row>
    <row r="1255" spans="1:12" x14ac:dyDescent="0.25">
      <c r="A1255" s="5" t="s">
        <v>6386</v>
      </c>
      <c r="B1255" s="5" t="s">
        <v>6387</v>
      </c>
      <c r="C1255" s="8">
        <v>4</v>
      </c>
      <c r="D1255" s="5" t="s">
        <v>12</v>
      </c>
      <c r="E1255" s="6">
        <v>2362.2046999999998</v>
      </c>
      <c r="F1255" s="6">
        <f t="shared" si="76"/>
        <v>9448.8187999999991</v>
      </c>
      <c r="G1255" s="13">
        <f t="shared" si="78"/>
        <v>5.9055117499999996</v>
      </c>
      <c r="H1255" s="13">
        <f t="shared" si="79"/>
        <v>23.622046999999998</v>
      </c>
      <c r="I1255" s="7">
        <v>1.1000000000000001</v>
      </c>
      <c r="J1255" s="7">
        <f t="shared" si="77"/>
        <v>4.4000000000000004</v>
      </c>
      <c r="K1255" s="5" t="s">
        <v>6388</v>
      </c>
      <c r="L1255" s="5" t="s">
        <v>6389</v>
      </c>
    </row>
    <row r="1256" spans="1:12" x14ac:dyDescent="0.25">
      <c r="A1256" s="5" t="s">
        <v>4250</v>
      </c>
      <c r="B1256" s="5" t="s">
        <v>4251</v>
      </c>
      <c r="C1256" s="8">
        <v>40</v>
      </c>
      <c r="D1256" s="5" t="s">
        <v>12</v>
      </c>
      <c r="E1256" s="6">
        <v>10000</v>
      </c>
      <c r="F1256" s="6">
        <f t="shared" si="76"/>
        <v>400000</v>
      </c>
      <c r="G1256" s="13">
        <f t="shared" si="78"/>
        <v>25</v>
      </c>
      <c r="H1256" s="13">
        <f t="shared" si="79"/>
        <v>1000</v>
      </c>
      <c r="I1256" s="7">
        <v>3.7</v>
      </c>
      <c r="J1256" s="7">
        <f t="shared" si="77"/>
        <v>148</v>
      </c>
      <c r="K1256" s="5" t="s">
        <v>4252</v>
      </c>
      <c r="L1256" s="5" t="s">
        <v>4253</v>
      </c>
    </row>
    <row r="1257" spans="1:12" x14ac:dyDescent="0.25">
      <c r="A1257" s="5" t="s">
        <v>10761</v>
      </c>
      <c r="B1257" s="5" t="s">
        <v>10762</v>
      </c>
      <c r="C1257" s="8">
        <v>2</v>
      </c>
      <c r="D1257" s="5" t="s">
        <v>12</v>
      </c>
      <c r="E1257" s="6">
        <v>6299.2125999999998</v>
      </c>
      <c r="F1257" s="6">
        <f t="shared" si="76"/>
        <v>12598.4252</v>
      </c>
      <c r="G1257" s="13">
        <f t="shared" si="78"/>
        <v>15.7480315</v>
      </c>
      <c r="H1257" s="13">
        <f t="shared" si="79"/>
        <v>31.496062999999999</v>
      </c>
      <c r="I1257" s="7">
        <v>0.7</v>
      </c>
      <c r="J1257" s="7">
        <f t="shared" si="77"/>
        <v>1.4</v>
      </c>
      <c r="K1257" s="5" t="s">
        <v>10756</v>
      </c>
      <c r="L1257" s="5" t="s">
        <v>10763</v>
      </c>
    </row>
    <row r="1258" spans="1:12" x14ac:dyDescent="0.25">
      <c r="A1258" s="5" t="s">
        <v>11521</v>
      </c>
      <c r="B1258" s="5" t="s">
        <v>11522</v>
      </c>
      <c r="C1258" s="8">
        <v>1</v>
      </c>
      <c r="D1258" s="5" t="s">
        <v>12</v>
      </c>
      <c r="E1258" s="6">
        <v>24000</v>
      </c>
      <c r="F1258" s="6">
        <f t="shared" si="76"/>
        <v>24000</v>
      </c>
      <c r="G1258" s="13">
        <f t="shared" si="78"/>
        <v>60</v>
      </c>
      <c r="H1258" s="13">
        <f t="shared" si="79"/>
        <v>60</v>
      </c>
      <c r="I1258" s="7">
        <v>1.2</v>
      </c>
      <c r="J1258" s="7">
        <f t="shared" si="77"/>
        <v>1.2</v>
      </c>
      <c r="K1258" s="5" t="s">
        <v>11513</v>
      </c>
      <c r="L1258" s="5" t="s">
        <v>11523</v>
      </c>
    </row>
    <row r="1259" spans="1:12" x14ac:dyDescent="0.25">
      <c r="A1259" s="5" t="s">
        <v>4611</v>
      </c>
      <c r="B1259" s="5" t="s">
        <v>4612</v>
      </c>
      <c r="C1259" s="8">
        <v>1</v>
      </c>
      <c r="D1259" s="5" t="s">
        <v>12</v>
      </c>
      <c r="E1259" s="6">
        <v>3937.0079000000001</v>
      </c>
      <c r="F1259" s="6">
        <f t="shared" si="76"/>
        <v>3937.0079000000001</v>
      </c>
      <c r="G1259" s="13">
        <f t="shared" si="78"/>
        <v>9.842519750000001</v>
      </c>
      <c r="H1259" s="13">
        <f t="shared" si="79"/>
        <v>9.842519750000001</v>
      </c>
      <c r="I1259" s="7">
        <v>1.28</v>
      </c>
      <c r="J1259" s="7">
        <f t="shared" si="77"/>
        <v>1.28</v>
      </c>
      <c r="K1259" s="5" t="s">
        <v>4613</v>
      </c>
      <c r="L1259" s="5" t="s">
        <v>4614</v>
      </c>
    </row>
    <row r="1260" spans="1:12" x14ac:dyDescent="0.25">
      <c r="A1260" s="5" t="s">
        <v>6542</v>
      </c>
      <c r="B1260" s="5" t="s">
        <v>6543</v>
      </c>
      <c r="C1260" s="8">
        <v>19</v>
      </c>
      <c r="D1260" s="5" t="s">
        <v>12</v>
      </c>
      <c r="E1260" s="6">
        <v>1000</v>
      </c>
      <c r="F1260" s="6">
        <f t="shared" si="76"/>
        <v>19000</v>
      </c>
      <c r="G1260" s="13">
        <f t="shared" si="78"/>
        <v>2.5</v>
      </c>
      <c r="H1260" s="13">
        <f t="shared" si="79"/>
        <v>47.5</v>
      </c>
      <c r="I1260" s="7">
        <v>0.34499999999999997</v>
      </c>
      <c r="J1260" s="7">
        <f t="shared" si="77"/>
        <v>6.5549999999999997</v>
      </c>
      <c r="K1260" s="5" t="s">
        <v>6544</v>
      </c>
      <c r="L1260" s="5" t="s">
        <v>6545</v>
      </c>
    </row>
    <row r="1261" spans="1:12" x14ac:dyDescent="0.25">
      <c r="A1261" s="5" t="s">
        <v>14965</v>
      </c>
      <c r="B1261" s="5" t="s">
        <v>14966</v>
      </c>
      <c r="C1261" s="8">
        <v>177</v>
      </c>
      <c r="D1261" s="5" t="s">
        <v>12</v>
      </c>
      <c r="E1261" s="6">
        <v>173.22829999999999</v>
      </c>
      <c r="F1261" s="6">
        <f t="shared" si="76"/>
        <v>30661.409099999997</v>
      </c>
      <c r="G1261" s="13">
        <f t="shared" si="78"/>
        <v>0.43307074999999995</v>
      </c>
      <c r="H1261" s="13">
        <f t="shared" si="79"/>
        <v>76.653522749999993</v>
      </c>
      <c r="I1261" s="7">
        <v>1.7999999999999999E-2</v>
      </c>
      <c r="J1261" s="7">
        <f t="shared" si="77"/>
        <v>3.1859999999999999</v>
      </c>
      <c r="K1261" s="5" t="s">
        <v>14942</v>
      </c>
      <c r="L1261" s="5" t="s">
        <v>14967</v>
      </c>
    </row>
    <row r="1262" spans="1:12" x14ac:dyDescent="0.25">
      <c r="A1262" s="5" t="s">
        <v>8102</v>
      </c>
      <c r="B1262" s="5" t="s">
        <v>8103</v>
      </c>
      <c r="C1262" s="8">
        <v>8</v>
      </c>
      <c r="D1262" s="5" t="s">
        <v>12</v>
      </c>
      <c r="E1262" s="6">
        <v>200</v>
      </c>
      <c r="F1262" s="6">
        <f t="shared" si="76"/>
        <v>1600</v>
      </c>
      <c r="G1262" s="13">
        <f t="shared" si="78"/>
        <v>0.5</v>
      </c>
      <c r="H1262" s="13">
        <f t="shared" si="79"/>
        <v>4</v>
      </c>
      <c r="I1262" s="7">
        <v>1.7999999999999999E-2</v>
      </c>
      <c r="J1262" s="7">
        <f t="shared" si="77"/>
        <v>0.14399999999999999</v>
      </c>
      <c r="K1262" s="5" t="s">
        <v>8104</v>
      </c>
      <c r="L1262" s="5" t="s">
        <v>8105</v>
      </c>
    </row>
    <row r="1263" spans="1:12" x14ac:dyDescent="0.25">
      <c r="A1263" s="5" t="s">
        <v>14990</v>
      </c>
      <c r="B1263" s="5" t="s">
        <v>14991</v>
      </c>
      <c r="C1263" s="8">
        <v>2</v>
      </c>
      <c r="D1263" s="5" t="s">
        <v>12</v>
      </c>
      <c r="E1263" s="6">
        <v>200</v>
      </c>
      <c r="F1263" s="6">
        <f t="shared" si="76"/>
        <v>400</v>
      </c>
      <c r="G1263" s="13">
        <f t="shared" si="78"/>
        <v>0.5</v>
      </c>
      <c r="H1263" s="13">
        <f t="shared" si="79"/>
        <v>1</v>
      </c>
      <c r="I1263" s="7">
        <v>1.7999999999999999E-2</v>
      </c>
      <c r="J1263" s="7">
        <f t="shared" si="77"/>
        <v>3.5999999999999997E-2</v>
      </c>
      <c r="K1263" s="5" t="s">
        <v>12537</v>
      </c>
      <c r="L1263" s="5" t="s">
        <v>14992</v>
      </c>
    </row>
    <row r="1264" spans="1:12" x14ac:dyDescent="0.25">
      <c r="A1264" s="5" t="s">
        <v>14987</v>
      </c>
      <c r="B1264" s="5" t="s">
        <v>14988</v>
      </c>
      <c r="C1264" s="8">
        <v>2</v>
      </c>
      <c r="D1264" s="5" t="s">
        <v>12</v>
      </c>
      <c r="E1264" s="6">
        <v>173.22829999999999</v>
      </c>
      <c r="F1264" s="6">
        <f t="shared" si="76"/>
        <v>346.45659999999998</v>
      </c>
      <c r="G1264" s="13">
        <f t="shared" si="78"/>
        <v>0.43307074999999995</v>
      </c>
      <c r="H1264" s="13">
        <f t="shared" si="79"/>
        <v>0.8661414999999999</v>
      </c>
      <c r="I1264" s="7">
        <v>1.7999999999999999E-2</v>
      </c>
      <c r="J1264" s="7">
        <f t="shared" si="77"/>
        <v>3.5999999999999997E-2</v>
      </c>
      <c r="K1264" s="5" t="s">
        <v>12537</v>
      </c>
      <c r="L1264" s="5" t="s">
        <v>14989</v>
      </c>
    </row>
    <row r="1265" spans="1:12" x14ac:dyDescent="0.25">
      <c r="A1265" s="5" t="s">
        <v>14980</v>
      </c>
      <c r="B1265" s="5" t="s">
        <v>14981</v>
      </c>
      <c r="C1265" s="8">
        <v>2</v>
      </c>
      <c r="D1265" s="5" t="s">
        <v>12</v>
      </c>
      <c r="E1265" s="6">
        <v>157.4803</v>
      </c>
      <c r="F1265" s="6">
        <f t="shared" si="76"/>
        <v>314.9606</v>
      </c>
      <c r="G1265" s="13">
        <f t="shared" si="78"/>
        <v>0.39370074999999999</v>
      </c>
      <c r="H1265" s="13">
        <f t="shared" si="79"/>
        <v>0.78740149999999998</v>
      </c>
      <c r="I1265" s="7">
        <v>1.7999999999999999E-2</v>
      </c>
      <c r="J1265" s="7">
        <f t="shared" si="77"/>
        <v>3.5999999999999997E-2</v>
      </c>
      <c r="K1265" s="5" t="s">
        <v>12537</v>
      </c>
      <c r="L1265" s="5" t="s">
        <v>14982</v>
      </c>
    </row>
    <row r="1266" spans="1:12" x14ac:dyDescent="0.25">
      <c r="A1266" s="5" t="s">
        <v>15543</v>
      </c>
      <c r="B1266" s="5" t="s">
        <v>15544</v>
      </c>
      <c r="C1266" s="8">
        <v>192</v>
      </c>
      <c r="D1266" s="5" t="s">
        <v>12</v>
      </c>
      <c r="E1266" s="6">
        <v>157.4803</v>
      </c>
      <c r="F1266" s="6">
        <f t="shared" si="76"/>
        <v>30236.2176</v>
      </c>
      <c r="G1266" s="13">
        <f t="shared" si="78"/>
        <v>0.39370074999999999</v>
      </c>
      <c r="H1266" s="13">
        <f t="shared" si="79"/>
        <v>75.590543999999994</v>
      </c>
      <c r="I1266" s="7">
        <v>0.02</v>
      </c>
      <c r="J1266" s="7">
        <f t="shared" si="77"/>
        <v>3.84</v>
      </c>
      <c r="K1266" s="5" t="s">
        <v>15545</v>
      </c>
      <c r="L1266" s="5" t="s">
        <v>15546</v>
      </c>
    </row>
    <row r="1267" spans="1:12" x14ac:dyDescent="0.25">
      <c r="A1267" s="5" t="s">
        <v>1185</v>
      </c>
      <c r="B1267" s="5" t="s">
        <v>1186</v>
      </c>
      <c r="C1267" s="8">
        <v>1</v>
      </c>
      <c r="D1267" s="5" t="s">
        <v>12</v>
      </c>
      <c r="E1267" s="6">
        <v>157.4803</v>
      </c>
      <c r="F1267" s="6">
        <f t="shared" si="76"/>
        <v>157.4803</v>
      </c>
      <c r="G1267" s="13">
        <f t="shared" si="78"/>
        <v>0.39370074999999999</v>
      </c>
      <c r="H1267" s="13">
        <f t="shared" si="79"/>
        <v>0.39370074999999999</v>
      </c>
      <c r="I1267" s="7">
        <v>2.1000000000000001E-2</v>
      </c>
      <c r="J1267" s="7">
        <f t="shared" si="77"/>
        <v>2.1000000000000001E-2</v>
      </c>
      <c r="K1267" s="5" t="s">
        <v>1187</v>
      </c>
      <c r="L1267" s="5" t="s">
        <v>1188</v>
      </c>
    </row>
    <row r="1268" spans="1:12" x14ac:dyDescent="0.25">
      <c r="A1268" s="5" t="s">
        <v>14882</v>
      </c>
      <c r="B1268" s="5" t="s">
        <v>14883</v>
      </c>
      <c r="C1268" s="8">
        <v>23</v>
      </c>
      <c r="D1268" s="5" t="s">
        <v>12</v>
      </c>
      <c r="E1268" s="6">
        <v>157.4803</v>
      </c>
      <c r="F1268" s="6">
        <f t="shared" si="76"/>
        <v>3622.0468999999998</v>
      </c>
      <c r="G1268" s="13">
        <f t="shared" si="78"/>
        <v>0.39370074999999999</v>
      </c>
      <c r="H1268" s="13">
        <f t="shared" si="79"/>
        <v>9.0551172500000003</v>
      </c>
      <c r="I1268" s="7">
        <v>2.1000000000000001E-2</v>
      </c>
      <c r="J1268" s="7">
        <f t="shared" si="77"/>
        <v>0.48300000000000004</v>
      </c>
      <c r="K1268" s="5" t="s">
        <v>14884</v>
      </c>
      <c r="L1268" s="5" t="s">
        <v>14885</v>
      </c>
    </row>
    <row r="1269" spans="1:12" x14ac:dyDescent="0.25">
      <c r="A1269" s="5" t="s">
        <v>8036</v>
      </c>
      <c r="B1269" s="5" t="s">
        <v>8037</v>
      </c>
      <c r="C1269" s="8">
        <v>9</v>
      </c>
      <c r="D1269" s="5" t="s">
        <v>12</v>
      </c>
      <c r="E1269" s="6">
        <v>157.4803</v>
      </c>
      <c r="F1269" s="6">
        <f t="shared" si="76"/>
        <v>1417.3226999999999</v>
      </c>
      <c r="G1269" s="13">
        <f t="shared" si="78"/>
        <v>0.39370074999999999</v>
      </c>
      <c r="H1269" s="13">
        <f t="shared" si="79"/>
        <v>3.5433067499999997</v>
      </c>
      <c r="I1269" s="7">
        <v>0.02</v>
      </c>
      <c r="J1269" s="7">
        <f t="shared" si="77"/>
        <v>0.18</v>
      </c>
      <c r="K1269" s="5" t="s">
        <v>8038</v>
      </c>
      <c r="L1269" s="5" t="s">
        <v>8039</v>
      </c>
    </row>
    <row r="1270" spans="1:12" x14ac:dyDescent="0.25">
      <c r="A1270" s="5" t="s">
        <v>14900</v>
      </c>
      <c r="B1270" s="5" t="s">
        <v>14901</v>
      </c>
      <c r="C1270" s="8">
        <v>5</v>
      </c>
      <c r="D1270" s="5" t="s">
        <v>12</v>
      </c>
      <c r="E1270" s="6">
        <v>157.4803</v>
      </c>
      <c r="F1270" s="6">
        <f t="shared" si="76"/>
        <v>787.40149999999994</v>
      </c>
      <c r="G1270" s="13">
        <f t="shared" si="78"/>
        <v>0.39370074999999999</v>
      </c>
      <c r="H1270" s="13">
        <f t="shared" si="79"/>
        <v>1.96850375</v>
      </c>
      <c r="I1270" s="7">
        <v>0.02</v>
      </c>
      <c r="J1270" s="7">
        <f t="shared" si="77"/>
        <v>0.1</v>
      </c>
      <c r="K1270" s="5" t="s">
        <v>14902</v>
      </c>
      <c r="L1270" s="5" t="s">
        <v>14903</v>
      </c>
    </row>
    <row r="1271" spans="1:12" x14ac:dyDescent="0.25">
      <c r="A1271" s="5" t="s">
        <v>9848</v>
      </c>
      <c r="B1271" s="5" t="s">
        <v>9849</v>
      </c>
      <c r="C1271" s="8">
        <v>550</v>
      </c>
      <c r="D1271" s="5" t="s">
        <v>12</v>
      </c>
      <c r="E1271" s="6">
        <v>157.4803</v>
      </c>
      <c r="F1271" s="6">
        <f t="shared" si="76"/>
        <v>86614.164999999994</v>
      </c>
      <c r="G1271" s="13">
        <f t="shared" si="78"/>
        <v>0.39370074999999999</v>
      </c>
      <c r="H1271" s="13">
        <f t="shared" si="79"/>
        <v>216.53541250000001</v>
      </c>
      <c r="I1271" s="7">
        <v>0.02</v>
      </c>
      <c r="J1271" s="7">
        <f t="shared" si="77"/>
        <v>11</v>
      </c>
      <c r="K1271" s="5" t="s">
        <v>9850</v>
      </c>
      <c r="L1271" s="5" t="s">
        <v>9851</v>
      </c>
    </row>
    <row r="1272" spans="1:12" x14ac:dyDescent="0.25">
      <c r="A1272" s="5" t="s">
        <v>1320</v>
      </c>
      <c r="B1272" s="5" t="s">
        <v>1321</v>
      </c>
      <c r="C1272" s="8">
        <v>5</v>
      </c>
      <c r="D1272" s="5" t="s">
        <v>12</v>
      </c>
      <c r="E1272" s="6">
        <v>100</v>
      </c>
      <c r="F1272" s="6">
        <f t="shared" si="76"/>
        <v>500</v>
      </c>
      <c r="G1272" s="13">
        <f t="shared" si="78"/>
        <v>0.25</v>
      </c>
      <c r="H1272" s="13">
        <f t="shared" si="79"/>
        <v>1.25</v>
      </c>
      <c r="I1272" s="7">
        <v>1.9E-2</v>
      </c>
      <c r="J1272" s="7">
        <f t="shared" si="77"/>
        <v>9.5000000000000001E-2</v>
      </c>
      <c r="K1272" s="5" t="s">
        <v>1187</v>
      </c>
      <c r="L1272" s="5" t="s">
        <v>1322</v>
      </c>
    </row>
    <row r="1273" spans="1:12" x14ac:dyDescent="0.25">
      <c r="A1273" s="5" t="s">
        <v>1337</v>
      </c>
      <c r="B1273" s="5" t="s">
        <v>1338</v>
      </c>
      <c r="C1273" s="8">
        <v>7</v>
      </c>
      <c r="D1273" s="5" t="s">
        <v>12</v>
      </c>
      <c r="E1273" s="6">
        <v>100</v>
      </c>
      <c r="F1273" s="6">
        <f t="shared" si="76"/>
        <v>700</v>
      </c>
      <c r="G1273" s="13">
        <f t="shared" si="78"/>
        <v>0.25</v>
      </c>
      <c r="H1273" s="13">
        <f t="shared" si="79"/>
        <v>1.75</v>
      </c>
      <c r="I1273" s="7">
        <v>1.9E-2</v>
      </c>
      <c r="J1273" s="7">
        <f t="shared" si="77"/>
        <v>0.13300000000000001</v>
      </c>
      <c r="K1273" s="5" t="s">
        <v>1187</v>
      </c>
      <c r="L1273" s="5" t="s">
        <v>1339</v>
      </c>
    </row>
    <row r="1274" spans="1:12" x14ac:dyDescent="0.25">
      <c r="A1274" s="5" t="s">
        <v>2404</v>
      </c>
      <c r="B1274" s="5" t="s">
        <v>2405</v>
      </c>
      <c r="C1274" s="8">
        <v>4</v>
      </c>
      <c r="D1274" s="5" t="s">
        <v>12</v>
      </c>
      <c r="E1274" s="6">
        <v>1500</v>
      </c>
      <c r="F1274" s="6">
        <f t="shared" si="76"/>
        <v>6000</v>
      </c>
      <c r="G1274" s="13">
        <f t="shared" si="78"/>
        <v>3.75</v>
      </c>
      <c r="H1274" s="13">
        <f t="shared" si="79"/>
        <v>15</v>
      </c>
      <c r="I1274" s="7">
        <v>6.0000000000000001E-3</v>
      </c>
      <c r="J1274" s="7">
        <f t="shared" si="77"/>
        <v>2.4E-2</v>
      </c>
      <c r="K1274" s="5" t="s">
        <v>1187</v>
      </c>
      <c r="L1274" s="5" t="s">
        <v>2406</v>
      </c>
    </row>
    <row r="1275" spans="1:12" x14ac:dyDescent="0.25">
      <c r="A1275" s="5" t="s">
        <v>11053</v>
      </c>
      <c r="B1275" s="5" t="s">
        <v>11054</v>
      </c>
      <c r="C1275" s="8">
        <v>16</v>
      </c>
      <c r="D1275" s="5" t="s">
        <v>12</v>
      </c>
      <c r="E1275" s="6">
        <v>2000</v>
      </c>
      <c r="F1275" s="6">
        <f t="shared" si="76"/>
        <v>32000</v>
      </c>
      <c r="G1275" s="13">
        <f t="shared" si="78"/>
        <v>5</v>
      </c>
      <c r="H1275" s="13">
        <f t="shared" si="79"/>
        <v>80</v>
      </c>
      <c r="I1275" s="7">
        <v>7.0000000000000001E-3</v>
      </c>
      <c r="J1275" s="7">
        <f t="shared" si="77"/>
        <v>0.112</v>
      </c>
      <c r="K1275" s="5" t="s">
        <v>11048</v>
      </c>
      <c r="L1275" s="5" t="s">
        <v>11055</v>
      </c>
    </row>
    <row r="1276" spans="1:12" x14ac:dyDescent="0.25">
      <c r="A1276" s="5" t="s">
        <v>1340</v>
      </c>
      <c r="B1276" s="5" t="s">
        <v>1341</v>
      </c>
      <c r="C1276" s="8">
        <v>1</v>
      </c>
      <c r="D1276" s="5" t="s">
        <v>12</v>
      </c>
      <c r="E1276" s="6">
        <v>200</v>
      </c>
      <c r="F1276" s="6">
        <f t="shared" si="76"/>
        <v>200</v>
      </c>
      <c r="G1276" s="13">
        <f t="shared" si="78"/>
        <v>0.5</v>
      </c>
      <c r="H1276" s="13">
        <f t="shared" si="79"/>
        <v>0.5</v>
      </c>
      <c r="I1276" s="7">
        <v>0.02</v>
      </c>
      <c r="J1276" s="7">
        <f t="shared" si="77"/>
        <v>0.02</v>
      </c>
      <c r="K1276" s="5" t="s">
        <v>1187</v>
      </c>
      <c r="L1276" s="5" t="s">
        <v>1342</v>
      </c>
    </row>
    <row r="1277" spans="1:12" x14ac:dyDescent="0.25">
      <c r="A1277" s="5" t="s">
        <v>14961</v>
      </c>
      <c r="B1277" s="5" t="s">
        <v>14962</v>
      </c>
      <c r="C1277" s="8">
        <v>154</v>
      </c>
      <c r="D1277" s="5" t="s">
        <v>12</v>
      </c>
      <c r="E1277" s="6">
        <v>100</v>
      </c>
      <c r="F1277" s="6">
        <f t="shared" si="76"/>
        <v>15400</v>
      </c>
      <c r="G1277" s="13">
        <f t="shared" si="78"/>
        <v>0.25</v>
      </c>
      <c r="H1277" s="13">
        <f t="shared" si="79"/>
        <v>38.5</v>
      </c>
      <c r="I1277" s="7">
        <v>1.9E-2</v>
      </c>
      <c r="J1277" s="7">
        <f t="shared" si="77"/>
        <v>2.9259999999999997</v>
      </c>
      <c r="K1277" s="5" t="s">
        <v>14963</v>
      </c>
      <c r="L1277" s="5" t="s">
        <v>14964</v>
      </c>
    </row>
    <row r="1278" spans="1:12" x14ac:dyDescent="0.25">
      <c r="A1278" s="5" t="s">
        <v>2364</v>
      </c>
      <c r="B1278" s="5" t="s">
        <v>2365</v>
      </c>
      <c r="C1278" s="8">
        <v>1</v>
      </c>
      <c r="D1278" s="5" t="s">
        <v>12</v>
      </c>
      <c r="E1278" s="6">
        <v>1000</v>
      </c>
      <c r="F1278" s="6">
        <f t="shared" si="76"/>
        <v>1000</v>
      </c>
      <c r="G1278" s="13">
        <f t="shared" si="78"/>
        <v>2.5</v>
      </c>
      <c r="H1278" s="13">
        <f t="shared" si="79"/>
        <v>2.5</v>
      </c>
      <c r="I1278" s="7">
        <v>0.02</v>
      </c>
      <c r="J1278" s="7">
        <f t="shared" si="77"/>
        <v>0.02</v>
      </c>
      <c r="K1278" s="5" t="s">
        <v>1187</v>
      </c>
      <c r="L1278" s="5" t="s">
        <v>2366</v>
      </c>
    </row>
    <row r="1279" spans="1:12" x14ac:dyDescent="0.25">
      <c r="A1279" s="5" t="s">
        <v>11885</v>
      </c>
      <c r="B1279" s="5" t="s">
        <v>11886</v>
      </c>
      <c r="C1279" s="8">
        <v>60</v>
      </c>
      <c r="D1279" s="5" t="s">
        <v>12</v>
      </c>
      <c r="E1279" s="6">
        <v>110.2362</v>
      </c>
      <c r="F1279" s="6">
        <f t="shared" si="76"/>
        <v>6614.1719999999996</v>
      </c>
      <c r="G1279" s="13">
        <f t="shared" si="78"/>
        <v>0.27559050000000002</v>
      </c>
      <c r="H1279" s="13">
        <f t="shared" si="79"/>
        <v>16.535430000000002</v>
      </c>
      <c r="I1279" s="7">
        <v>1.7999999999999999E-2</v>
      </c>
      <c r="J1279" s="7">
        <f t="shared" si="77"/>
        <v>1.0799999999999998</v>
      </c>
      <c r="K1279" s="5" t="s">
        <v>11887</v>
      </c>
      <c r="L1279" s="5" t="s">
        <v>11888</v>
      </c>
    </row>
    <row r="1280" spans="1:12" x14ac:dyDescent="0.25">
      <c r="A1280" s="5" t="s">
        <v>1295</v>
      </c>
      <c r="B1280" s="5" t="s">
        <v>1296</v>
      </c>
      <c r="C1280" s="8">
        <v>6</v>
      </c>
      <c r="D1280" s="5" t="s">
        <v>12</v>
      </c>
      <c r="E1280" s="6">
        <v>244.09450000000001</v>
      </c>
      <c r="F1280" s="6">
        <f t="shared" si="76"/>
        <v>1464.567</v>
      </c>
      <c r="G1280" s="13">
        <f t="shared" si="78"/>
        <v>0.61023625000000004</v>
      </c>
      <c r="H1280" s="13">
        <f t="shared" si="79"/>
        <v>3.6614175000000002</v>
      </c>
      <c r="I1280" s="7">
        <v>1.7999999999999999E-2</v>
      </c>
      <c r="J1280" s="7">
        <f t="shared" si="77"/>
        <v>0.10799999999999998</v>
      </c>
      <c r="K1280" s="5" t="s">
        <v>1187</v>
      </c>
      <c r="L1280" s="5" t="s">
        <v>1297</v>
      </c>
    </row>
    <row r="1281" spans="1:12" x14ac:dyDescent="0.25">
      <c r="A1281" s="5" t="s">
        <v>2401</v>
      </c>
      <c r="B1281" s="5" t="s">
        <v>2402</v>
      </c>
      <c r="C1281" s="8">
        <v>9</v>
      </c>
      <c r="D1281" s="5" t="s">
        <v>12</v>
      </c>
      <c r="E1281" s="6">
        <v>244.09450000000001</v>
      </c>
      <c r="F1281" s="6">
        <f t="shared" si="76"/>
        <v>2196.8505</v>
      </c>
      <c r="G1281" s="13">
        <f t="shared" si="78"/>
        <v>0.61023625000000004</v>
      </c>
      <c r="H1281" s="13">
        <f t="shared" si="79"/>
        <v>5.4921262500000001</v>
      </c>
      <c r="I1281" s="7">
        <v>2.1000000000000001E-2</v>
      </c>
      <c r="J1281" s="7">
        <f t="shared" si="77"/>
        <v>0.189</v>
      </c>
      <c r="K1281" s="5" t="s">
        <v>1187</v>
      </c>
      <c r="L1281" s="5" t="s">
        <v>2403</v>
      </c>
    </row>
    <row r="1282" spans="1:12" x14ac:dyDescent="0.25">
      <c r="A1282" s="5" t="s">
        <v>1343</v>
      </c>
      <c r="B1282" s="5" t="s">
        <v>1344</v>
      </c>
      <c r="C1282" s="8">
        <v>2</v>
      </c>
      <c r="D1282" s="5" t="s">
        <v>12</v>
      </c>
      <c r="E1282" s="6">
        <v>300</v>
      </c>
      <c r="F1282" s="6">
        <f t="shared" ref="F1282:F1345" si="80">SUMPRODUCT(C1282,E1282)</f>
        <v>600</v>
      </c>
      <c r="G1282" s="13">
        <f t="shared" si="78"/>
        <v>0.75</v>
      </c>
      <c r="H1282" s="13">
        <f t="shared" si="79"/>
        <v>1.5</v>
      </c>
      <c r="I1282" s="7">
        <v>1.9E-2</v>
      </c>
      <c r="J1282" s="7">
        <f t="shared" ref="J1282:J1345" si="81">SUMPRODUCT(C1282,I1282)</f>
        <v>3.7999999999999999E-2</v>
      </c>
      <c r="K1282" s="5" t="s">
        <v>1345</v>
      </c>
      <c r="L1282" s="5" t="s">
        <v>1346</v>
      </c>
    </row>
    <row r="1283" spans="1:12" x14ac:dyDescent="0.25">
      <c r="A1283" s="5" t="s">
        <v>12030</v>
      </c>
      <c r="B1283" s="5" t="s">
        <v>12031</v>
      </c>
      <c r="C1283" s="8">
        <v>30</v>
      </c>
      <c r="D1283" s="5" t="s">
        <v>12</v>
      </c>
      <c r="E1283" s="6">
        <v>141.73230000000001</v>
      </c>
      <c r="F1283" s="6">
        <f t="shared" si="80"/>
        <v>4251.9690000000001</v>
      </c>
      <c r="G1283" s="13">
        <f t="shared" ref="G1283:G1346" si="82">E1283/400</f>
        <v>0.35433075000000003</v>
      </c>
      <c r="H1283" s="13">
        <f t="shared" ref="H1283:H1346" si="83">SUMPRODUCT(C1283,G1283)</f>
        <v>10.629922500000001</v>
      </c>
      <c r="I1283" s="7">
        <v>1.9E-2</v>
      </c>
      <c r="J1283" s="7">
        <f t="shared" si="81"/>
        <v>0.56999999999999995</v>
      </c>
      <c r="K1283" s="5" t="s">
        <v>5250</v>
      </c>
      <c r="L1283" s="5" t="s">
        <v>12032</v>
      </c>
    </row>
    <row r="1284" spans="1:12" x14ac:dyDescent="0.25">
      <c r="A1284" s="5" t="s">
        <v>1205</v>
      </c>
      <c r="B1284" s="5" t="s">
        <v>1206</v>
      </c>
      <c r="C1284" s="8">
        <v>1</v>
      </c>
      <c r="D1284" s="5" t="s">
        <v>12</v>
      </c>
      <c r="E1284" s="6">
        <v>244.09450000000001</v>
      </c>
      <c r="F1284" s="6">
        <f t="shared" si="80"/>
        <v>244.09450000000001</v>
      </c>
      <c r="G1284" s="13">
        <f t="shared" si="82"/>
        <v>0.61023625000000004</v>
      </c>
      <c r="H1284" s="13">
        <f t="shared" si="83"/>
        <v>0.61023625000000004</v>
      </c>
      <c r="I1284" s="7">
        <v>1.9E-2</v>
      </c>
      <c r="J1284" s="7">
        <f t="shared" si="81"/>
        <v>1.9E-2</v>
      </c>
      <c r="K1284" s="5" t="s">
        <v>1187</v>
      </c>
      <c r="L1284" s="5" t="s">
        <v>1207</v>
      </c>
    </row>
    <row r="1285" spans="1:12" x14ac:dyDescent="0.25">
      <c r="A1285" s="5" t="s">
        <v>1208</v>
      </c>
      <c r="B1285" s="5" t="s">
        <v>1209</v>
      </c>
      <c r="C1285" s="8">
        <v>2</v>
      </c>
      <c r="D1285" s="5" t="s">
        <v>12</v>
      </c>
      <c r="E1285" s="6">
        <v>244.09450000000001</v>
      </c>
      <c r="F1285" s="6">
        <f t="shared" si="80"/>
        <v>488.18900000000002</v>
      </c>
      <c r="G1285" s="13">
        <f t="shared" si="82"/>
        <v>0.61023625000000004</v>
      </c>
      <c r="H1285" s="13">
        <f t="shared" si="83"/>
        <v>1.2204725000000001</v>
      </c>
      <c r="I1285" s="7">
        <v>1.7999999999999999E-2</v>
      </c>
      <c r="J1285" s="7">
        <f t="shared" si="81"/>
        <v>3.5999999999999997E-2</v>
      </c>
      <c r="K1285" s="5" t="s">
        <v>1187</v>
      </c>
      <c r="L1285" s="5" t="s">
        <v>1210</v>
      </c>
    </row>
    <row r="1286" spans="1:12" x14ac:dyDescent="0.25">
      <c r="A1286" s="5" t="s">
        <v>2367</v>
      </c>
      <c r="B1286" s="5" t="s">
        <v>2368</v>
      </c>
      <c r="C1286" s="8">
        <v>2</v>
      </c>
      <c r="D1286" s="5" t="s">
        <v>12</v>
      </c>
      <c r="E1286" s="6">
        <v>314.9606</v>
      </c>
      <c r="F1286" s="6">
        <f t="shared" si="80"/>
        <v>629.9212</v>
      </c>
      <c r="G1286" s="13">
        <f t="shared" si="82"/>
        <v>0.78740149999999998</v>
      </c>
      <c r="H1286" s="13">
        <f t="shared" si="83"/>
        <v>1.574803</v>
      </c>
      <c r="I1286" s="7">
        <v>1.9E-2</v>
      </c>
      <c r="J1286" s="7">
        <f t="shared" si="81"/>
        <v>3.7999999999999999E-2</v>
      </c>
      <c r="K1286" s="5" t="s">
        <v>1187</v>
      </c>
      <c r="L1286" s="5" t="s">
        <v>2369</v>
      </c>
    </row>
    <row r="1287" spans="1:12" x14ac:dyDescent="0.25">
      <c r="A1287" s="5" t="s">
        <v>2370</v>
      </c>
      <c r="B1287" s="5" t="s">
        <v>2371</v>
      </c>
      <c r="C1287" s="8">
        <v>1</v>
      </c>
      <c r="D1287" s="5" t="s">
        <v>12</v>
      </c>
      <c r="E1287" s="6">
        <v>314.9606</v>
      </c>
      <c r="F1287" s="6">
        <f t="shared" si="80"/>
        <v>314.9606</v>
      </c>
      <c r="G1287" s="13">
        <f t="shared" si="82"/>
        <v>0.78740149999999998</v>
      </c>
      <c r="H1287" s="13">
        <f t="shared" si="83"/>
        <v>0.78740149999999998</v>
      </c>
      <c r="I1287" s="7">
        <v>1.9E-2</v>
      </c>
      <c r="J1287" s="7">
        <f t="shared" si="81"/>
        <v>1.9E-2</v>
      </c>
      <c r="K1287" s="5" t="s">
        <v>1187</v>
      </c>
      <c r="L1287" s="5" t="s">
        <v>2372</v>
      </c>
    </row>
    <row r="1288" spans="1:12" x14ac:dyDescent="0.25">
      <c r="A1288" s="5" t="s">
        <v>12552</v>
      </c>
      <c r="B1288" s="5" t="s">
        <v>12553</v>
      </c>
      <c r="C1288" s="8">
        <v>150</v>
      </c>
      <c r="D1288" s="5" t="s">
        <v>12</v>
      </c>
      <c r="E1288" s="6">
        <v>141.73230000000001</v>
      </c>
      <c r="F1288" s="6">
        <f t="shared" si="80"/>
        <v>21259.845000000001</v>
      </c>
      <c r="G1288" s="13">
        <f t="shared" si="82"/>
        <v>0.35433075000000003</v>
      </c>
      <c r="H1288" s="13">
        <f t="shared" si="83"/>
        <v>53.149612500000003</v>
      </c>
      <c r="I1288" s="7">
        <v>1.9E-2</v>
      </c>
      <c r="J1288" s="7">
        <f t="shared" si="81"/>
        <v>2.85</v>
      </c>
      <c r="K1288" s="5" t="s">
        <v>12537</v>
      </c>
      <c r="L1288" s="5" t="s">
        <v>12554</v>
      </c>
    </row>
    <row r="1289" spans="1:12" x14ac:dyDescent="0.25">
      <c r="A1289" s="5" t="s">
        <v>2611</v>
      </c>
      <c r="B1289" s="5" t="s">
        <v>2612</v>
      </c>
      <c r="C1289" s="8">
        <v>4</v>
      </c>
      <c r="D1289" s="5" t="s">
        <v>12</v>
      </c>
      <c r="E1289" s="6">
        <v>279.52760000000001</v>
      </c>
      <c r="F1289" s="6">
        <f t="shared" si="80"/>
        <v>1118.1104</v>
      </c>
      <c r="G1289" s="13">
        <f t="shared" si="82"/>
        <v>0.69881899999999997</v>
      </c>
      <c r="H1289" s="13">
        <f t="shared" si="83"/>
        <v>2.7952759999999999</v>
      </c>
      <c r="I1289" s="7">
        <v>1.7999999999999999E-2</v>
      </c>
      <c r="J1289" s="7">
        <f t="shared" si="81"/>
        <v>7.1999999999999995E-2</v>
      </c>
      <c r="K1289" s="5" t="s">
        <v>1386</v>
      </c>
      <c r="L1289" s="5" t="s">
        <v>2613</v>
      </c>
    </row>
    <row r="1290" spans="1:12" x14ac:dyDescent="0.25">
      <c r="A1290" s="5" t="s">
        <v>14915</v>
      </c>
      <c r="B1290" s="5" t="s">
        <v>14916</v>
      </c>
      <c r="C1290" s="8">
        <v>29</v>
      </c>
      <c r="D1290" s="5" t="s">
        <v>12</v>
      </c>
      <c r="E1290" s="6">
        <v>200</v>
      </c>
      <c r="F1290" s="6">
        <f t="shared" si="80"/>
        <v>5800</v>
      </c>
      <c r="G1290" s="13">
        <f t="shared" si="82"/>
        <v>0.5</v>
      </c>
      <c r="H1290" s="13">
        <f t="shared" si="83"/>
        <v>14.5</v>
      </c>
      <c r="I1290" s="7">
        <v>2.3E-2</v>
      </c>
      <c r="J1290" s="7">
        <f t="shared" si="81"/>
        <v>0.66700000000000004</v>
      </c>
      <c r="K1290" s="5" t="s">
        <v>14917</v>
      </c>
      <c r="L1290" s="5" t="s">
        <v>14918</v>
      </c>
    </row>
    <row r="1291" spans="1:12" x14ac:dyDescent="0.25">
      <c r="A1291" s="5" t="s">
        <v>2583</v>
      </c>
      <c r="B1291" s="5" t="s">
        <v>2584</v>
      </c>
      <c r="C1291" s="8">
        <v>2</v>
      </c>
      <c r="D1291" s="5" t="s">
        <v>12</v>
      </c>
      <c r="E1291" s="6">
        <v>200</v>
      </c>
      <c r="F1291" s="6">
        <f t="shared" si="80"/>
        <v>400</v>
      </c>
      <c r="G1291" s="13">
        <f t="shared" si="82"/>
        <v>0.5</v>
      </c>
      <c r="H1291" s="13">
        <f t="shared" si="83"/>
        <v>1</v>
      </c>
      <c r="I1291" s="7">
        <v>2.3E-2</v>
      </c>
      <c r="J1291" s="7">
        <f t="shared" si="81"/>
        <v>4.5999999999999999E-2</v>
      </c>
      <c r="K1291" s="5" t="s">
        <v>1191</v>
      </c>
      <c r="L1291" s="5" t="s">
        <v>2585</v>
      </c>
    </row>
    <row r="1292" spans="1:12" x14ac:dyDescent="0.25">
      <c r="A1292" s="5" t="s">
        <v>14974</v>
      </c>
      <c r="B1292" s="5" t="s">
        <v>14975</v>
      </c>
      <c r="C1292" s="8">
        <v>1</v>
      </c>
      <c r="D1292" s="5" t="s">
        <v>12</v>
      </c>
      <c r="E1292" s="6">
        <v>200</v>
      </c>
      <c r="F1292" s="6">
        <f t="shared" si="80"/>
        <v>200</v>
      </c>
      <c r="G1292" s="13">
        <f t="shared" si="82"/>
        <v>0.5</v>
      </c>
      <c r="H1292" s="13">
        <f t="shared" si="83"/>
        <v>0.5</v>
      </c>
      <c r="I1292" s="7">
        <v>2.1000000000000001E-2</v>
      </c>
      <c r="J1292" s="7">
        <f t="shared" si="81"/>
        <v>2.1000000000000001E-2</v>
      </c>
      <c r="K1292" s="5" t="s">
        <v>12537</v>
      </c>
      <c r="L1292" s="5" t="s">
        <v>14976</v>
      </c>
    </row>
    <row r="1293" spans="1:12" x14ac:dyDescent="0.25">
      <c r="A1293" s="5" t="s">
        <v>8106</v>
      </c>
      <c r="B1293" s="5" t="s">
        <v>8107</v>
      </c>
      <c r="C1293" s="8">
        <v>2</v>
      </c>
      <c r="D1293" s="5" t="s">
        <v>12</v>
      </c>
      <c r="E1293" s="6">
        <v>157.4803</v>
      </c>
      <c r="F1293" s="6">
        <f t="shared" si="80"/>
        <v>314.9606</v>
      </c>
      <c r="G1293" s="13">
        <f t="shared" si="82"/>
        <v>0.39370074999999999</v>
      </c>
      <c r="H1293" s="13">
        <f t="shared" si="83"/>
        <v>0.78740149999999998</v>
      </c>
      <c r="I1293" s="7">
        <v>2.1000000000000001E-2</v>
      </c>
      <c r="J1293" s="7">
        <f t="shared" si="81"/>
        <v>4.2000000000000003E-2</v>
      </c>
      <c r="K1293" s="5" t="s">
        <v>8091</v>
      </c>
      <c r="L1293" s="5" t="s">
        <v>8108</v>
      </c>
    </row>
    <row r="1294" spans="1:12" x14ac:dyDescent="0.25">
      <c r="A1294" s="5" t="s">
        <v>10956</v>
      </c>
      <c r="B1294" s="5" t="s">
        <v>10957</v>
      </c>
      <c r="C1294" s="8">
        <v>4</v>
      </c>
      <c r="D1294" s="5" t="s">
        <v>12</v>
      </c>
      <c r="E1294" s="6">
        <v>629.92129999999997</v>
      </c>
      <c r="F1294" s="6">
        <f t="shared" si="80"/>
        <v>2519.6851999999999</v>
      </c>
      <c r="G1294" s="13">
        <f t="shared" si="82"/>
        <v>1.57480325</v>
      </c>
      <c r="H1294" s="13">
        <f t="shared" si="83"/>
        <v>6.299213</v>
      </c>
      <c r="I1294" s="7">
        <v>2.1000000000000001E-2</v>
      </c>
      <c r="J1294" s="7">
        <f t="shared" si="81"/>
        <v>8.4000000000000005E-2</v>
      </c>
      <c r="K1294" s="5" t="s">
        <v>10951</v>
      </c>
      <c r="L1294" s="5" t="s">
        <v>10958</v>
      </c>
    </row>
    <row r="1295" spans="1:12" x14ac:dyDescent="0.25">
      <c r="A1295" s="5" t="s">
        <v>14968</v>
      </c>
      <c r="B1295" s="5" t="s">
        <v>14969</v>
      </c>
      <c r="C1295" s="8">
        <v>8</v>
      </c>
      <c r="D1295" s="5" t="s">
        <v>12</v>
      </c>
      <c r="E1295" s="6">
        <v>141.73230000000001</v>
      </c>
      <c r="F1295" s="6">
        <f t="shared" si="80"/>
        <v>1133.8584000000001</v>
      </c>
      <c r="G1295" s="13">
        <f t="shared" si="82"/>
        <v>0.35433075000000003</v>
      </c>
      <c r="H1295" s="13">
        <f t="shared" si="83"/>
        <v>2.8346460000000002</v>
      </c>
      <c r="I1295" s="7">
        <v>0.02</v>
      </c>
      <c r="J1295" s="7">
        <f t="shared" si="81"/>
        <v>0.16</v>
      </c>
      <c r="K1295" s="5" t="s">
        <v>2581</v>
      </c>
      <c r="L1295" s="5" t="s">
        <v>14970</v>
      </c>
    </row>
    <row r="1296" spans="1:12" x14ac:dyDescent="0.25">
      <c r="A1296" s="5" t="s">
        <v>7808</v>
      </c>
      <c r="B1296" s="5" t="s">
        <v>7809</v>
      </c>
      <c r="C1296" s="8">
        <v>9</v>
      </c>
      <c r="D1296" s="5" t="s">
        <v>12</v>
      </c>
      <c r="E1296" s="6">
        <v>141.73230000000001</v>
      </c>
      <c r="F1296" s="6">
        <f t="shared" si="80"/>
        <v>1275.5907000000002</v>
      </c>
      <c r="G1296" s="13">
        <f t="shared" si="82"/>
        <v>0.35433075000000003</v>
      </c>
      <c r="H1296" s="13">
        <f t="shared" si="83"/>
        <v>3.1889767500000001</v>
      </c>
      <c r="I1296" s="7">
        <v>0.02</v>
      </c>
      <c r="J1296" s="7">
        <f t="shared" si="81"/>
        <v>0.18</v>
      </c>
      <c r="K1296" s="5" t="s">
        <v>7800</v>
      </c>
      <c r="L1296" s="5" t="s">
        <v>7810</v>
      </c>
    </row>
    <row r="1297" spans="1:12" x14ac:dyDescent="0.25">
      <c r="A1297" s="5" t="s">
        <v>14971</v>
      </c>
      <c r="B1297" s="5" t="s">
        <v>14972</v>
      </c>
      <c r="C1297" s="8">
        <v>10</v>
      </c>
      <c r="D1297" s="5" t="s">
        <v>12</v>
      </c>
      <c r="E1297" s="6">
        <v>141.73230000000001</v>
      </c>
      <c r="F1297" s="6">
        <f t="shared" si="80"/>
        <v>1417.3230000000001</v>
      </c>
      <c r="G1297" s="13">
        <f t="shared" si="82"/>
        <v>0.35433075000000003</v>
      </c>
      <c r="H1297" s="13">
        <f t="shared" si="83"/>
        <v>3.5433075000000001</v>
      </c>
      <c r="I1297" s="7">
        <v>0.02</v>
      </c>
      <c r="J1297" s="7">
        <f t="shared" si="81"/>
        <v>0.2</v>
      </c>
      <c r="K1297" s="5" t="s">
        <v>2581</v>
      </c>
      <c r="L1297" s="5" t="s">
        <v>14973</v>
      </c>
    </row>
    <row r="1298" spans="1:12" x14ac:dyDescent="0.25">
      <c r="A1298" s="5" t="s">
        <v>2398</v>
      </c>
      <c r="B1298" s="5" t="s">
        <v>2399</v>
      </c>
      <c r="C1298" s="8">
        <v>28</v>
      </c>
      <c r="D1298" s="5" t="s">
        <v>12</v>
      </c>
      <c r="E1298" s="6">
        <v>2000</v>
      </c>
      <c r="F1298" s="6">
        <f t="shared" si="80"/>
        <v>56000</v>
      </c>
      <c r="G1298" s="13">
        <f t="shared" si="82"/>
        <v>5</v>
      </c>
      <c r="H1298" s="13">
        <f t="shared" si="83"/>
        <v>140</v>
      </c>
      <c r="I1298" s="7">
        <v>2.3E-2</v>
      </c>
      <c r="J1298" s="7">
        <f t="shared" si="81"/>
        <v>0.64400000000000002</v>
      </c>
      <c r="K1298" s="5" t="s">
        <v>1187</v>
      </c>
      <c r="L1298" s="5" t="s">
        <v>2400</v>
      </c>
    </row>
    <row r="1299" spans="1:12" x14ac:dyDescent="0.25">
      <c r="A1299" s="5" t="s">
        <v>14940</v>
      </c>
      <c r="B1299" s="5" t="s">
        <v>14941</v>
      </c>
      <c r="C1299" s="8">
        <v>11</v>
      </c>
      <c r="D1299" s="5" t="s">
        <v>12</v>
      </c>
      <c r="E1299" s="6">
        <v>100</v>
      </c>
      <c r="F1299" s="6">
        <f t="shared" si="80"/>
        <v>1100</v>
      </c>
      <c r="G1299" s="13">
        <f t="shared" si="82"/>
        <v>0.25</v>
      </c>
      <c r="H1299" s="13">
        <f t="shared" si="83"/>
        <v>2.75</v>
      </c>
      <c r="I1299" s="7">
        <v>2.1000000000000001E-2</v>
      </c>
      <c r="J1299" s="7">
        <f t="shared" si="81"/>
        <v>0.23100000000000001</v>
      </c>
      <c r="K1299" s="5" t="s">
        <v>14942</v>
      </c>
      <c r="L1299" s="5" t="s">
        <v>14943</v>
      </c>
    </row>
    <row r="1300" spans="1:12" x14ac:dyDescent="0.25">
      <c r="A1300" s="5" t="s">
        <v>14912</v>
      </c>
      <c r="B1300" s="5" t="s">
        <v>14913</v>
      </c>
      <c r="C1300" s="8">
        <v>1</v>
      </c>
      <c r="D1300" s="5" t="s">
        <v>12</v>
      </c>
      <c r="E1300" s="6">
        <v>100</v>
      </c>
      <c r="F1300" s="6">
        <f t="shared" si="80"/>
        <v>100</v>
      </c>
      <c r="G1300" s="13">
        <f t="shared" si="82"/>
        <v>0.25</v>
      </c>
      <c r="H1300" s="13">
        <f t="shared" si="83"/>
        <v>0.25</v>
      </c>
      <c r="I1300" s="7">
        <v>2.1000000000000001E-2</v>
      </c>
      <c r="J1300" s="7">
        <f t="shared" si="81"/>
        <v>2.1000000000000001E-2</v>
      </c>
      <c r="K1300" s="5" t="s">
        <v>2581</v>
      </c>
      <c r="L1300" s="5" t="s">
        <v>14914</v>
      </c>
    </row>
    <row r="1301" spans="1:12" x14ac:dyDescent="0.25">
      <c r="A1301" s="5" t="s">
        <v>15001</v>
      </c>
      <c r="B1301" s="5" t="s">
        <v>15002</v>
      </c>
      <c r="C1301" s="8">
        <v>44</v>
      </c>
      <c r="D1301" s="5" t="s">
        <v>12</v>
      </c>
      <c r="E1301" s="6">
        <v>90.551199999999994</v>
      </c>
      <c r="F1301" s="6">
        <f t="shared" si="80"/>
        <v>3984.2527999999998</v>
      </c>
      <c r="G1301" s="13">
        <f t="shared" si="82"/>
        <v>0.226378</v>
      </c>
      <c r="H1301" s="13">
        <f t="shared" si="83"/>
        <v>9.9606320000000004</v>
      </c>
      <c r="I1301" s="7">
        <v>2.1000000000000001E-2</v>
      </c>
      <c r="J1301" s="7">
        <f t="shared" si="81"/>
        <v>0.92400000000000004</v>
      </c>
      <c r="K1301" s="5" t="s">
        <v>15003</v>
      </c>
      <c r="L1301" s="5" t="s">
        <v>15004</v>
      </c>
    </row>
    <row r="1302" spans="1:12" x14ac:dyDescent="0.25">
      <c r="A1302" s="5" t="s">
        <v>1942</v>
      </c>
      <c r="B1302" s="5" t="s">
        <v>1943</v>
      </c>
      <c r="C1302" s="8">
        <v>296</v>
      </c>
      <c r="D1302" s="5" t="s">
        <v>12</v>
      </c>
      <c r="E1302" s="6">
        <v>100</v>
      </c>
      <c r="F1302" s="6">
        <f t="shared" si="80"/>
        <v>29600</v>
      </c>
      <c r="G1302" s="13">
        <f t="shared" si="82"/>
        <v>0.25</v>
      </c>
      <c r="H1302" s="13">
        <f t="shared" si="83"/>
        <v>74</v>
      </c>
      <c r="I1302" s="7">
        <v>2.1000000000000001E-2</v>
      </c>
      <c r="J1302" s="7">
        <f t="shared" si="81"/>
        <v>6.2160000000000002</v>
      </c>
      <c r="K1302" s="5" t="s">
        <v>1944</v>
      </c>
      <c r="L1302" s="5" t="s">
        <v>1945</v>
      </c>
    </row>
    <row r="1303" spans="1:12" x14ac:dyDescent="0.25">
      <c r="A1303" s="5" t="s">
        <v>15064</v>
      </c>
      <c r="B1303" s="5" t="s">
        <v>15065</v>
      </c>
      <c r="C1303" s="8">
        <v>3</v>
      </c>
      <c r="D1303" s="5" t="s">
        <v>12</v>
      </c>
      <c r="E1303" s="6">
        <v>90.551199999999994</v>
      </c>
      <c r="F1303" s="6">
        <f t="shared" si="80"/>
        <v>271.65359999999998</v>
      </c>
      <c r="G1303" s="13">
        <f t="shared" si="82"/>
        <v>0.226378</v>
      </c>
      <c r="H1303" s="13">
        <f t="shared" si="83"/>
        <v>0.67913400000000002</v>
      </c>
      <c r="I1303" s="7">
        <v>2.1000000000000001E-2</v>
      </c>
      <c r="J1303" s="7">
        <f t="shared" si="81"/>
        <v>6.3E-2</v>
      </c>
      <c r="K1303" s="5" t="s">
        <v>15066</v>
      </c>
      <c r="L1303" s="5" t="s">
        <v>15067</v>
      </c>
    </row>
    <row r="1304" spans="1:12" x14ac:dyDescent="0.25">
      <c r="A1304" s="5" t="s">
        <v>2385</v>
      </c>
      <c r="B1304" s="5" t="s">
        <v>2386</v>
      </c>
      <c r="C1304" s="8">
        <v>1</v>
      </c>
      <c r="D1304" s="5" t="s">
        <v>12</v>
      </c>
      <c r="E1304" s="6">
        <v>150</v>
      </c>
      <c r="F1304" s="6">
        <f t="shared" si="80"/>
        <v>150</v>
      </c>
      <c r="G1304" s="13">
        <f t="shared" si="82"/>
        <v>0.375</v>
      </c>
      <c r="H1304" s="13">
        <f t="shared" si="83"/>
        <v>0.375</v>
      </c>
      <c r="I1304" s="7">
        <v>2.1999999999999999E-2</v>
      </c>
      <c r="J1304" s="7">
        <f t="shared" si="81"/>
        <v>2.1999999999999999E-2</v>
      </c>
      <c r="K1304" s="5" t="s">
        <v>1191</v>
      </c>
      <c r="L1304" s="5" t="s">
        <v>2387</v>
      </c>
    </row>
    <row r="1305" spans="1:12" x14ac:dyDescent="0.25">
      <c r="A1305" s="5" t="s">
        <v>1289</v>
      </c>
      <c r="B1305" s="5" t="s">
        <v>1290</v>
      </c>
      <c r="C1305" s="8">
        <v>10</v>
      </c>
      <c r="D1305" s="5" t="s">
        <v>12</v>
      </c>
      <c r="E1305" s="6">
        <v>400</v>
      </c>
      <c r="F1305" s="6">
        <f t="shared" si="80"/>
        <v>4000</v>
      </c>
      <c r="G1305" s="13">
        <f t="shared" si="82"/>
        <v>1</v>
      </c>
      <c r="H1305" s="13">
        <f t="shared" si="83"/>
        <v>10</v>
      </c>
      <c r="I1305" s="7">
        <v>0.02</v>
      </c>
      <c r="J1305" s="7">
        <f t="shared" si="81"/>
        <v>0.2</v>
      </c>
      <c r="K1305" s="5" t="s">
        <v>1179</v>
      </c>
      <c r="L1305" s="5" t="s">
        <v>1291</v>
      </c>
    </row>
    <row r="1306" spans="1:12" x14ac:dyDescent="0.25">
      <c r="A1306" s="5" t="s">
        <v>14997</v>
      </c>
      <c r="B1306" s="5" t="s">
        <v>14998</v>
      </c>
      <c r="C1306" s="8">
        <v>6</v>
      </c>
      <c r="D1306" s="5" t="s">
        <v>12</v>
      </c>
      <c r="E1306" s="6">
        <v>150</v>
      </c>
      <c r="F1306" s="6">
        <f t="shared" si="80"/>
        <v>900</v>
      </c>
      <c r="G1306" s="13">
        <f t="shared" si="82"/>
        <v>0.375</v>
      </c>
      <c r="H1306" s="13">
        <f t="shared" si="83"/>
        <v>2.25</v>
      </c>
      <c r="I1306" s="7">
        <v>0.02</v>
      </c>
      <c r="J1306" s="7">
        <f t="shared" si="81"/>
        <v>0.12</v>
      </c>
      <c r="K1306" s="5" t="s">
        <v>14999</v>
      </c>
      <c r="L1306" s="5" t="s">
        <v>15000</v>
      </c>
    </row>
    <row r="1307" spans="1:12" x14ac:dyDescent="0.25">
      <c r="A1307" s="5" t="s">
        <v>11889</v>
      </c>
      <c r="B1307" s="5" t="s">
        <v>11890</v>
      </c>
      <c r="C1307" s="8">
        <v>10</v>
      </c>
      <c r="D1307" s="5" t="s">
        <v>12</v>
      </c>
      <c r="E1307" s="6">
        <v>275.59059999999999</v>
      </c>
      <c r="F1307" s="6">
        <f t="shared" si="80"/>
        <v>2755.9059999999999</v>
      </c>
      <c r="G1307" s="13">
        <f t="shared" si="82"/>
        <v>0.68897649999999999</v>
      </c>
      <c r="H1307" s="13">
        <f t="shared" si="83"/>
        <v>6.8897649999999997</v>
      </c>
      <c r="I1307" s="7">
        <v>0.02</v>
      </c>
      <c r="J1307" s="7">
        <f t="shared" si="81"/>
        <v>0.2</v>
      </c>
      <c r="K1307" s="5" t="s">
        <v>11880</v>
      </c>
      <c r="L1307" s="5" t="s">
        <v>11891</v>
      </c>
    </row>
    <row r="1308" spans="1:12" x14ac:dyDescent="0.25">
      <c r="A1308" s="5" t="s">
        <v>15563</v>
      </c>
      <c r="B1308" s="5" t="s">
        <v>15564</v>
      </c>
      <c r="C1308" s="8">
        <v>20</v>
      </c>
      <c r="D1308" s="5" t="s">
        <v>12</v>
      </c>
      <c r="E1308" s="6">
        <v>90.551199999999994</v>
      </c>
      <c r="F1308" s="6">
        <f t="shared" si="80"/>
        <v>1811.0239999999999</v>
      </c>
      <c r="G1308" s="13">
        <f t="shared" si="82"/>
        <v>0.226378</v>
      </c>
      <c r="H1308" s="13">
        <f t="shared" si="83"/>
        <v>4.5275600000000003</v>
      </c>
      <c r="I1308" s="7">
        <v>2.1000000000000001E-2</v>
      </c>
      <c r="J1308" s="7">
        <f t="shared" si="81"/>
        <v>0.42000000000000004</v>
      </c>
      <c r="K1308" s="5" t="s">
        <v>15565</v>
      </c>
      <c r="L1308" s="5" t="s">
        <v>15566</v>
      </c>
    </row>
    <row r="1309" spans="1:12" x14ac:dyDescent="0.25">
      <c r="A1309" s="5" t="s">
        <v>14993</v>
      </c>
      <c r="B1309" s="5" t="s">
        <v>14994</v>
      </c>
      <c r="C1309" s="8">
        <v>25</v>
      </c>
      <c r="D1309" s="5" t="s">
        <v>12</v>
      </c>
      <c r="E1309" s="6">
        <v>90.551199999999994</v>
      </c>
      <c r="F1309" s="6">
        <f t="shared" si="80"/>
        <v>2263.7799999999997</v>
      </c>
      <c r="G1309" s="13">
        <f t="shared" si="82"/>
        <v>0.226378</v>
      </c>
      <c r="H1309" s="13">
        <f t="shared" si="83"/>
        <v>5.6594499999999996</v>
      </c>
      <c r="I1309" s="7">
        <v>2.1000000000000001E-2</v>
      </c>
      <c r="J1309" s="7">
        <f t="shared" si="81"/>
        <v>0.52500000000000002</v>
      </c>
      <c r="K1309" s="5" t="s">
        <v>14995</v>
      </c>
      <c r="L1309" s="5" t="s">
        <v>14996</v>
      </c>
    </row>
    <row r="1310" spans="1:12" x14ac:dyDescent="0.25">
      <c r="A1310" s="5" t="s">
        <v>1202</v>
      </c>
      <c r="B1310" s="5" t="s">
        <v>1203</v>
      </c>
      <c r="C1310" s="8">
        <v>1</v>
      </c>
      <c r="D1310" s="5" t="s">
        <v>12</v>
      </c>
      <c r="E1310" s="6">
        <v>354.33069999999998</v>
      </c>
      <c r="F1310" s="6">
        <f t="shared" si="80"/>
        <v>354.33069999999998</v>
      </c>
      <c r="G1310" s="13">
        <f t="shared" si="82"/>
        <v>0.88582675</v>
      </c>
      <c r="H1310" s="13">
        <f t="shared" si="83"/>
        <v>0.88582675</v>
      </c>
      <c r="I1310" s="7">
        <v>2.1000000000000001E-2</v>
      </c>
      <c r="J1310" s="7">
        <f t="shared" si="81"/>
        <v>2.1000000000000001E-2</v>
      </c>
      <c r="K1310" s="5" t="s">
        <v>1191</v>
      </c>
      <c r="L1310" s="5" t="s">
        <v>1204</v>
      </c>
    </row>
    <row r="1311" spans="1:12" x14ac:dyDescent="0.25">
      <c r="A1311" s="5" t="s">
        <v>1199</v>
      </c>
      <c r="B1311" s="5" t="s">
        <v>1200</v>
      </c>
      <c r="C1311" s="8">
        <v>2</v>
      </c>
      <c r="D1311" s="5" t="s">
        <v>12</v>
      </c>
      <c r="E1311" s="6">
        <v>354.33069999999998</v>
      </c>
      <c r="F1311" s="6">
        <f t="shared" si="80"/>
        <v>708.66139999999996</v>
      </c>
      <c r="G1311" s="13">
        <f t="shared" si="82"/>
        <v>0.88582675</v>
      </c>
      <c r="H1311" s="13">
        <f t="shared" si="83"/>
        <v>1.7716535</v>
      </c>
      <c r="I1311" s="7">
        <v>2.1000000000000001E-2</v>
      </c>
      <c r="J1311" s="7">
        <f t="shared" si="81"/>
        <v>4.2000000000000003E-2</v>
      </c>
      <c r="K1311" s="5" t="s">
        <v>1191</v>
      </c>
      <c r="L1311" s="5" t="s">
        <v>1201</v>
      </c>
    </row>
    <row r="1312" spans="1:12" x14ac:dyDescent="0.25">
      <c r="A1312" s="5" t="s">
        <v>1305</v>
      </c>
      <c r="B1312" s="5" t="s">
        <v>1306</v>
      </c>
      <c r="C1312" s="8">
        <v>1</v>
      </c>
      <c r="D1312" s="5" t="s">
        <v>12</v>
      </c>
      <c r="E1312" s="6">
        <v>338.58269999999999</v>
      </c>
      <c r="F1312" s="6">
        <f t="shared" si="80"/>
        <v>338.58269999999999</v>
      </c>
      <c r="G1312" s="13">
        <f t="shared" si="82"/>
        <v>0.84645674999999998</v>
      </c>
      <c r="H1312" s="13">
        <f t="shared" si="83"/>
        <v>0.84645674999999998</v>
      </c>
      <c r="I1312" s="7">
        <v>2.1999999999999999E-2</v>
      </c>
      <c r="J1312" s="7">
        <f t="shared" si="81"/>
        <v>2.1999999999999999E-2</v>
      </c>
      <c r="K1312" s="5" t="s">
        <v>1191</v>
      </c>
      <c r="L1312" s="5" t="s">
        <v>1307</v>
      </c>
    </row>
    <row r="1313" spans="1:12" x14ac:dyDescent="0.25">
      <c r="A1313" s="5" t="s">
        <v>2382</v>
      </c>
      <c r="B1313" s="5" t="s">
        <v>2383</v>
      </c>
      <c r="C1313" s="8">
        <v>1</v>
      </c>
      <c r="D1313" s="5" t="s">
        <v>12</v>
      </c>
      <c r="E1313" s="6">
        <v>354.33069999999998</v>
      </c>
      <c r="F1313" s="6">
        <f t="shared" si="80"/>
        <v>354.33069999999998</v>
      </c>
      <c r="G1313" s="13">
        <f t="shared" si="82"/>
        <v>0.88582675</v>
      </c>
      <c r="H1313" s="13">
        <f t="shared" si="83"/>
        <v>0.88582675</v>
      </c>
      <c r="I1313" s="7">
        <v>2.1999999999999999E-2</v>
      </c>
      <c r="J1313" s="7">
        <f t="shared" si="81"/>
        <v>2.1999999999999999E-2</v>
      </c>
      <c r="K1313" s="5" t="s">
        <v>1191</v>
      </c>
      <c r="L1313" s="5" t="s">
        <v>2384</v>
      </c>
    </row>
    <row r="1314" spans="1:12" x14ac:dyDescent="0.25">
      <c r="A1314" s="5" t="s">
        <v>2549</v>
      </c>
      <c r="B1314" s="5" t="s">
        <v>2550</v>
      </c>
      <c r="C1314" s="8">
        <v>5</v>
      </c>
      <c r="D1314" s="5" t="s">
        <v>12</v>
      </c>
      <c r="E1314" s="6">
        <v>236.22049999999999</v>
      </c>
      <c r="F1314" s="6">
        <f t="shared" si="80"/>
        <v>1181.1025</v>
      </c>
      <c r="G1314" s="13">
        <f t="shared" si="82"/>
        <v>0.59055124999999997</v>
      </c>
      <c r="H1314" s="13">
        <f t="shared" si="83"/>
        <v>2.9527562499999997</v>
      </c>
      <c r="I1314" s="7">
        <v>3.5999999999999997E-2</v>
      </c>
      <c r="J1314" s="7">
        <f t="shared" si="81"/>
        <v>0.18</v>
      </c>
      <c r="K1314" s="5" t="s">
        <v>1179</v>
      </c>
      <c r="L1314" s="5" t="s">
        <v>2551</v>
      </c>
    </row>
    <row r="1315" spans="1:12" x14ac:dyDescent="0.25">
      <c r="A1315" s="5" t="s">
        <v>2388</v>
      </c>
      <c r="B1315" s="5" t="s">
        <v>2389</v>
      </c>
      <c r="C1315" s="8">
        <v>4</v>
      </c>
      <c r="D1315" s="5" t="s">
        <v>12</v>
      </c>
      <c r="E1315" s="6">
        <v>354.33069999999998</v>
      </c>
      <c r="F1315" s="6">
        <f t="shared" si="80"/>
        <v>1417.3227999999999</v>
      </c>
      <c r="G1315" s="13">
        <f t="shared" si="82"/>
        <v>0.88582675</v>
      </c>
      <c r="H1315" s="13">
        <f t="shared" si="83"/>
        <v>3.543307</v>
      </c>
      <c r="I1315" s="7">
        <v>0.02</v>
      </c>
      <c r="J1315" s="7">
        <f t="shared" si="81"/>
        <v>0.08</v>
      </c>
      <c r="K1315" s="5" t="s">
        <v>1191</v>
      </c>
      <c r="L1315" s="5" t="s">
        <v>2390</v>
      </c>
    </row>
    <row r="1316" spans="1:12" x14ac:dyDescent="0.25">
      <c r="A1316" s="5" t="s">
        <v>14904</v>
      </c>
      <c r="B1316" s="5" t="s">
        <v>14905</v>
      </c>
      <c r="C1316" s="8">
        <v>60</v>
      </c>
      <c r="D1316" s="5" t="s">
        <v>12</v>
      </c>
      <c r="E1316" s="6">
        <v>100</v>
      </c>
      <c r="F1316" s="6">
        <f t="shared" si="80"/>
        <v>6000</v>
      </c>
      <c r="G1316" s="13">
        <f t="shared" si="82"/>
        <v>0.25</v>
      </c>
      <c r="H1316" s="13">
        <f t="shared" si="83"/>
        <v>15</v>
      </c>
      <c r="I1316" s="7">
        <v>2.1000000000000001E-2</v>
      </c>
      <c r="J1316" s="7">
        <f t="shared" si="81"/>
        <v>1.26</v>
      </c>
      <c r="K1316" s="5" t="s">
        <v>14906</v>
      </c>
      <c r="L1316" s="5" t="s">
        <v>14907</v>
      </c>
    </row>
    <row r="1317" spans="1:12" x14ac:dyDescent="0.25">
      <c r="A1317" s="5" t="s">
        <v>10282</v>
      </c>
      <c r="B1317" s="5" t="s">
        <v>10283</v>
      </c>
      <c r="C1317" s="8">
        <v>2</v>
      </c>
      <c r="D1317" s="5" t="s">
        <v>12</v>
      </c>
      <c r="E1317" s="6">
        <v>244.09450000000001</v>
      </c>
      <c r="F1317" s="6">
        <f t="shared" si="80"/>
        <v>488.18900000000002</v>
      </c>
      <c r="G1317" s="13">
        <f t="shared" si="82"/>
        <v>0.61023625000000004</v>
      </c>
      <c r="H1317" s="13">
        <f t="shared" si="83"/>
        <v>1.2204725000000001</v>
      </c>
      <c r="I1317" s="7">
        <v>0.03</v>
      </c>
      <c r="J1317" s="7">
        <f t="shared" si="81"/>
        <v>0.06</v>
      </c>
      <c r="K1317" s="5" t="s">
        <v>10284</v>
      </c>
      <c r="L1317" s="5" t="s">
        <v>10285</v>
      </c>
    </row>
    <row r="1318" spans="1:12" x14ac:dyDescent="0.25">
      <c r="A1318" s="5" t="s">
        <v>8242</v>
      </c>
      <c r="B1318" s="5" t="s">
        <v>8243</v>
      </c>
      <c r="C1318" s="8">
        <v>3</v>
      </c>
      <c r="D1318" s="5" t="s">
        <v>12</v>
      </c>
      <c r="E1318" s="6">
        <v>244.09450000000001</v>
      </c>
      <c r="F1318" s="6">
        <f t="shared" si="80"/>
        <v>732.2835</v>
      </c>
      <c r="G1318" s="13">
        <f t="shared" si="82"/>
        <v>0.61023625000000004</v>
      </c>
      <c r="H1318" s="13">
        <f t="shared" si="83"/>
        <v>1.8307087500000001</v>
      </c>
      <c r="I1318" s="7">
        <v>0.03</v>
      </c>
      <c r="J1318" s="7">
        <f t="shared" si="81"/>
        <v>0.09</v>
      </c>
      <c r="K1318" s="5" t="s">
        <v>8135</v>
      </c>
      <c r="L1318" s="5" t="s">
        <v>8244</v>
      </c>
    </row>
    <row r="1319" spans="1:12" x14ac:dyDescent="0.25">
      <c r="A1319" s="5" t="s">
        <v>8093</v>
      </c>
      <c r="B1319" s="5" t="s">
        <v>8094</v>
      </c>
      <c r="C1319" s="8">
        <v>5</v>
      </c>
      <c r="D1319" s="5" t="s">
        <v>12</v>
      </c>
      <c r="E1319" s="6">
        <v>244.09450000000001</v>
      </c>
      <c r="F1319" s="6">
        <f t="shared" si="80"/>
        <v>1220.4725000000001</v>
      </c>
      <c r="G1319" s="13">
        <f t="shared" si="82"/>
        <v>0.61023625000000004</v>
      </c>
      <c r="H1319" s="13">
        <f t="shared" si="83"/>
        <v>3.05118125</v>
      </c>
      <c r="I1319" s="7">
        <v>0.03</v>
      </c>
      <c r="J1319" s="7">
        <f t="shared" si="81"/>
        <v>0.15</v>
      </c>
      <c r="K1319" s="5" t="s">
        <v>8091</v>
      </c>
      <c r="L1319" s="5" t="s">
        <v>8095</v>
      </c>
    </row>
    <row r="1320" spans="1:12" x14ac:dyDescent="0.25">
      <c r="A1320" s="5" t="s">
        <v>15090</v>
      </c>
      <c r="B1320" s="5" t="s">
        <v>15091</v>
      </c>
      <c r="C1320" s="8">
        <v>1</v>
      </c>
      <c r="D1320" s="5" t="s">
        <v>12</v>
      </c>
      <c r="E1320" s="6">
        <v>244.09450000000001</v>
      </c>
      <c r="F1320" s="6">
        <f t="shared" si="80"/>
        <v>244.09450000000001</v>
      </c>
      <c r="G1320" s="13">
        <f t="shared" si="82"/>
        <v>0.61023625000000004</v>
      </c>
      <c r="H1320" s="13">
        <f t="shared" si="83"/>
        <v>0.61023625000000004</v>
      </c>
      <c r="I1320" s="7">
        <v>0.03</v>
      </c>
      <c r="J1320" s="7">
        <f t="shared" si="81"/>
        <v>0.03</v>
      </c>
      <c r="K1320" s="5" t="s">
        <v>12954</v>
      </c>
      <c r="L1320" s="5" t="s">
        <v>15092</v>
      </c>
    </row>
    <row r="1321" spans="1:12" x14ac:dyDescent="0.25">
      <c r="A1321" s="5" t="s">
        <v>15096</v>
      </c>
      <c r="B1321" s="5" t="s">
        <v>15097</v>
      </c>
      <c r="C1321" s="8">
        <v>5</v>
      </c>
      <c r="D1321" s="5" t="s">
        <v>12</v>
      </c>
      <c r="E1321" s="6">
        <v>244.09450000000001</v>
      </c>
      <c r="F1321" s="6">
        <f t="shared" si="80"/>
        <v>1220.4725000000001</v>
      </c>
      <c r="G1321" s="13">
        <f t="shared" si="82"/>
        <v>0.61023625000000004</v>
      </c>
      <c r="H1321" s="13">
        <f t="shared" si="83"/>
        <v>3.05118125</v>
      </c>
      <c r="I1321" s="7">
        <v>0.03</v>
      </c>
      <c r="J1321" s="7">
        <f t="shared" si="81"/>
        <v>0.15</v>
      </c>
      <c r="K1321" s="5" t="s">
        <v>13036</v>
      </c>
      <c r="L1321" s="5" t="s">
        <v>15098</v>
      </c>
    </row>
    <row r="1322" spans="1:12" x14ac:dyDescent="0.25">
      <c r="A1322" s="5" t="s">
        <v>12966</v>
      </c>
      <c r="B1322" s="5" t="s">
        <v>12967</v>
      </c>
      <c r="C1322" s="8">
        <v>2</v>
      </c>
      <c r="D1322" s="5" t="s">
        <v>12</v>
      </c>
      <c r="E1322" s="6">
        <v>244.09450000000001</v>
      </c>
      <c r="F1322" s="6">
        <f t="shared" si="80"/>
        <v>488.18900000000002</v>
      </c>
      <c r="G1322" s="13">
        <f t="shared" si="82"/>
        <v>0.61023625000000004</v>
      </c>
      <c r="H1322" s="13">
        <f t="shared" si="83"/>
        <v>1.2204725000000001</v>
      </c>
      <c r="I1322" s="7">
        <v>0.03</v>
      </c>
      <c r="J1322" s="7">
        <f t="shared" si="81"/>
        <v>0.06</v>
      </c>
      <c r="K1322" s="5" t="s">
        <v>12954</v>
      </c>
      <c r="L1322" s="5" t="s">
        <v>12968</v>
      </c>
    </row>
    <row r="1323" spans="1:12" x14ac:dyDescent="0.25">
      <c r="A1323" s="5" t="s">
        <v>12535</v>
      </c>
      <c r="B1323" s="5" t="s">
        <v>12536</v>
      </c>
      <c r="C1323" s="8">
        <v>20</v>
      </c>
      <c r="D1323" s="5" t="s">
        <v>12</v>
      </c>
      <c r="E1323" s="6">
        <v>173.22829999999999</v>
      </c>
      <c r="F1323" s="6">
        <f t="shared" si="80"/>
        <v>3464.5659999999998</v>
      </c>
      <c r="G1323" s="13">
        <f t="shared" si="82"/>
        <v>0.43307074999999995</v>
      </c>
      <c r="H1323" s="13">
        <f t="shared" si="83"/>
        <v>8.6614149999999981</v>
      </c>
      <c r="I1323" s="7">
        <v>0.03</v>
      </c>
      <c r="J1323" s="7">
        <f t="shared" si="81"/>
        <v>0.6</v>
      </c>
      <c r="K1323" s="5" t="s">
        <v>12537</v>
      </c>
      <c r="L1323" s="5" t="s">
        <v>12538</v>
      </c>
    </row>
    <row r="1324" spans="1:12" x14ac:dyDescent="0.25">
      <c r="A1324" s="5" t="s">
        <v>3833</v>
      </c>
      <c r="B1324" s="5" t="s">
        <v>3834</v>
      </c>
      <c r="C1324" s="8">
        <v>1</v>
      </c>
      <c r="D1324" s="5" t="s">
        <v>12</v>
      </c>
      <c r="E1324" s="6">
        <v>173.22829999999999</v>
      </c>
      <c r="F1324" s="6">
        <f t="shared" si="80"/>
        <v>173.22829999999999</v>
      </c>
      <c r="G1324" s="13">
        <f t="shared" si="82"/>
        <v>0.43307074999999995</v>
      </c>
      <c r="H1324" s="13">
        <f t="shared" si="83"/>
        <v>0.43307074999999995</v>
      </c>
      <c r="I1324" s="7">
        <v>3.1E-2</v>
      </c>
      <c r="J1324" s="7">
        <f t="shared" si="81"/>
        <v>3.1E-2</v>
      </c>
      <c r="K1324" s="5" t="s">
        <v>3808</v>
      </c>
      <c r="L1324" s="5" t="s">
        <v>3835</v>
      </c>
    </row>
    <row r="1325" spans="1:12" x14ac:dyDescent="0.25">
      <c r="A1325" s="5" t="s">
        <v>14951</v>
      </c>
      <c r="B1325" s="5" t="s">
        <v>14952</v>
      </c>
      <c r="C1325" s="8">
        <v>1</v>
      </c>
      <c r="D1325" s="5" t="s">
        <v>12</v>
      </c>
      <c r="E1325" s="6">
        <v>173.22829999999999</v>
      </c>
      <c r="F1325" s="6">
        <f t="shared" si="80"/>
        <v>173.22829999999999</v>
      </c>
      <c r="G1325" s="13">
        <f t="shared" si="82"/>
        <v>0.43307074999999995</v>
      </c>
      <c r="H1325" s="13">
        <f t="shared" si="83"/>
        <v>0.43307074999999995</v>
      </c>
      <c r="I1325" s="7">
        <v>3.1E-2</v>
      </c>
      <c r="J1325" s="7">
        <f t="shared" si="81"/>
        <v>3.1E-2</v>
      </c>
      <c r="K1325" s="5" t="s">
        <v>2581</v>
      </c>
      <c r="L1325" s="5" t="s">
        <v>14953</v>
      </c>
    </row>
    <row r="1326" spans="1:12" x14ac:dyDescent="0.25">
      <c r="A1326" s="5" t="s">
        <v>14908</v>
      </c>
      <c r="B1326" s="5" t="s">
        <v>14909</v>
      </c>
      <c r="C1326" s="8">
        <v>2</v>
      </c>
      <c r="D1326" s="5" t="s">
        <v>12</v>
      </c>
      <c r="E1326" s="6">
        <v>173.22829999999999</v>
      </c>
      <c r="F1326" s="6">
        <f t="shared" si="80"/>
        <v>346.45659999999998</v>
      </c>
      <c r="G1326" s="13">
        <f t="shared" si="82"/>
        <v>0.43307074999999995</v>
      </c>
      <c r="H1326" s="13">
        <f t="shared" si="83"/>
        <v>0.8661414999999999</v>
      </c>
      <c r="I1326" s="7">
        <v>3.1E-2</v>
      </c>
      <c r="J1326" s="7">
        <f t="shared" si="81"/>
        <v>6.2E-2</v>
      </c>
      <c r="K1326" s="5" t="s">
        <v>14910</v>
      </c>
      <c r="L1326" s="5" t="s">
        <v>14911</v>
      </c>
    </row>
    <row r="1327" spans="1:12" x14ac:dyDescent="0.25">
      <c r="A1327" s="5" t="s">
        <v>2579</v>
      </c>
      <c r="B1327" s="5" t="s">
        <v>2580</v>
      </c>
      <c r="C1327" s="8">
        <v>1</v>
      </c>
      <c r="D1327" s="5" t="s">
        <v>12</v>
      </c>
      <c r="E1327" s="6">
        <v>173.22829999999999</v>
      </c>
      <c r="F1327" s="6">
        <f t="shared" si="80"/>
        <v>173.22829999999999</v>
      </c>
      <c r="G1327" s="13">
        <f t="shared" si="82"/>
        <v>0.43307074999999995</v>
      </c>
      <c r="H1327" s="13">
        <f t="shared" si="83"/>
        <v>0.43307074999999995</v>
      </c>
      <c r="I1327" s="7">
        <v>3.1E-2</v>
      </c>
      <c r="J1327" s="7">
        <f t="shared" si="81"/>
        <v>3.1E-2</v>
      </c>
      <c r="K1327" s="5" t="s">
        <v>2581</v>
      </c>
      <c r="L1327" s="5" t="s">
        <v>2582</v>
      </c>
    </row>
    <row r="1328" spans="1:12" x14ac:dyDescent="0.25">
      <c r="A1328" s="5" t="s">
        <v>4509</v>
      </c>
      <c r="B1328" s="5" t="s">
        <v>4510</v>
      </c>
      <c r="C1328" s="8">
        <v>3</v>
      </c>
      <c r="D1328" s="5" t="s">
        <v>12</v>
      </c>
      <c r="E1328" s="6">
        <v>204.7244</v>
      </c>
      <c r="F1328" s="6">
        <f t="shared" si="80"/>
        <v>614.17319999999995</v>
      </c>
      <c r="G1328" s="13">
        <f t="shared" si="82"/>
        <v>0.51181100000000002</v>
      </c>
      <c r="H1328" s="13">
        <f t="shared" si="83"/>
        <v>1.535433</v>
      </c>
      <c r="I1328" s="7">
        <v>3.1E-2</v>
      </c>
      <c r="J1328" s="7">
        <f t="shared" si="81"/>
        <v>9.2999999999999999E-2</v>
      </c>
      <c r="K1328" s="5" t="s">
        <v>4497</v>
      </c>
      <c r="L1328" s="5" t="s">
        <v>4511</v>
      </c>
    </row>
    <row r="1329" spans="1:12" x14ac:dyDescent="0.25">
      <c r="A1329" s="5" t="s">
        <v>14944</v>
      </c>
      <c r="B1329" s="5" t="s">
        <v>14945</v>
      </c>
      <c r="C1329" s="8">
        <v>3</v>
      </c>
      <c r="D1329" s="5" t="s">
        <v>12</v>
      </c>
      <c r="E1329" s="6">
        <v>173.22829999999999</v>
      </c>
      <c r="F1329" s="6">
        <f t="shared" si="80"/>
        <v>519.68489999999997</v>
      </c>
      <c r="G1329" s="13">
        <f t="shared" si="82"/>
        <v>0.43307074999999995</v>
      </c>
      <c r="H1329" s="13">
        <f t="shared" si="83"/>
        <v>1.2992122499999998</v>
      </c>
      <c r="I1329" s="7">
        <v>3.1E-2</v>
      </c>
      <c r="J1329" s="7">
        <f t="shared" si="81"/>
        <v>9.2999999999999999E-2</v>
      </c>
      <c r="K1329" s="5" t="s">
        <v>14946</v>
      </c>
      <c r="L1329" s="5" t="s">
        <v>14947</v>
      </c>
    </row>
    <row r="1330" spans="1:12" x14ac:dyDescent="0.25">
      <c r="A1330" s="5" t="s">
        <v>14948</v>
      </c>
      <c r="B1330" s="5" t="s">
        <v>14949</v>
      </c>
      <c r="C1330" s="8">
        <v>8</v>
      </c>
      <c r="D1330" s="5" t="s">
        <v>12</v>
      </c>
      <c r="E1330" s="6">
        <v>157.4803</v>
      </c>
      <c r="F1330" s="6">
        <f t="shared" si="80"/>
        <v>1259.8424</v>
      </c>
      <c r="G1330" s="13">
        <f t="shared" si="82"/>
        <v>0.39370074999999999</v>
      </c>
      <c r="H1330" s="13">
        <f t="shared" si="83"/>
        <v>3.1496059999999999</v>
      </c>
      <c r="I1330" s="7">
        <v>3.1E-2</v>
      </c>
      <c r="J1330" s="7">
        <f t="shared" si="81"/>
        <v>0.248</v>
      </c>
      <c r="K1330" s="5" t="s">
        <v>2581</v>
      </c>
      <c r="L1330" s="5" t="s">
        <v>14950</v>
      </c>
    </row>
    <row r="1331" spans="1:12" x14ac:dyDescent="0.25">
      <c r="A1331" s="5" t="s">
        <v>1189</v>
      </c>
      <c r="B1331" s="5" t="s">
        <v>1190</v>
      </c>
      <c r="C1331" s="8">
        <v>1</v>
      </c>
      <c r="D1331" s="5" t="s">
        <v>12</v>
      </c>
      <c r="E1331" s="6">
        <v>220.47239999999999</v>
      </c>
      <c r="F1331" s="6">
        <f t="shared" si="80"/>
        <v>220.47239999999999</v>
      </c>
      <c r="G1331" s="13">
        <f t="shared" si="82"/>
        <v>0.55118100000000003</v>
      </c>
      <c r="H1331" s="13">
        <f t="shared" si="83"/>
        <v>0.55118100000000003</v>
      </c>
      <c r="I1331" s="7">
        <v>3.2000000000000001E-2</v>
      </c>
      <c r="J1331" s="7">
        <f t="shared" si="81"/>
        <v>3.2000000000000001E-2</v>
      </c>
      <c r="K1331" s="5" t="s">
        <v>1191</v>
      </c>
      <c r="L1331" s="5" t="s">
        <v>1192</v>
      </c>
    </row>
    <row r="1332" spans="1:12" x14ac:dyDescent="0.25">
      <c r="A1332" s="5" t="s">
        <v>8239</v>
      </c>
      <c r="B1332" s="5" t="s">
        <v>8240</v>
      </c>
      <c r="C1332" s="8">
        <v>1</v>
      </c>
      <c r="D1332" s="5" t="s">
        <v>12</v>
      </c>
      <c r="E1332" s="6">
        <v>393.70080000000002</v>
      </c>
      <c r="F1332" s="6">
        <f t="shared" si="80"/>
        <v>393.70080000000002</v>
      </c>
      <c r="G1332" s="13">
        <f t="shared" si="82"/>
        <v>0.98425200000000002</v>
      </c>
      <c r="H1332" s="13">
        <f t="shared" si="83"/>
        <v>0.98425200000000002</v>
      </c>
      <c r="I1332" s="7">
        <v>0.03</v>
      </c>
      <c r="J1332" s="7">
        <f t="shared" si="81"/>
        <v>0.03</v>
      </c>
      <c r="K1332" s="5" t="s">
        <v>8131</v>
      </c>
      <c r="L1332" s="5" t="s">
        <v>8241</v>
      </c>
    </row>
    <row r="1333" spans="1:12" x14ac:dyDescent="0.25">
      <c r="A1333" s="5" t="s">
        <v>14749</v>
      </c>
      <c r="B1333" s="5" t="s">
        <v>14750</v>
      </c>
      <c r="C1333" s="8">
        <v>54</v>
      </c>
      <c r="D1333" s="5" t="s">
        <v>12</v>
      </c>
      <c r="E1333" s="6">
        <v>173.22829999999999</v>
      </c>
      <c r="F1333" s="6">
        <f t="shared" si="80"/>
        <v>9354.3281999999999</v>
      </c>
      <c r="G1333" s="13">
        <f t="shared" si="82"/>
        <v>0.43307074999999995</v>
      </c>
      <c r="H1333" s="13">
        <f t="shared" si="83"/>
        <v>23.385820499999998</v>
      </c>
      <c r="I1333" s="7">
        <v>3.1E-2</v>
      </c>
      <c r="J1333" s="7">
        <f t="shared" si="81"/>
        <v>1.6739999999999999</v>
      </c>
      <c r="K1333" s="5" t="s">
        <v>14751</v>
      </c>
      <c r="L1333" s="5" t="s">
        <v>14752</v>
      </c>
    </row>
    <row r="1334" spans="1:12" x14ac:dyDescent="0.25">
      <c r="A1334" s="5" t="s">
        <v>14977</v>
      </c>
      <c r="B1334" s="5" t="s">
        <v>14978</v>
      </c>
      <c r="C1334" s="8">
        <v>2</v>
      </c>
      <c r="D1334" s="5" t="s">
        <v>12</v>
      </c>
      <c r="E1334" s="6">
        <v>157.4803</v>
      </c>
      <c r="F1334" s="6">
        <f t="shared" si="80"/>
        <v>314.9606</v>
      </c>
      <c r="G1334" s="13">
        <f t="shared" si="82"/>
        <v>0.39370074999999999</v>
      </c>
      <c r="H1334" s="13">
        <f t="shared" si="83"/>
        <v>0.78740149999999998</v>
      </c>
      <c r="I1334" s="7">
        <v>3.1E-2</v>
      </c>
      <c r="J1334" s="7">
        <f t="shared" si="81"/>
        <v>6.2E-2</v>
      </c>
      <c r="K1334" s="5" t="s">
        <v>12537</v>
      </c>
      <c r="L1334" s="5" t="s">
        <v>14979</v>
      </c>
    </row>
    <row r="1335" spans="1:12" x14ac:dyDescent="0.25">
      <c r="A1335" s="5" t="s">
        <v>4006</v>
      </c>
      <c r="B1335" s="5" t="s">
        <v>4007</v>
      </c>
      <c r="C1335" s="8">
        <v>1</v>
      </c>
      <c r="D1335" s="5" t="s">
        <v>12</v>
      </c>
      <c r="E1335" s="6">
        <v>173.22829999999999</v>
      </c>
      <c r="F1335" s="6">
        <f t="shared" si="80"/>
        <v>173.22829999999999</v>
      </c>
      <c r="G1335" s="13">
        <f t="shared" si="82"/>
        <v>0.43307074999999995</v>
      </c>
      <c r="H1335" s="13">
        <f t="shared" si="83"/>
        <v>0.43307074999999995</v>
      </c>
      <c r="I1335" s="7">
        <v>3.1E-2</v>
      </c>
      <c r="J1335" s="7">
        <f t="shared" si="81"/>
        <v>3.1E-2</v>
      </c>
      <c r="K1335" s="5" t="s">
        <v>3966</v>
      </c>
      <c r="L1335" s="5" t="s">
        <v>4008</v>
      </c>
    </row>
    <row r="1336" spans="1:12" x14ac:dyDescent="0.25">
      <c r="A1336" s="5" t="s">
        <v>11878</v>
      </c>
      <c r="B1336" s="5" t="s">
        <v>11879</v>
      </c>
      <c r="C1336" s="8">
        <v>15</v>
      </c>
      <c r="D1336" s="5" t="s">
        <v>12</v>
      </c>
      <c r="E1336" s="6">
        <v>118.11020000000001</v>
      </c>
      <c r="F1336" s="6">
        <f t="shared" si="80"/>
        <v>1771.653</v>
      </c>
      <c r="G1336" s="13">
        <f t="shared" si="82"/>
        <v>0.29527550000000002</v>
      </c>
      <c r="H1336" s="13">
        <f t="shared" si="83"/>
        <v>4.4291325000000006</v>
      </c>
      <c r="I1336" s="7">
        <v>0.03</v>
      </c>
      <c r="J1336" s="7">
        <f t="shared" si="81"/>
        <v>0.44999999999999996</v>
      </c>
      <c r="K1336" s="5" t="s">
        <v>11880</v>
      </c>
      <c r="L1336" s="5" t="s">
        <v>11881</v>
      </c>
    </row>
    <row r="1337" spans="1:12" x14ac:dyDescent="0.25">
      <c r="A1337" s="5" t="s">
        <v>12008</v>
      </c>
      <c r="B1337" s="5" t="s">
        <v>12009</v>
      </c>
      <c r="C1337" s="8">
        <v>8</v>
      </c>
      <c r="D1337" s="5" t="s">
        <v>12</v>
      </c>
      <c r="E1337" s="6">
        <v>157.4803</v>
      </c>
      <c r="F1337" s="6">
        <f t="shared" si="80"/>
        <v>1259.8424</v>
      </c>
      <c r="G1337" s="13">
        <f t="shared" si="82"/>
        <v>0.39370074999999999</v>
      </c>
      <c r="H1337" s="13">
        <f t="shared" si="83"/>
        <v>3.1496059999999999</v>
      </c>
      <c r="I1337" s="7">
        <v>0.03</v>
      </c>
      <c r="J1337" s="7">
        <f t="shared" si="81"/>
        <v>0.24</v>
      </c>
      <c r="K1337" s="5" t="s">
        <v>5250</v>
      </c>
      <c r="L1337" s="5" t="s">
        <v>12010</v>
      </c>
    </row>
    <row r="1338" spans="1:12" x14ac:dyDescent="0.25">
      <c r="A1338" s="5" t="s">
        <v>5166</v>
      </c>
      <c r="B1338" s="5" t="s">
        <v>5167</v>
      </c>
      <c r="C1338" s="8">
        <v>1</v>
      </c>
      <c r="D1338" s="5" t="s">
        <v>12</v>
      </c>
      <c r="E1338" s="6">
        <v>1000</v>
      </c>
      <c r="F1338" s="6">
        <f t="shared" si="80"/>
        <v>1000</v>
      </c>
      <c r="G1338" s="13">
        <f t="shared" si="82"/>
        <v>2.5</v>
      </c>
      <c r="H1338" s="13">
        <f t="shared" si="83"/>
        <v>2.5</v>
      </c>
      <c r="I1338" s="7">
        <v>0.03</v>
      </c>
      <c r="J1338" s="7">
        <f t="shared" si="81"/>
        <v>0.03</v>
      </c>
      <c r="K1338" s="5" t="s">
        <v>5161</v>
      </c>
      <c r="L1338" s="5" t="s">
        <v>5168</v>
      </c>
    </row>
    <row r="1339" spans="1:12" x14ac:dyDescent="0.25">
      <c r="A1339" s="5" t="s">
        <v>1347</v>
      </c>
      <c r="B1339" s="5" t="s">
        <v>1348</v>
      </c>
      <c r="C1339" s="8">
        <v>11</v>
      </c>
      <c r="D1339" s="5" t="s">
        <v>12</v>
      </c>
      <c r="E1339" s="6">
        <v>354.33069999999998</v>
      </c>
      <c r="F1339" s="6">
        <f t="shared" si="80"/>
        <v>3897.6376999999998</v>
      </c>
      <c r="G1339" s="13">
        <f t="shared" si="82"/>
        <v>0.88582675</v>
      </c>
      <c r="H1339" s="13">
        <f t="shared" si="83"/>
        <v>9.7440942499999998</v>
      </c>
      <c r="I1339" s="7">
        <v>0.03</v>
      </c>
      <c r="J1339" s="7">
        <f t="shared" si="81"/>
        <v>0.32999999999999996</v>
      </c>
      <c r="K1339" s="5" t="s">
        <v>1179</v>
      </c>
      <c r="L1339" s="5" t="s">
        <v>1349</v>
      </c>
    </row>
    <row r="1340" spans="1:12" x14ac:dyDescent="0.25">
      <c r="A1340" s="5" t="s">
        <v>8245</v>
      </c>
      <c r="B1340" s="5" t="s">
        <v>8246</v>
      </c>
      <c r="C1340" s="8">
        <v>59</v>
      </c>
      <c r="D1340" s="5" t="s">
        <v>12</v>
      </c>
      <c r="E1340" s="6">
        <v>118.11020000000001</v>
      </c>
      <c r="F1340" s="6">
        <f t="shared" si="80"/>
        <v>6968.5018</v>
      </c>
      <c r="G1340" s="13">
        <f t="shared" si="82"/>
        <v>0.29527550000000002</v>
      </c>
      <c r="H1340" s="13">
        <f t="shared" si="83"/>
        <v>17.4212545</v>
      </c>
      <c r="I1340" s="7">
        <v>0.03</v>
      </c>
      <c r="J1340" s="7">
        <f t="shared" si="81"/>
        <v>1.77</v>
      </c>
      <c r="K1340" s="5" t="s">
        <v>8247</v>
      </c>
      <c r="L1340" s="5" t="s">
        <v>8248</v>
      </c>
    </row>
    <row r="1341" spans="1:12" x14ac:dyDescent="0.25">
      <c r="A1341" s="5" t="s">
        <v>15660</v>
      </c>
      <c r="B1341" s="5" t="s">
        <v>15661</v>
      </c>
      <c r="C1341" s="8">
        <v>8</v>
      </c>
      <c r="D1341" s="5" t="s">
        <v>12</v>
      </c>
      <c r="E1341" s="6">
        <v>106.2992</v>
      </c>
      <c r="F1341" s="6">
        <f t="shared" si="80"/>
        <v>850.39359999999999</v>
      </c>
      <c r="G1341" s="13">
        <f t="shared" si="82"/>
        <v>0.26574799999999998</v>
      </c>
      <c r="H1341" s="13">
        <f t="shared" si="83"/>
        <v>2.1259839999999999</v>
      </c>
      <c r="I1341" s="7">
        <v>0.03</v>
      </c>
      <c r="J1341" s="7">
        <f t="shared" si="81"/>
        <v>0.24</v>
      </c>
      <c r="K1341" s="5" t="s">
        <v>14472</v>
      </c>
      <c r="L1341" s="5" t="s">
        <v>15662</v>
      </c>
    </row>
    <row r="1342" spans="1:12" x14ac:dyDescent="0.25">
      <c r="A1342" s="5" t="s">
        <v>12542</v>
      </c>
      <c r="B1342" s="5" t="s">
        <v>12543</v>
      </c>
      <c r="C1342" s="8">
        <v>20</v>
      </c>
      <c r="D1342" s="5" t="s">
        <v>12</v>
      </c>
      <c r="E1342" s="6">
        <v>118.11020000000001</v>
      </c>
      <c r="F1342" s="6">
        <f t="shared" si="80"/>
        <v>2362.2040000000002</v>
      </c>
      <c r="G1342" s="13">
        <f t="shared" si="82"/>
        <v>0.29527550000000002</v>
      </c>
      <c r="H1342" s="13">
        <f t="shared" si="83"/>
        <v>5.9055100000000005</v>
      </c>
      <c r="I1342" s="7">
        <v>0.03</v>
      </c>
      <c r="J1342" s="7">
        <f t="shared" si="81"/>
        <v>0.6</v>
      </c>
      <c r="K1342" s="5" t="s">
        <v>12537</v>
      </c>
      <c r="L1342" s="5" t="s">
        <v>12544</v>
      </c>
    </row>
    <row r="1343" spans="1:12" x14ac:dyDescent="0.25">
      <c r="A1343" s="5" t="s">
        <v>14889</v>
      </c>
      <c r="B1343" s="5" t="s">
        <v>14890</v>
      </c>
      <c r="C1343" s="8">
        <v>3</v>
      </c>
      <c r="D1343" s="5" t="s">
        <v>12</v>
      </c>
      <c r="E1343" s="6">
        <v>157.4803</v>
      </c>
      <c r="F1343" s="6">
        <f t="shared" si="80"/>
        <v>472.4409</v>
      </c>
      <c r="G1343" s="13">
        <f t="shared" si="82"/>
        <v>0.39370074999999999</v>
      </c>
      <c r="H1343" s="13">
        <f t="shared" si="83"/>
        <v>1.1811022499999999</v>
      </c>
      <c r="I1343" s="7">
        <v>2.9000000000000001E-2</v>
      </c>
      <c r="J1343" s="7">
        <f t="shared" si="81"/>
        <v>8.7000000000000008E-2</v>
      </c>
      <c r="K1343" s="5" t="s">
        <v>14891</v>
      </c>
      <c r="L1343" s="5" t="s">
        <v>14892</v>
      </c>
    </row>
    <row r="1344" spans="1:12" x14ac:dyDescent="0.25">
      <c r="A1344" s="5" t="s">
        <v>14746</v>
      </c>
      <c r="B1344" s="5" t="s">
        <v>14747</v>
      </c>
      <c r="C1344" s="8">
        <v>1</v>
      </c>
      <c r="D1344" s="5" t="s">
        <v>12</v>
      </c>
      <c r="E1344" s="6">
        <v>157.4803</v>
      </c>
      <c r="F1344" s="6">
        <f t="shared" si="80"/>
        <v>157.4803</v>
      </c>
      <c r="G1344" s="13">
        <f t="shared" si="82"/>
        <v>0.39370074999999999</v>
      </c>
      <c r="H1344" s="13">
        <f t="shared" si="83"/>
        <v>0.39370074999999999</v>
      </c>
      <c r="I1344" s="7">
        <v>2.1999999999999999E-2</v>
      </c>
      <c r="J1344" s="7">
        <f t="shared" si="81"/>
        <v>2.1999999999999999E-2</v>
      </c>
      <c r="K1344" s="5" t="s">
        <v>9959</v>
      </c>
      <c r="L1344" s="5" t="s">
        <v>14748</v>
      </c>
    </row>
    <row r="1345" spans="1:12" x14ac:dyDescent="0.25">
      <c r="A1345" s="5" t="s">
        <v>14876</v>
      </c>
      <c r="B1345" s="5" t="s">
        <v>14877</v>
      </c>
      <c r="C1345" s="8">
        <v>3</v>
      </c>
      <c r="D1345" s="5" t="s">
        <v>12</v>
      </c>
      <c r="E1345" s="6">
        <v>157.4803</v>
      </c>
      <c r="F1345" s="6">
        <f t="shared" si="80"/>
        <v>472.4409</v>
      </c>
      <c r="G1345" s="13">
        <f t="shared" si="82"/>
        <v>0.39370074999999999</v>
      </c>
      <c r="H1345" s="13">
        <f t="shared" si="83"/>
        <v>1.1811022499999999</v>
      </c>
      <c r="I1345" s="7">
        <v>0.03</v>
      </c>
      <c r="J1345" s="7">
        <f t="shared" si="81"/>
        <v>0.09</v>
      </c>
      <c r="K1345" s="5" t="s">
        <v>5250</v>
      </c>
      <c r="L1345" s="5" t="s">
        <v>14878</v>
      </c>
    </row>
    <row r="1346" spans="1:12" x14ac:dyDescent="0.25">
      <c r="A1346" s="5" t="s">
        <v>1286</v>
      </c>
      <c r="B1346" s="5" t="s">
        <v>1287</v>
      </c>
      <c r="C1346" s="8">
        <v>10</v>
      </c>
      <c r="D1346" s="5" t="s">
        <v>12</v>
      </c>
      <c r="E1346" s="6">
        <v>157.4803</v>
      </c>
      <c r="F1346" s="6">
        <f t="shared" ref="F1346:F1409" si="84">SUMPRODUCT(C1346,E1346)</f>
        <v>1574.8029999999999</v>
      </c>
      <c r="G1346" s="13">
        <f t="shared" si="82"/>
        <v>0.39370074999999999</v>
      </c>
      <c r="H1346" s="13">
        <f t="shared" si="83"/>
        <v>3.9370075</v>
      </c>
      <c r="I1346" s="7">
        <v>2.9000000000000001E-2</v>
      </c>
      <c r="J1346" s="7">
        <f t="shared" ref="J1346:J1409" si="85">SUMPRODUCT(C1346,I1346)</f>
        <v>0.29000000000000004</v>
      </c>
      <c r="K1346" s="5" t="s">
        <v>1191</v>
      </c>
      <c r="L1346" s="5" t="s">
        <v>1288</v>
      </c>
    </row>
    <row r="1347" spans="1:12" x14ac:dyDescent="0.25">
      <c r="A1347" s="5" t="s">
        <v>15005</v>
      </c>
      <c r="B1347" s="5" t="s">
        <v>15006</v>
      </c>
      <c r="C1347" s="8">
        <v>5</v>
      </c>
      <c r="D1347" s="5" t="s">
        <v>12</v>
      </c>
      <c r="E1347" s="6">
        <v>157.4803</v>
      </c>
      <c r="F1347" s="6">
        <f t="shared" si="84"/>
        <v>787.40149999999994</v>
      </c>
      <c r="G1347" s="13">
        <f t="shared" ref="G1347:G1410" si="86">E1347/400</f>
        <v>0.39370074999999999</v>
      </c>
      <c r="H1347" s="13">
        <f t="shared" ref="H1347:H1410" si="87">SUMPRODUCT(C1347,G1347)</f>
        <v>1.96850375</v>
      </c>
      <c r="I1347" s="7">
        <v>2.9000000000000001E-2</v>
      </c>
      <c r="J1347" s="7">
        <f t="shared" si="85"/>
        <v>0.14500000000000002</v>
      </c>
      <c r="K1347" s="5" t="s">
        <v>12537</v>
      </c>
      <c r="L1347" s="5" t="s">
        <v>15007</v>
      </c>
    </row>
    <row r="1348" spans="1:12" x14ac:dyDescent="0.25">
      <c r="A1348" s="5" t="s">
        <v>1308</v>
      </c>
      <c r="B1348" s="5" t="s">
        <v>1309</v>
      </c>
      <c r="C1348" s="8">
        <v>2</v>
      </c>
      <c r="D1348" s="5" t="s">
        <v>12</v>
      </c>
      <c r="E1348" s="6">
        <v>300</v>
      </c>
      <c r="F1348" s="6">
        <f t="shared" si="84"/>
        <v>600</v>
      </c>
      <c r="G1348" s="13">
        <f t="shared" si="86"/>
        <v>0.75</v>
      </c>
      <c r="H1348" s="13">
        <f t="shared" si="87"/>
        <v>1.5</v>
      </c>
      <c r="I1348" s="7">
        <v>2.8000000000000001E-2</v>
      </c>
      <c r="J1348" s="7">
        <f t="shared" si="85"/>
        <v>5.6000000000000001E-2</v>
      </c>
      <c r="K1348" s="5" t="s">
        <v>1191</v>
      </c>
      <c r="L1348" s="5" t="s">
        <v>1310</v>
      </c>
    </row>
    <row r="1349" spans="1:12" x14ac:dyDescent="0.25">
      <c r="A1349" s="5" t="s">
        <v>2394</v>
      </c>
      <c r="B1349" s="5" t="s">
        <v>2395</v>
      </c>
      <c r="C1349" s="8">
        <v>2</v>
      </c>
      <c r="D1349" s="5" t="s">
        <v>12</v>
      </c>
      <c r="E1349" s="6">
        <v>354.33069999999998</v>
      </c>
      <c r="F1349" s="6">
        <f t="shared" si="84"/>
        <v>708.66139999999996</v>
      </c>
      <c r="G1349" s="13">
        <f t="shared" si="86"/>
        <v>0.88582675</v>
      </c>
      <c r="H1349" s="13">
        <f t="shared" si="87"/>
        <v>1.7716535</v>
      </c>
      <c r="I1349" s="7">
        <v>3.2000000000000001E-2</v>
      </c>
      <c r="J1349" s="7">
        <f t="shared" si="85"/>
        <v>6.4000000000000001E-2</v>
      </c>
      <c r="K1349" s="5" t="s">
        <v>2396</v>
      </c>
      <c r="L1349" s="5" t="s">
        <v>2397</v>
      </c>
    </row>
    <row r="1350" spans="1:12" x14ac:dyDescent="0.25">
      <c r="A1350" s="5" t="s">
        <v>12005</v>
      </c>
      <c r="B1350" s="5" t="s">
        <v>12006</v>
      </c>
      <c r="C1350" s="8">
        <v>49</v>
      </c>
      <c r="D1350" s="5" t="s">
        <v>12</v>
      </c>
      <c r="E1350" s="6">
        <v>157.4803</v>
      </c>
      <c r="F1350" s="6">
        <f t="shared" si="84"/>
        <v>7716.5347000000002</v>
      </c>
      <c r="G1350" s="13">
        <f t="shared" si="86"/>
        <v>0.39370074999999999</v>
      </c>
      <c r="H1350" s="13">
        <f t="shared" si="87"/>
        <v>19.291336749999999</v>
      </c>
      <c r="I1350" s="7">
        <v>0.03</v>
      </c>
      <c r="J1350" s="7">
        <f t="shared" si="85"/>
        <v>1.47</v>
      </c>
      <c r="K1350" s="5" t="s">
        <v>5250</v>
      </c>
      <c r="L1350" s="5" t="s">
        <v>12007</v>
      </c>
    </row>
    <row r="1351" spans="1:12" x14ac:dyDescent="0.25">
      <c r="A1351" s="5" t="s">
        <v>2391</v>
      </c>
      <c r="B1351" s="5" t="s">
        <v>2392</v>
      </c>
      <c r="C1351" s="8">
        <v>2</v>
      </c>
      <c r="D1351" s="5" t="s">
        <v>12</v>
      </c>
      <c r="E1351" s="6">
        <v>700</v>
      </c>
      <c r="F1351" s="6">
        <f t="shared" si="84"/>
        <v>1400</v>
      </c>
      <c r="G1351" s="13">
        <f t="shared" si="86"/>
        <v>1.75</v>
      </c>
      <c r="H1351" s="13">
        <f t="shared" si="87"/>
        <v>3.5</v>
      </c>
      <c r="I1351" s="7">
        <v>0.03</v>
      </c>
      <c r="J1351" s="7">
        <f t="shared" si="85"/>
        <v>0.06</v>
      </c>
      <c r="K1351" s="5" t="s">
        <v>1191</v>
      </c>
      <c r="L1351" s="5" t="s">
        <v>2393</v>
      </c>
    </row>
    <row r="1352" spans="1:12" x14ac:dyDescent="0.25">
      <c r="A1352" s="5" t="s">
        <v>2423</v>
      </c>
      <c r="B1352" s="5" t="s">
        <v>2424</v>
      </c>
      <c r="C1352" s="8">
        <v>2259</v>
      </c>
      <c r="D1352" s="5" t="s">
        <v>12</v>
      </c>
      <c r="E1352" s="6">
        <v>236.22049999999999</v>
      </c>
      <c r="F1352" s="6">
        <f t="shared" si="84"/>
        <v>533622.10950000002</v>
      </c>
      <c r="G1352" s="13">
        <f t="shared" si="86"/>
        <v>0.59055124999999997</v>
      </c>
      <c r="H1352" s="13">
        <f t="shared" si="87"/>
        <v>1334.05527375</v>
      </c>
      <c r="I1352" s="7">
        <v>3.7999999999999999E-2</v>
      </c>
      <c r="J1352" s="7">
        <f t="shared" si="85"/>
        <v>85.841999999999999</v>
      </c>
      <c r="K1352" s="5" t="s">
        <v>2425</v>
      </c>
      <c r="L1352" s="5" t="s">
        <v>2426</v>
      </c>
    </row>
    <row r="1353" spans="1:12" x14ac:dyDescent="0.25">
      <c r="A1353" s="5" t="s">
        <v>2455</v>
      </c>
      <c r="B1353" s="5" t="s">
        <v>2456</v>
      </c>
      <c r="C1353" s="8">
        <v>2</v>
      </c>
      <c r="D1353" s="5" t="s">
        <v>12</v>
      </c>
      <c r="E1353" s="6">
        <v>236.22049999999999</v>
      </c>
      <c r="F1353" s="6">
        <f t="shared" si="84"/>
        <v>472.44099999999997</v>
      </c>
      <c r="G1353" s="13">
        <f t="shared" si="86"/>
        <v>0.59055124999999997</v>
      </c>
      <c r="H1353" s="13">
        <f t="shared" si="87"/>
        <v>1.1811024999999999</v>
      </c>
      <c r="I1353" s="7">
        <v>4.1000000000000002E-2</v>
      </c>
      <c r="J1353" s="7">
        <f t="shared" si="85"/>
        <v>8.2000000000000003E-2</v>
      </c>
      <c r="K1353" s="5" t="s">
        <v>1278</v>
      </c>
      <c r="L1353" s="5" t="s">
        <v>2457</v>
      </c>
    </row>
    <row r="1354" spans="1:12" x14ac:dyDescent="0.25">
      <c r="A1354" s="5" t="s">
        <v>2569</v>
      </c>
      <c r="B1354" s="5" t="s">
        <v>2570</v>
      </c>
      <c r="C1354" s="8">
        <v>1</v>
      </c>
      <c r="D1354" s="5" t="s">
        <v>12</v>
      </c>
      <c r="E1354" s="6">
        <v>354.33069999999998</v>
      </c>
      <c r="F1354" s="6">
        <f t="shared" si="84"/>
        <v>354.33069999999998</v>
      </c>
      <c r="G1354" s="13">
        <f t="shared" si="86"/>
        <v>0.88582675</v>
      </c>
      <c r="H1354" s="13">
        <f t="shared" si="87"/>
        <v>0.88582675</v>
      </c>
      <c r="I1354" s="7">
        <v>0.04</v>
      </c>
      <c r="J1354" s="7">
        <f t="shared" si="85"/>
        <v>0.04</v>
      </c>
      <c r="K1354" s="5" t="s">
        <v>1191</v>
      </c>
      <c r="L1354" s="5" t="s">
        <v>2571</v>
      </c>
    </row>
    <row r="1355" spans="1:12" x14ac:dyDescent="0.25">
      <c r="A1355" s="5" t="s">
        <v>13163</v>
      </c>
      <c r="B1355" s="5" t="s">
        <v>13164</v>
      </c>
      <c r="C1355" s="8">
        <v>1</v>
      </c>
      <c r="D1355" s="5" t="s">
        <v>12</v>
      </c>
      <c r="E1355" s="6">
        <v>200</v>
      </c>
      <c r="F1355" s="6">
        <f t="shared" si="84"/>
        <v>200</v>
      </c>
      <c r="G1355" s="13">
        <f t="shared" si="86"/>
        <v>0.5</v>
      </c>
      <c r="H1355" s="13">
        <f t="shared" si="87"/>
        <v>0.5</v>
      </c>
      <c r="I1355" s="7">
        <v>4.1000000000000002E-2</v>
      </c>
      <c r="J1355" s="7">
        <f t="shared" si="85"/>
        <v>4.1000000000000002E-2</v>
      </c>
      <c r="K1355" s="5" t="s">
        <v>13036</v>
      </c>
      <c r="L1355" s="5" t="s">
        <v>13165</v>
      </c>
    </row>
    <row r="1356" spans="1:12" x14ac:dyDescent="0.25">
      <c r="A1356" s="5" t="s">
        <v>9250</v>
      </c>
      <c r="B1356" s="5" t="s">
        <v>9251</v>
      </c>
      <c r="C1356" s="8">
        <v>60</v>
      </c>
      <c r="D1356" s="5" t="s">
        <v>12</v>
      </c>
      <c r="E1356" s="6">
        <v>236.22049999999999</v>
      </c>
      <c r="F1356" s="6">
        <f t="shared" si="84"/>
        <v>14173.23</v>
      </c>
      <c r="G1356" s="13">
        <f t="shared" si="86"/>
        <v>0.59055124999999997</v>
      </c>
      <c r="H1356" s="13">
        <f t="shared" si="87"/>
        <v>35.433074999999995</v>
      </c>
      <c r="I1356" s="7">
        <v>0.04</v>
      </c>
      <c r="J1356" s="7">
        <f t="shared" si="85"/>
        <v>2.4</v>
      </c>
      <c r="K1356" s="5" t="s">
        <v>9154</v>
      </c>
      <c r="L1356" s="5" t="s">
        <v>9252</v>
      </c>
    </row>
    <row r="1357" spans="1:12" x14ac:dyDescent="0.25">
      <c r="A1357" s="5" t="s">
        <v>15586</v>
      </c>
      <c r="B1357" s="5" t="s">
        <v>15587</v>
      </c>
      <c r="C1357" s="8">
        <v>3</v>
      </c>
      <c r="D1357" s="5" t="s">
        <v>12</v>
      </c>
      <c r="E1357" s="6">
        <v>200</v>
      </c>
      <c r="F1357" s="6">
        <f t="shared" si="84"/>
        <v>600</v>
      </c>
      <c r="G1357" s="13">
        <f t="shared" si="86"/>
        <v>0.5</v>
      </c>
      <c r="H1357" s="13">
        <f t="shared" si="87"/>
        <v>1.5</v>
      </c>
      <c r="I1357" s="7">
        <v>4.1000000000000002E-2</v>
      </c>
      <c r="J1357" s="7">
        <f t="shared" si="85"/>
        <v>0.123</v>
      </c>
      <c r="K1357" s="5" t="s">
        <v>13036</v>
      </c>
      <c r="L1357" s="5" t="s">
        <v>15588</v>
      </c>
    </row>
    <row r="1358" spans="1:12" x14ac:dyDescent="0.25">
      <c r="A1358" s="5" t="s">
        <v>2452</v>
      </c>
      <c r="B1358" s="5" t="s">
        <v>2453</v>
      </c>
      <c r="C1358" s="8">
        <v>1</v>
      </c>
      <c r="D1358" s="5" t="s">
        <v>12</v>
      </c>
      <c r="E1358" s="6">
        <v>236.22049999999999</v>
      </c>
      <c r="F1358" s="6">
        <f t="shared" si="84"/>
        <v>236.22049999999999</v>
      </c>
      <c r="G1358" s="13">
        <f t="shared" si="86"/>
        <v>0.59055124999999997</v>
      </c>
      <c r="H1358" s="13">
        <f t="shared" si="87"/>
        <v>0.59055124999999997</v>
      </c>
      <c r="I1358" s="7">
        <v>4.1000000000000002E-2</v>
      </c>
      <c r="J1358" s="7">
        <f t="shared" si="85"/>
        <v>4.1000000000000002E-2</v>
      </c>
      <c r="K1358" s="5" t="s">
        <v>1278</v>
      </c>
      <c r="L1358" s="5" t="s">
        <v>2454</v>
      </c>
    </row>
    <row r="1359" spans="1:12" x14ac:dyDescent="0.25">
      <c r="A1359" s="5" t="s">
        <v>15099</v>
      </c>
      <c r="B1359" s="5" t="s">
        <v>15100</v>
      </c>
      <c r="C1359" s="8">
        <v>1</v>
      </c>
      <c r="D1359" s="5" t="s">
        <v>12</v>
      </c>
      <c r="E1359" s="6">
        <v>393.70080000000002</v>
      </c>
      <c r="F1359" s="6">
        <f t="shared" si="84"/>
        <v>393.70080000000002</v>
      </c>
      <c r="G1359" s="13">
        <f t="shared" si="86"/>
        <v>0.98425200000000002</v>
      </c>
      <c r="H1359" s="13">
        <f t="shared" si="87"/>
        <v>0.98425200000000002</v>
      </c>
      <c r="I1359" s="7">
        <v>6.5000000000000002E-2</v>
      </c>
      <c r="J1359" s="7">
        <f t="shared" si="85"/>
        <v>6.5000000000000002E-2</v>
      </c>
      <c r="K1359" s="5" t="s">
        <v>13036</v>
      </c>
      <c r="L1359" s="5" t="s">
        <v>15101</v>
      </c>
    </row>
    <row r="1360" spans="1:12" x14ac:dyDescent="0.25">
      <c r="A1360" s="5" t="s">
        <v>2552</v>
      </c>
      <c r="B1360" s="5" t="s">
        <v>2553</v>
      </c>
      <c r="C1360" s="8">
        <v>1</v>
      </c>
      <c r="D1360" s="5" t="s">
        <v>12</v>
      </c>
      <c r="E1360" s="6">
        <v>393.70080000000002</v>
      </c>
      <c r="F1360" s="6">
        <f t="shared" si="84"/>
        <v>393.70080000000002</v>
      </c>
      <c r="G1360" s="13">
        <f t="shared" si="86"/>
        <v>0.98425200000000002</v>
      </c>
      <c r="H1360" s="13">
        <f t="shared" si="87"/>
        <v>0.98425200000000002</v>
      </c>
      <c r="I1360" s="7">
        <v>4.2000000000000003E-2</v>
      </c>
      <c r="J1360" s="7">
        <f t="shared" si="85"/>
        <v>4.2000000000000003E-2</v>
      </c>
      <c r="K1360" s="5" t="s">
        <v>1191</v>
      </c>
      <c r="L1360" s="5" t="s">
        <v>2554</v>
      </c>
    </row>
    <row r="1361" spans="1:12" x14ac:dyDescent="0.25">
      <c r="A1361" s="5" t="s">
        <v>15627</v>
      </c>
      <c r="B1361" s="5" t="s">
        <v>15628</v>
      </c>
      <c r="C1361" s="8">
        <v>1</v>
      </c>
      <c r="D1361" s="5" t="s">
        <v>12</v>
      </c>
      <c r="E1361" s="6">
        <v>200</v>
      </c>
      <c r="F1361" s="6">
        <f t="shared" si="84"/>
        <v>200</v>
      </c>
      <c r="G1361" s="13">
        <f t="shared" si="86"/>
        <v>0.5</v>
      </c>
      <c r="H1361" s="13">
        <f t="shared" si="87"/>
        <v>0.5</v>
      </c>
      <c r="I1361" s="7">
        <v>4.1000000000000002E-2</v>
      </c>
      <c r="J1361" s="7">
        <f t="shared" si="85"/>
        <v>4.1000000000000002E-2</v>
      </c>
      <c r="K1361" s="5" t="s">
        <v>14310</v>
      </c>
      <c r="L1361" s="5" t="s">
        <v>15629</v>
      </c>
    </row>
    <row r="1362" spans="1:12" x14ac:dyDescent="0.25">
      <c r="A1362" s="5" t="s">
        <v>2430</v>
      </c>
      <c r="B1362" s="5" t="s">
        <v>2431</v>
      </c>
      <c r="C1362" s="8">
        <v>1</v>
      </c>
      <c r="D1362" s="5" t="s">
        <v>12</v>
      </c>
      <c r="E1362" s="6">
        <v>393.70080000000002</v>
      </c>
      <c r="F1362" s="6">
        <f t="shared" si="84"/>
        <v>393.70080000000002</v>
      </c>
      <c r="G1362" s="13">
        <f t="shared" si="86"/>
        <v>0.98425200000000002</v>
      </c>
      <c r="H1362" s="13">
        <f t="shared" si="87"/>
        <v>0.98425200000000002</v>
      </c>
      <c r="I1362" s="7">
        <v>3.7999999999999999E-2</v>
      </c>
      <c r="J1362" s="7">
        <f t="shared" si="85"/>
        <v>3.7999999999999999E-2</v>
      </c>
      <c r="K1362" s="5" t="s">
        <v>1278</v>
      </c>
      <c r="L1362" s="5" t="s">
        <v>2432</v>
      </c>
    </row>
    <row r="1363" spans="1:12" x14ac:dyDescent="0.25">
      <c r="A1363" s="5" t="s">
        <v>15086</v>
      </c>
      <c r="B1363" s="5" t="s">
        <v>15087</v>
      </c>
      <c r="C1363" s="8">
        <v>14</v>
      </c>
      <c r="D1363" s="5" t="s">
        <v>12</v>
      </c>
      <c r="E1363" s="6">
        <v>393.70080000000002</v>
      </c>
      <c r="F1363" s="6">
        <f t="shared" si="84"/>
        <v>5511.8112000000001</v>
      </c>
      <c r="G1363" s="13">
        <f t="shared" si="86"/>
        <v>0.98425200000000002</v>
      </c>
      <c r="H1363" s="13">
        <f t="shared" si="87"/>
        <v>13.779528000000001</v>
      </c>
      <c r="I1363" s="7">
        <v>5.5E-2</v>
      </c>
      <c r="J1363" s="7">
        <f t="shared" si="85"/>
        <v>0.77</v>
      </c>
      <c r="K1363" s="5" t="s">
        <v>15088</v>
      </c>
      <c r="L1363" s="5" t="s">
        <v>15089</v>
      </c>
    </row>
    <row r="1364" spans="1:12" x14ac:dyDescent="0.25">
      <c r="A1364" s="5" t="s">
        <v>8033</v>
      </c>
      <c r="B1364" s="5" t="s">
        <v>8034</v>
      </c>
      <c r="C1364" s="8">
        <v>1</v>
      </c>
      <c r="D1364" s="5" t="s">
        <v>12</v>
      </c>
      <c r="E1364" s="6">
        <v>200</v>
      </c>
      <c r="F1364" s="6">
        <f t="shared" si="84"/>
        <v>200</v>
      </c>
      <c r="G1364" s="13">
        <f t="shared" si="86"/>
        <v>0.5</v>
      </c>
      <c r="H1364" s="13">
        <f t="shared" si="87"/>
        <v>0.5</v>
      </c>
      <c r="I1364" s="7">
        <v>4.1000000000000002E-2</v>
      </c>
      <c r="J1364" s="7">
        <f t="shared" si="85"/>
        <v>4.1000000000000002E-2</v>
      </c>
      <c r="K1364" s="5" t="s">
        <v>7977</v>
      </c>
      <c r="L1364" s="5" t="s">
        <v>8035</v>
      </c>
    </row>
    <row r="1365" spans="1:12" x14ac:dyDescent="0.25">
      <c r="A1365" s="5" t="s">
        <v>15624</v>
      </c>
      <c r="B1365" s="5" t="s">
        <v>15625</v>
      </c>
      <c r="C1365" s="8">
        <v>1</v>
      </c>
      <c r="D1365" s="5" t="s">
        <v>12</v>
      </c>
      <c r="E1365" s="6">
        <v>200</v>
      </c>
      <c r="F1365" s="6">
        <f t="shared" si="84"/>
        <v>200</v>
      </c>
      <c r="G1365" s="13">
        <f t="shared" si="86"/>
        <v>0.5</v>
      </c>
      <c r="H1365" s="13">
        <f t="shared" si="87"/>
        <v>0.5</v>
      </c>
      <c r="I1365" s="7">
        <v>4.1000000000000002E-2</v>
      </c>
      <c r="J1365" s="7">
        <f t="shared" si="85"/>
        <v>4.1000000000000002E-2</v>
      </c>
      <c r="K1365" s="5" t="s">
        <v>14310</v>
      </c>
      <c r="L1365" s="5" t="s">
        <v>15626</v>
      </c>
    </row>
    <row r="1366" spans="1:12" x14ac:dyDescent="0.25">
      <c r="A1366" s="5" t="s">
        <v>2427</v>
      </c>
      <c r="B1366" s="5" t="s">
        <v>2428</v>
      </c>
      <c r="C1366" s="8">
        <v>1</v>
      </c>
      <c r="D1366" s="5" t="s">
        <v>12</v>
      </c>
      <c r="E1366" s="6">
        <v>472.4409</v>
      </c>
      <c r="F1366" s="6">
        <f t="shared" si="84"/>
        <v>472.4409</v>
      </c>
      <c r="G1366" s="13">
        <f t="shared" si="86"/>
        <v>1.1811022499999999</v>
      </c>
      <c r="H1366" s="13">
        <f t="shared" si="87"/>
        <v>1.1811022499999999</v>
      </c>
      <c r="I1366" s="7">
        <v>3.7999999999999999E-2</v>
      </c>
      <c r="J1366" s="7">
        <f t="shared" si="85"/>
        <v>3.7999999999999999E-2</v>
      </c>
      <c r="K1366" s="5" t="s">
        <v>1278</v>
      </c>
      <c r="L1366" s="5" t="s">
        <v>2429</v>
      </c>
    </row>
    <row r="1367" spans="1:12" x14ac:dyDescent="0.25">
      <c r="A1367" s="5" t="s">
        <v>12313</v>
      </c>
      <c r="B1367" s="5" t="s">
        <v>12314</v>
      </c>
      <c r="C1367" s="8">
        <v>2</v>
      </c>
      <c r="D1367" s="5" t="s">
        <v>12</v>
      </c>
      <c r="E1367" s="6">
        <v>200</v>
      </c>
      <c r="F1367" s="6">
        <f t="shared" si="84"/>
        <v>400</v>
      </c>
      <c r="G1367" s="13">
        <f t="shared" si="86"/>
        <v>0.5</v>
      </c>
      <c r="H1367" s="13">
        <f t="shared" si="87"/>
        <v>1</v>
      </c>
      <c r="I1367" s="7">
        <v>0.04</v>
      </c>
      <c r="J1367" s="7">
        <f t="shared" si="85"/>
        <v>0.08</v>
      </c>
      <c r="K1367" s="5" t="s">
        <v>12315</v>
      </c>
      <c r="L1367" s="5" t="s">
        <v>12316</v>
      </c>
    </row>
    <row r="1368" spans="1:12" x14ac:dyDescent="0.25">
      <c r="A1368" s="5" t="s">
        <v>1177</v>
      </c>
      <c r="B1368" s="5" t="s">
        <v>1178</v>
      </c>
      <c r="C1368" s="8">
        <v>9</v>
      </c>
      <c r="D1368" s="5" t="s">
        <v>12</v>
      </c>
      <c r="E1368" s="6">
        <v>200</v>
      </c>
      <c r="F1368" s="6">
        <f t="shared" si="84"/>
        <v>1800</v>
      </c>
      <c r="G1368" s="13">
        <f t="shared" si="86"/>
        <v>0.5</v>
      </c>
      <c r="H1368" s="13">
        <f t="shared" si="87"/>
        <v>4.5</v>
      </c>
      <c r="I1368" s="7">
        <v>4.5999999999999999E-2</v>
      </c>
      <c r="J1368" s="7">
        <f t="shared" si="85"/>
        <v>0.41399999999999998</v>
      </c>
      <c r="K1368" s="5" t="s">
        <v>1179</v>
      </c>
      <c r="L1368" s="5" t="s">
        <v>1180</v>
      </c>
    </row>
    <row r="1369" spans="1:12" x14ac:dyDescent="0.25">
      <c r="A1369" s="5" t="s">
        <v>2558</v>
      </c>
      <c r="B1369" s="5" t="s">
        <v>2559</v>
      </c>
      <c r="C1369" s="8">
        <v>8</v>
      </c>
      <c r="D1369" s="5" t="s">
        <v>12</v>
      </c>
      <c r="E1369" s="6">
        <v>200</v>
      </c>
      <c r="F1369" s="6">
        <f t="shared" si="84"/>
        <v>1600</v>
      </c>
      <c r="G1369" s="13">
        <f t="shared" si="86"/>
        <v>0.5</v>
      </c>
      <c r="H1369" s="13">
        <f t="shared" si="87"/>
        <v>4</v>
      </c>
      <c r="I1369" s="7">
        <v>0.04</v>
      </c>
      <c r="J1369" s="7">
        <f t="shared" si="85"/>
        <v>0.32</v>
      </c>
      <c r="K1369" s="5" t="s">
        <v>1179</v>
      </c>
      <c r="L1369" s="5" t="s">
        <v>2560</v>
      </c>
    </row>
    <row r="1370" spans="1:12" x14ac:dyDescent="0.25">
      <c r="A1370" s="5" t="s">
        <v>15317</v>
      </c>
      <c r="B1370" s="5" t="s">
        <v>15318</v>
      </c>
      <c r="C1370" s="8">
        <v>92</v>
      </c>
      <c r="D1370" s="5" t="s">
        <v>12</v>
      </c>
      <c r="E1370" s="6">
        <v>200</v>
      </c>
      <c r="F1370" s="6">
        <f t="shared" si="84"/>
        <v>18400</v>
      </c>
      <c r="G1370" s="13">
        <f t="shared" si="86"/>
        <v>0.5</v>
      </c>
      <c r="H1370" s="13">
        <f t="shared" si="87"/>
        <v>46</v>
      </c>
      <c r="I1370" s="7">
        <v>0.04</v>
      </c>
      <c r="J1370" s="7">
        <f t="shared" si="85"/>
        <v>3.68</v>
      </c>
      <c r="K1370" s="5" t="s">
        <v>15319</v>
      </c>
      <c r="L1370" s="5" t="s">
        <v>15320</v>
      </c>
    </row>
    <row r="1371" spans="1:12" x14ac:dyDescent="0.25">
      <c r="A1371" s="5" t="s">
        <v>2572</v>
      </c>
      <c r="B1371" s="5" t="s">
        <v>2573</v>
      </c>
      <c r="C1371" s="8">
        <v>10</v>
      </c>
      <c r="D1371" s="5" t="s">
        <v>12</v>
      </c>
      <c r="E1371" s="6">
        <v>354.33069999999998</v>
      </c>
      <c r="F1371" s="6">
        <f t="shared" si="84"/>
        <v>3543.3069999999998</v>
      </c>
      <c r="G1371" s="13">
        <f t="shared" si="86"/>
        <v>0.88582675</v>
      </c>
      <c r="H1371" s="13">
        <f t="shared" si="87"/>
        <v>8.8582675000000002</v>
      </c>
      <c r="I1371" s="7">
        <v>0.04</v>
      </c>
      <c r="J1371" s="7">
        <f t="shared" si="85"/>
        <v>0.4</v>
      </c>
      <c r="K1371" s="5" t="s">
        <v>2574</v>
      </c>
      <c r="L1371" s="5" t="s">
        <v>2575</v>
      </c>
    </row>
    <row r="1372" spans="1:12" x14ac:dyDescent="0.25">
      <c r="A1372" s="5" t="s">
        <v>15</v>
      </c>
      <c r="B1372" s="5" t="s">
        <v>16</v>
      </c>
      <c r="C1372" s="8">
        <v>11092</v>
      </c>
      <c r="D1372" s="5" t="s">
        <v>12</v>
      </c>
      <c r="E1372" s="6">
        <v>220.47239999999999</v>
      </c>
      <c r="F1372" s="6">
        <f t="shared" si="84"/>
        <v>2445479.8607999999</v>
      </c>
      <c r="G1372" s="13">
        <f t="shared" si="86"/>
        <v>0.55118100000000003</v>
      </c>
      <c r="H1372" s="13">
        <f t="shared" si="87"/>
        <v>6113.6996520000002</v>
      </c>
      <c r="I1372" s="7">
        <v>3.9E-2</v>
      </c>
      <c r="J1372" s="7">
        <f t="shared" si="85"/>
        <v>432.58800000000002</v>
      </c>
      <c r="K1372" s="5" t="s">
        <v>17</v>
      </c>
      <c r="L1372" s="5" t="s">
        <v>18</v>
      </c>
    </row>
    <row r="1373" spans="1:12" x14ac:dyDescent="0.25">
      <c r="A1373" s="5" t="s">
        <v>9260</v>
      </c>
      <c r="B1373" s="5" t="s">
        <v>9261</v>
      </c>
      <c r="C1373" s="8">
        <v>13</v>
      </c>
      <c r="D1373" s="5" t="s">
        <v>12</v>
      </c>
      <c r="E1373" s="6">
        <v>220.47239999999999</v>
      </c>
      <c r="F1373" s="6">
        <f t="shared" si="84"/>
        <v>2866.1412</v>
      </c>
      <c r="G1373" s="13">
        <f t="shared" si="86"/>
        <v>0.55118100000000003</v>
      </c>
      <c r="H1373" s="13">
        <f t="shared" si="87"/>
        <v>7.1653530000000005</v>
      </c>
      <c r="I1373" s="7">
        <v>3.9E-2</v>
      </c>
      <c r="J1373" s="7">
        <f t="shared" si="85"/>
        <v>0.50700000000000001</v>
      </c>
      <c r="K1373" s="5" t="s">
        <v>9154</v>
      </c>
      <c r="L1373" s="5" t="s">
        <v>9262</v>
      </c>
    </row>
    <row r="1374" spans="1:12" x14ac:dyDescent="0.25">
      <c r="A1374" s="5" t="s">
        <v>12317</v>
      </c>
      <c r="B1374" s="5" t="s">
        <v>12318</v>
      </c>
      <c r="C1374" s="8">
        <v>6</v>
      </c>
      <c r="D1374" s="5" t="s">
        <v>12</v>
      </c>
      <c r="E1374" s="6">
        <v>220.47239999999999</v>
      </c>
      <c r="F1374" s="6">
        <f t="shared" si="84"/>
        <v>1322.8344</v>
      </c>
      <c r="G1374" s="13">
        <f t="shared" si="86"/>
        <v>0.55118100000000003</v>
      </c>
      <c r="H1374" s="13">
        <f t="shared" si="87"/>
        <v>3.307086</v>
      </c>
      <c r="I1374" s="7">
        <v>0.04</v>
      </c>
      <c r="J1374" s="7">
        <f t="shared" si="85"/>
        <v>0.24</v>
      </c>
      <c r="K1374" s="5" t="s">
        <v>9312</v>
      </c>
      <c r="L1374" s="5" t="s">
        <v>12319</v>
      </c>
    </row>
    <row r="1375" spans="1:12" x14ac:dyDescent="0.25">
      <c r="A1375" s="5" t="s">
        <v>15243</v>
      </c>
      <c r="B1375" s="5" t="s">
        <v>15244</v>
      </c>
      <c r="C1375" s="8">
        <v>102</v>
      </c>
      <c r="D1375" s="5" t="s">
        <v>12</v>
      </c>
      <c r="E1375" s="6">
        <v>220.47239999999999</v>
      </c>
      <c r="F1375" s="6">
        <f t="shared" si="84"/>
        <v>22488.184799999999</v>
      </c>
      <c r="G1375" s="13">
        <f t="shared" si="86"/>
        <v>0.55118100000000003</v>
      </c>
      <c r="H1375" s="13">
        <f t="shared" si="87"/>
        <v>56.220462000000005</v>
      </c>
      <c r="I1375" s="7">
        <v>0.04</v>
      </c>
      <c r="J1375" s="7">
        <f t="shared" si="85"/>
        <v>4.08</v>
      </c>
      <c r="K1375" s="5" t="s">
        <v>15245</v>
      </c>
      <c r="L1375" s="5" t="s">
        <v>15246</v>
      </c>
    </row>
    <row r="1376" spans="1:12" x14ac:dyDescent="0.25">
      <c r="A1376" s="5" t="s">
        <v>9296</v>
      </c>
      <c r="B1376" s="5" t="s">
        <v>9297</v>
      </c>
      <c r="C1376" s="8">
        <v>27</v>
      </c>
      <c r="D1376" s="5" t="s">
        <v>12</v>
      </c>
      <c r="E1376" s="6">
        <v>200</v>
      </c>
      <c r="F1376" s="6">
        <f t="shared" si="84"/>
        <v>5400</v>
      </c>
      <c r="G1376" s="13">
        <f t="shared" si="86"/>
        <v>0.5</v>
      </c>
      <c r="H1376" s="13">
        <f t="shared" si="87"/>
        <v>13.5</v>
      </c>
      <c r="I1376" s="7">
        <v>0.04</v>
      </c>
      <c r="J1376" s="7">
        <f t="shared" si="85"/>
        <v>1.08</v>
      </c>
      <c r="K1376" s="5" t="s">
        <v>9278</v>
      </c>
      <c r="L1376" s="5" t="s">
        <v>9298</v>
      </c>
    </row>
    <row r="1377" spans="1:12" x14ac:dyDescent="0.25">
      <c r="A1377" s="5" t="s">
        <v>1181</v>
      </c>
      <c r="B1377" s="5" t="s">
        <v>1182</v>
      </c>
      <c r="C1377" s="8">
        <v>8</v>
      </c>
      <c r="D1377" s="5" t="s">
        <v>12</v>
      </c>
      <c r="E1377" s="6">
        <v>220.47239999999999</v>
      </c>
      <c r="F1377" s="6">
        <f t="shared" si="84"/>
        <v>1763.7791999999999</v>
      </c>
      <c r="G1377" s="13">
        <f t="shared" si="86"/>
        <v>0.55118100000000003</v>
      </c>
      <c r="H1377" s="13">
        <f t="shared" si="87"/>
        <v>4.4094480000000003</v>
      </c>
      <c r="I1377" s="7">
        <v>4.2000000000000003E-2</v>
      </c>
      <c r="J1377" s="7">
        <f t="shared" si="85"/>
        <v>0.33600000000000002</v>
      </c>
      <c r="K1377" s="5" t="s">
        <v>1183</v>
      </c>
      <c r="L1377" s="5" t="s">
        <v>1184</v>
      </c>
    </row>
    <row r="1378" spans="1:12" x14ac:dyDescent="0.25">
      <c r="A1378" s="5" t="s">
        <v>15313</v>
      </c>
      <c r="B1378" s="5" t="s">
        <v>15314</v>
      </c>
      <c r="C1378" s="8">
        <v>86</v>
      </c>
      <c r="D1378" s="5" t="s">
        <v>12</v>
      </c>
      <c r="E1378" s="6">
        <v>200</v>
      </c>
      <c r="F1378" s="6">
        <f t="shared" si="84"/>
        <v>17200</v>
      </c>
      <c r="G1378" s="13">
        <f t="shared" si="86"/>
        <v>0.5</v>
      </c>
      <c r="H1378" s="13">
        <f t="shared" si="87"/>
        <v>43</v>
      </c>
      <c r="I1378" s="7">
        <v>0.04</v>
      </c>
      <c r="J1378" s="7">
        <f t="shared" si="85"/>
        <v>3.44</v>
      </c>
      <c r="K1378" s="5" t="s">
        <v>15315</v>
      </c>
      <c r="L1378" s="5" t="s">
        <v>15316</v>
      </c>
    </row>
    <row r="1379" spans="1:12" x14ac:dyDescent="0.25">
      <c r="A1379" s="5" t="s">
        <v>15321</v>
      </c>
      <c r="B1379" s="5" t="s">
        <v>15322</v>
      </c>
      <c r="C1379" s="8">
        <v>75</v>
      </c>
      <c r="D1379" s="5" t="s">
        <v>12</v>
      </c>
      <c r="E1379" s="6">
        <v>220.47239999999999</v>
      </c>
      <c r="F1379" s="6">
        <f t="shared" si="84"/>
        <v>16535.43</v>
      </c>
      <c r="G1379" s="13">
        <f t="shared" si="86"/>
        <v>0.55118100000000003</v>
      </c>
      <c r="H1379" s="13">
        <f t="shared" si="87"/>
        <v>41.338575000000006</v>
      </c>
      <c r="I1379" s="7">
        <v>4.2000000000000003E-2</v>
      </c>
      <c r="J1379" s="7">
        <f t="shared" si="85"/>
        <v>3.1500000000000004</v>
      </c>
      <c r="K1379" s="5" t="s">
        <v>15323</v>
      </c>
      <c r="L1379" s="5" t="s">
        <v>15324</v>
      </c>
    </row>
    <row r="1380" spans="1:12" x14ac:dyDescent="0.25">
      <c r="A1380" s="5" t="s">
        <v>15496</v>
      </c>
      <c r="B1380" s="5" t="s">
        <v>15497</v>
      </c>
      <c r="C1380" s="8">
        <v>4</v>
      </c>
      <c r="D1380" s="5" t="s">
        <v>12</v>
      </c>
      <c r="E1380" s="6">
        <v>220.47239999999999</v>
      </c>
      <c r="F1380" s="6">
        <f t="shared" si="84"/>
        <v>881.88959999999997</v>
      </c>
      <c r="G1380" s="13">
        <f t="shared" si="86"/>
        <v>0.55118100000000003</v>
      </c>
      <c r="H1380" s="13">
        <f t="shared" si="87"/>
        <v>2.2047240000000001</v>
      </c>
      <c r="I1380" s="7">
        <v>3.9E-2</v>
      </c>
      <c r="J1380" s="7">
        <f t="shared" si="85"/>
        <v>0.156</v>
      </c>
      <c r="K1380" s="5" t="s">
        <v>15498</v>
      </c>
      <c r="L1380" s="5" t="s">
        <v>15499</v>
      </c>
    </row>
    <row r="1381" spans="1:12" x14ac:dyDescent="0.25">
      <c r="A1381" s="5" t="s">
        <v>9152</v>
      </c>
      <c r="B1381" s="5" t="s">
        <v>9153</v>
      </c>
      <c r="C1381" s="8">
        <v>70</v>
      </c>
      <c r="D1381" s="5" t="s">
        <v>12</v>
      </c>
      <c r="E1381" s="6">
        <v>204.7244</v>
      </c>
      <c r="F1381" s="6">
        <f t="shared" si="84"/>
        <v>14330.708000000001</v>
      </c>
      <c r="G1381" s="13">
        <f t="shared" si="86"/>
        <v>0.51181100000000002</v>
      </c>
      <c r="H1381" s="13">
        <f t="shared" si="87"/>
        <v>35.826770000000003</v>
      </c>
      <c r="I1381" s="7">
        <v>0.04</v>
      </c>
      <c r="J1381" s="7">
        <f t="shared" si="85"/>
        <v>2.8000000000000003</v>
      </c>
      <c r="K1381" s="5" t="s">
        <v>9154</v>
      </c>
      <c r="L1381" s="5" t="s">
        <v>9155</v>
      </c>
    </row>
    <row r="1382" spans="1:12" x14ac:dyDescent="0.25">
      <c r="A1382" s="5" t="s">
        <v>14078</v>
      </c>
      <c r="B1382" s="5" t="s">
        <v>14079</v>
      </c>
      <c r="C1382" s="8">
        <v>529</v>
      </c>
      <c r="D1382" s="5" t="s">
        <v>12</v>
      </c>
      <c r="E1382" s="6">
        <v>220.47239999999999</v>
      </c>
      <c r="F1382" s="6">
        <f t="shared" si="84"/>
        <v>116629.89959999999</v>
      </c>
      <c r="G1382" s="13">
        <f t="shared" si="86"/>
        <v>0.55118100000000003</v>
      </c>
      <c r="H1382" s="13">
        <f t="shared" si="87"/>
        <v>291.574749</v>
      </c>
      <c r="I1382" s="7">
        <v>0.04</v>
      </c>
      <c r="J1382" s="7">
        <f t="shared" si="85"/>
        <v>21.16</v>
      </c>
      <c r="K1382" s="5" t="s">
        <v>14080</v>
      </c>
      <c r="L1382" s="5" t="s">
        <v>14081</v>
      </c>
    </row>
    <row r="1383" spans="1:12" x14ac:dyDescent="0.25">
      <c r="A1383" s="5" t="s">
        <v>2555</v>
      </c>
      <c r="B1383" s="5" t="s">
        <v>2556</v>
      </c>
      <c r="C1383" s="8">
        <v>1</v>
      </c>
      <c r="D1383" s="5" t="s">
        <v>12</v>
      </c>
      <c r="E1383" s="6">
        <v>551.18110000000001</v>
      </c>
      <c r="F1383" s="6">
        <f t="shared" si="84"/>
        <v>551.18110000000001</v>
      </c>
      <c r="G1383" s="13">
        <f t="shared" si="86"/>
        <v>1.3779527499999999</v>
      </c>
      <c r="H1383" s="13">
        <f t="shared" si="87"/>
        <v>1.3779527499999999</v>
      </c>
      <c r="I1383" s="7">
        <v>0.04</v>
      </c>
      <c r="J1383" s="7">
        <f t="shared" si="85"/>
        <v>0.04</v>
      </c>
      <c r="K1383" s="5" t="s">
        <v>1191</v>
      </c>
      <c r="L1383" s="5" t="s">
        <v>2557</v>
      </c>
    </row>
    <row r="1384" spans="1:12" x14ac:dyDescent="0.25">
      <c r="A1384" s="5" t="s">
        <v>9257</v>
      </c>
      <c r="B1384" s="5" t="s">
        <v>9258</v>
      </c>
      <c r="C1384" s="8">
        <v>15</v>
      </c>
      <c r="D1384" s="5" t="s">
        <v>12</v>
      </c>
      <c r="E1384" s="6">
        <v>200</v>
      </c>
      <c r="F1384" s="6">
        <f t="shared" si="84"/>
        <v>3000</v>
      </c>
      <c r="G1384" s="13">
        <f t="shared" si="86"/>
        <v>0.5</v>
      </c>
      <c r="H1384" s="13">
        <f t="shared" si="87"/>
        <v>7.5</v>
      </c>
      <c r="I1384" s="7">
        <v>0.04</v>
      </c>
      <c r="J1384" s="7">
        <f t="shared" si="85"/>
        <v>0.6</v>
      </c>
      <c r="K1384" s="5" t="s">
        <v>9154</v>
      </c>
      <c r="L1384" s="5" t="s">
        <v>9259</v>
      </c>
    </row>
    <row r="1385" spans="1:12" x14ac:dyDescent="0.25">
      <c r="A1385" s="5" t="s">
        <v>2576</v>
      </c>
      <c r="B1385" s="5" t="s">
        <v>2577</v>
      </c>
      <c r="C1385" s="8">
        <v>1</v>
      </c>
      <c r="D1385" s="5" t="s">
        <v>12</v>
      </c>
      <c r="E1385" s="6">
        <v>393.70080000000002</v>
      </c>
      <c r="F1385" s="6">
        <f t="shared" si="84"/>
        <v>393.70080000000002</v>
      </c>
      <c r="G1385" s="13">
        <f t="shared" si="86"/>
        <v>0.98425200000000002</v>
      </c>
      <c r="H1385" s="13">
        <f t="shared" si="87"/>
        <v>0.98425200000000002</v>
      </c>
      <c r="I1385" s="7">
        <v>4.1000000000000002E-2</v>
      </c>
      <c r="J1385" s="7">
        <f t="shared" si="85"/>
        <v>4.1000000000000002E-2</v>
      </c>
      <c r="K1385" s="5" t="s">
        <v>1191</v>
      </c>
      <c r="L1385" s="5" t="s">
        <v>2578</v>
      </c>
    </row>
    <row r="1386" spans="1:12" x14ac:dyDescent="0.25">
      <c r="A1386" s="5" t="s">
        <v>2565</v>
      </c>
      <c r="B1386" s="5" t="s">
        <v>2566</v>
      </c>
      <c r="C1386" s="8">
        <v>106</v>
      </c>
      <c r="D1386" s="5" t="s">
        <v>12</v>
      </c>
      <c r="E1386" s="6">
        <v>200</v>
      </c>
      <c r="F1386" s="6">
        <f t="shared" si="84"/>
        <v>21200</v>
      </c>
      <c r="G1386" s="13">
        <f t="shared" si="86"/>
        <v>0.5</v>
      </c>
      <c r="H1386" s="13">
        <f t="shared" si="87"/>
        <v>53</v>
      </c>
      <c r="I1386" s="7">
        <v>4.1000000000000002E-2</v>
      </c>
      <c r="J1386" s="7">
        <f t="shared" si="85"/>
        <v>4.3460000000000001</v>
      </c>
      <c r="K1386" s="5" t="s">
        <v>2567</v>
      </c>
      <c r="L1386" s="5" t="s">
        <v>2568</v>
      </c>
    </row>
    <row r="1387" spans="1:12" x14ac:dyDescent="0.25">
      <c r="A1387" s="5" t="s">
        <v>9253</v>
      </c>
      <c r="B1387" s="5" t="s">
        <v>9254</v>
      </c>
      <c r="C1387" s="8">
        <v>88</v>
      </c>
      <c r="D1387" s="5" t="s">
        <v>12</v>
      </c>
      <c r="E1387" s="6">
        <v>200</v>
      </c>
      <c r="F1387" s="6">
        <f t="shared" si="84"/>
        <v>17600</v>
      </c>
      <c r="G1387" s="13">
        <f t="shared" si="86"/>
        <v>0.5</v>
      </c>
      <c r="H1387" s="13">
        <f t="shared" si="87"/>
        <v>44</v>
      </c>
      <c r="I1387" s="7">
        <v>4.5999999999999999E-2</v>
      </c>
      <c r="J1387" s="7">
        <f t="shared" si="85"/>
        <v>4.048</v>
      </c>
      <c r="K1387" s="5" t="s">
        <v>9255</v>
      </c>
      <c r="L1387" s="5" t="s">
        <v>9256</v>
      </c>
    </row>
    <row r="1388" spans="1:12" x14ac:dyDescent="0.25">
      <c r="A1388" s="5" t="s">
        <v>2561</v>
      </c>
      <c r="B1388" s="5" t="s">
        <v>2562</v>
      </c>
      <c r="C1388" s="8">
        <v>25</v>
      </c>
      <c r="D1388" s="5" t="s">
        <v>12</v>
      </c>
      <c r="E1388" s="6">
        <v>314.9606</v>
      </c>
      <c r="F1388" s="6">
        <f t="shared" si="84"/>
        <v>7874.0150000000003</v>
      </c>
      <c r="G1388" s="13">
        <f t="shared" si="86"/>
        <v>0.78740149999999998</v>
      </c>
      <c r="H1388" s="13">
        <f t="shared" si="87"/>
        <v>19.6850375</v>
      </c>
      <c r="I1388" s="7">
        <v>0.04</v>
      </c>
      <c r="J1388" s="7">
        <f t="shared" si="85"/>
        <v>1</v>
      </c>
      <c r="K1388" s="5" t="s">
        <v>2563</v>
      </c>
      <c r="L1388" s="5" t="s">
        <v>2564</v>
      </c>
    </row>
    <row r="1389" spans="1:12" x14ac:dyDescent="0.25">
      <c r="A1389" s="5" t="s">
        <v>9263</v>
      </c>
      <c r="B1389" s="5" t="s">
        <v>9264</v>
      </c>
      <c r="C1389" s="8">
        <v>14</v>
      </c>
      <c r="D1389" s="5" t="s">
        <v>12</v>
      </c>
      <c r="E1389" s="6">
        <v>200</v>
      </c>
      <c r="F1389" s="6">
        <f t="shared" si="84"/>
        <v>2800</v>
      </c>
      <c r="G1389" s="13">
        <f t="shared" si="86"/>
        <v>0.5</v>
      </c>
      <c r="H1389" s="13">
        <f t="shared" si="87"/>
        <v>7</v>
      </c>
      <c r="I1389" s="7">
        <v>4.5999999999999999E-2</v>
      </c>
      <c r="J1389" s="7">
        <f t="shared" si="85"/>
        <v>0.64400000000000002</v>
      </c>
      <c r="K1389" s="5" t="s">
        <v>9154</v>
      </c>
      <c r="L1389" s="5" t="s">
        <v>9265</v>
      </c>
    </row>
    <row r="1390" spans="1:12" x14ac:dyDescent="0.25">
      <c r="A1390" s="5" t="s">
        <v>13160</v>
      </c>
      <c r="B1390" s="5" t="s">
        <v>13161</v>
      </c>
      <c r="C1390" s="8">
        <v>7</v>
      </c>
      <c r="D1390" s="5" t="s">
        <v>12</v>
      </c>
      <c r="E1390" s="6">
        <v>157.4803</v>
      </c>
      <c r="F1390" s="6">
        <f t="shared" si="84"/>
        <v>1102.3621000000001</v>
      </c>
      <c r="G1390" s="13">
        <f t="shared" si="86"/>
        <v>0.39370074999999999</v>
      </c>
      <c r="H1390" s="13">
        <f t="shared" si="87"/>
        <v>2.7559052500000001</v>
      </c>
      <c r="I1390" s="7">
        <v>0.04</v>
      </c>
      <c r="J1390" s="7">
        <f t="shared" si="85"/>
        <v>0.28000000000000003</v>
      </c>
      <c r="K1390" s="5" t="s">
        <v>13036</v>
      </c>
      <c r="L1390" s="5" t="s">
        <v>13162</v>
      </c>
    </row>
    <row r="1391" spans="1:12" x14ac:dyDescent="0.25">
      <c r="A1391" s="5" t="s">
        <v>1350</v>
      </c>
      <c r="B1391" s="5" t="s">
        <v>1351</v>
      </c>
      <c r="C1391" s="8">
        <v>1</v>
      </c>
      <c r="D1391" s="5" t="s">
        <v>12</v>
      </c>
      <c r="E1391" s="6">
        <v>400</v>
      </c>
      <c r="F1391" s="6">
        <f t="shared" si="84"/>
        <v>400</v>
      </c>
      <c r="G1391" s="13">
        <f t="shared" si="86"/>
        <v>1</v>
      </c>
      <c r="H1391" s="13">
        <f t="shared" si="87"/>
        <v>1</v>
      </c>
      <c r="I1391" s="7">
        <v>3.7999999999999999E-2</v>
      </c>
      <c r="J1391" s="7">
        <f t="shared" si="85"/>
        <v>3.7999999999999999E-2</v>
      </c>
      <c r="K1391" s="5" t="s">
        <v>1179</v>
      </c>
      <c r="L1391" s="5" t="s">
        <v>1352</v>
      </c>
    </row>
    <row r="1392" spans="1:12" x14ac:dyDescent="0.25">
      <c r="A1392" s="5" t="s">
        <v>9451</v>
      </c>
      <c r="B1392" s="5" t="s">
        <v>9452</v>
      </c>
      <c r="C1392" s="8">
        <v>22</v>
      </c>
      <c r="D1392" s="5" t="s">
        <v>12</v>
      </c>
      <c r="E1392" s="6">
        <v>157.4803</v>
      </c>
      <c r="F1392" s="6">
        <f t="shared" si="84"/>
        <v>3464.5666000000001</v>
      </c>
      <c r="G1392" s="13">
        <f t="shared" si="86"/>
        <v>0.39370074999999999</v>
      </c>
      <c r="H1392" s="13">
        <f t="shared" si="87"/>
        <v>8.6614164999999996</v>
      </c>
      <c r="I1392" s="7">
        <v>0.04</v>
      </c>
      <c r="J1392" s="7">
        <f t="shared" si="85"/>
        <v>0.88</v>
      </c>
      <c r="K1392" s="5" t="s">
        <v>9418</v>
      </c>
      <c r="L1392" s="5" t="s">
        <v>9453</v>
      </c>
    </row>
    <row r="1393" spans="1:12" x14ac:dyDescent="0.25">
      <c r="A1393" s="5" t="s">
        <v>9148</v>
      </c>
      <c r="B1393" s="5" t="s">
        <v>9149</v>
      </c>
      <c r="C1393" s="8">
        <v>966</v>
      </c>
      <c r="D1393" s="5" t="s">
        <v>12</v>
      </c>
      <c r="E1393" s="6">
        <v>157.4803</v>
      </c>
      <c r="F1393" s="6">
        <f t="shared" si="84"/>
        <v>152125.96979999999</v>
      </c>
      <c r="G1393" s="13">
        <f t="shared" si="86"/>
        <v>0.39370074999999999</v>
      </c>
      <c r="H1393" s="13">
        <f t="shared" si="87"/>
        <v>380.31492449999996</v>
      </c>
      <c r="I1393" s="7">
        <v>0.04</v>
      </c>
      <c r="J1393" s="7">
        <f t="shared" si="85"/>
        <v>38.64</v>
      </c>
      <c r="K1393" s="5" t="s">
        <v>9150</v>
      </c>
      <c r="L1393" s="5" t="s">
        <v>9151</v>
      </c>
    </row>
    <row r="1394" spans="1:12" x14ac:dyDescent="0.25">
      <c r="A1394" s="5" t="s">
        <v>9266</v>
      </c>
      <c r="B1394" s="5" t="s">
        <v>9267</v>
      </c>
      <c r="C1394" s="8">
        <v>69</v>
      </c>
      <c r="D1394" s="5" t="s">
        <v>12</v>
      </c>
      <c r="E1394" s="6">
        <v>141.73230000000001</v>
      </c>
      <c r="F1394" s="6">
        <f t="shared" si="84"/>
        <v>9779.5287000000008</v>
      </c>
      <c r="G1394" s="13">
        <f t="shared" si="86"/>
        <v>0.35433075000000003</v>
      </c>
      <c r="H1394" s="13">
        <f t="shared" si="87"/>
        <v>24.44882175</v>
      </c>
      <c r="I1394" s="7">
        <v>0.04</v>
      </c>
      <c r="J1394" s="7">
        <f t="shared" si="85"/>
        <v>2.7600000000000002</v>
      </c>
      <c r="K1394" s="5" t="s">
        <v>9268</v>
      </c>
      <c r="L1394" s="5" t="s">
        <v>9269</v>
      </c>
    </row>
    <row r="1395" spans="1:12" x14ac:dyDescent="0.25">
      <c r="A1395" s="5" t="s">
        <v>12011</v>
      </c>
      <c r="B1395" s="5" t="s">
        <v>12012</v>
      </c>
      <c r="C1395" s="8">
        <v>8</v>
      </c>
      <c r="D1395" s="5" t="s">
        <v>12</v>
      </c>
      <c r="E1395" s="6">
        <v>157.4803</v>
      </c>
      <c r="F1395" s="6">
        <f t="shared" si="84"/>
        <v>1259.8424</v>
      </c>
      <c r="G1395" s="13">
        <f t="shared" si="86"/>
        <v>0.39370074999999999</v>
      </c>
      <c r="H1395" s="13">
        <f t="shared" si="87"/>
        <v>3.1496059999999999</v>
      </c>
      <c r="I1395" s="7">
        <v>3.3000000000000002E-2</v>
      </c>
      <c r="J1395" s="7">
        <f t="shared" si="85"/>
        <v>0.26400000000000001</v>
      </c>
      <c r="K1395" s="5" t="s">
        <v>5250</v>
      </c>
      <c r="L1395" s="5" t="s">
        <v>12013</v>
      </c>
    </row>
    <row r="1396" spans="1:12" x14ac:dyDescent="0.25">
      <c r="A1396" s="5" t="s">
        <v>13173</v>
      </c>
      <c r="B1396" s="5" t="s">
        <v>13174</v>
      </c>
      <c r="C1396" s="8">
        <v>7</v>
      </c>
      <c r="D1396" s="5" t="s">
        <v>12</v>
      </c>
      <c r="E1396" s="6">
        <v>157.4803</v>
      </c>
      <c r="F1396" s="6">
        <f t="shared" si="84"/>
        <v>1102.3621000000001</v>
      </c>
      <c r="G1396" s="13">
        <f t="shared" si="86"/>
        <v>0.39370074999999999</v>
      </c>
      <c r="H1396" s="13">
        <f t="shared" si="87"/>
        <v>2.7559052500000001</v>
      </c>
      <c r="I1396" s="7">
        <v>0.04</v>
      </c>
      <c r="J1396" s="7">
        <f t="shared" si="85"/>
        <v>0.28000000000000003</v>
      </c>
      <c r="K1396" s="5" t="s">
        <v>628</v>
      </c>
      <c r="L1396" s="5" t="s">
        <v>13175</v>
      </c>
    </row>
    <row r="1397" spans="1:12" x14ac:dyDescent="0.25">
      <c r="A1397" s="5" t="s">
        <v>12539</v>
      </c>
      <c r="B1397" s="5" t="s">
        <v>12540</v>
      </c>
      <c r="C1397" s="8">
        <v>10</v>
      </c>
      <c r="D1397" s="5" t="s">
        <v>12</v>
      </c>
      <c r="E1397" s="6">
        <v>157.4803</v>
      </c>
      <c r="F1397" s="6">
        <f t="shared" si="84"/>
        <v>1574.8029999999999</v>
      </c>
      <c r="G1397" s="13">
        <f t="shared" si="86"/>
        <v>0.39370074999999999</v>
      </c>
      <c r="H1397" s="13">
        <f t="shared" si="87"/>
        <v>3.9370075</v>
      </c>
      <c r="I1397" s="7">
        <v>3.5000000000000003E-2</v>
      </c>
      <c r="J1397" s="7">
        <f t="shared" si="85"/>
        <v>0.35000000000000003</v>
      </c>
      <c r="K1397" s="5" t="s">
        <v>12537</v>
      </c>
      <c r="L1397" s="5" t="s">
        <v>12541</v>
      </c>
    </row>
    <row r="1398" spans="1:12" x14ac:dyDescent="0.25">
      <c r="A1398" s="5" t="s">
        <v>12027</v>
      </c>
      <c r="B1398" s="5" t="s">
        <v>12028</v>
      </c>
      <c r="C1398" s="8">
        <v>7</v>
      </c>
      <c r="D1398" s="5" t="s">
        <v>12</v>
      </c>
      <c r="E1398" s="6">
        <v>157.4803</v>
      </c>
      <c r="F1398" s="6">
        <f t="shared" si="84"/>
        <v>1102.3621000000001</v>
      </c>
      <c r="G1398" s="13">
        <f t="shared" si="86"/>
        <v>0.39370074999999999</v>
      </c>
      <c r="H1398" s="13">
        <f t="shared" si="87"/>
        <v>2.7559052500000001</v>
      </c>
      <c r="I1398" s="7">
        <v>3.3000000000000002E-2</v>
      </c>
      <c r="J1398" s="7">
        <f t="shared" si="85"/>
        <v>0.23100000000000001</v>
      </c>
      <c r="K1398" s="5" t="s">
        <v>5250</v>
      </c>
      <c r="L1398" s="5" t="s">
        <v>12029</v>
      </c>
    </row>
    <row r="1399" spans="1:12" x14ac:dyDescent="0.25">
      <c r="A1399" s="5" t="s">
        <v>1292</v>
      </c>
      <c r="B1399" s="5" t="s">
        <v>1293</v>
      </c>
      <c r="C1399" s="8">
        <v>4</v>
      </c>
      <c r="D1399" s="5" t="s">
        <v>12</v>
      </c>
      <c r="E1399" s="6">
        <v>480.315</v>
      </c>
      <c r="F1399" s="6">
        <f t="shared" si="84"/>
        <v>1921.26</v>
      </c>
      <c r="G1399" s="13">
        <f t="shared" si="86"/>
        <v>1.2007874999999999</v>
      </c>
      <c r="H1399" s="13">
        <f t="shared" si="87"/>
        <v>4.8031499999999996</v>
      </c>
      <c r="I1399" s="7">
        <v>3.7999999999999999E-2</v>
      </c>
      <c r="J1399" s="7">
        <f t="shared" si="85"/>
        <v>0.152</v>
      </c>
      <c r="K1399" s="5" t="s">
        <v>1191</v>
      </c>
      <c r="L1399" s="5" t="s">
        <v>1294</v>
      </c>
    </row>
    <row r="1400" spans="1:12" x14ac:dyDescent="0.25">
      <c r="A1400" s="5" t="s">
        <v>1353</v>
      </c>
      <c r="B1400" s="5" t="s">
        <v>1354</v>
      </c>
      <c r="C1400" s="8">
        <v>1</v>
      </c>
      <c r="D1400" s="5" t="s">
        <v>12</v>
      </c>
      <c r="E1400" s="6">
        <v>400</v>
      </c>
      <c r="F1400" s="6">
        <f t="shared" si="84"/>
        <v>400</v>
      </c>
      <c r="G1400" s="13">
        <f t="shared" si="86"/>
        <v>1</v>
      </c>
      <c r="H1400" s="13">
        <f t="shared" si="87"/>
        <v>1</v>
      </c>
      <c r="I1400" s="7">
        <v>3.9E-2</v>
      </c>
      <c r="J1400" s="7">
        <f t="shared" si="85"/>
        <v>3.9E-2</v>
      </c>
      <c r="K1400" s="5" t="s">
        <v>1191</v>
      </c>
      <c r="L1400" s="5" t="s">
        <v>1355</v>
      </c>
    </row>
    <row r="1401" spans="1:12" x14ac:dyDescent="0.25">
      <c r="A1401" s="5" t="s">
        <v>15872</v>
      </c>
      <c r="B1401" s="5" t="s">
        <v>15873</v>
      </c>
      <c r="C1401" s="8">
        <v>63</v>
      </c>
      <c r="D1401" s="5" t="s">
        <v>12</v>
      </c>
      <c r="E1401" s="6">
        <v>141.73230000000001</v>
      </c>
      <c r="F1401" s="6">
        <f t="shared" si="84"/>
        <v>8929.1349000000009</v>
      </c>
      <c r="G1401" s="13">
        <f t="shared" si="86"/>
        <v>0.35433075000000003</v>
      </c>
      <c r="H1401" s="13">
        <f t="shared" si="87"/>
        <v>22.322837250000003</v>
      </c>
      <c r="I1401" s="7">
        <v>0.04</v>
      </c>
      <c r="J1401" s="7">
        <f t="shared" si="85"/>
        <v>2.52</v>
      </c>
      <c r="K1401" s="5" t="s">
        <v>12873</v>
      </c>
      <c r="L1401" s="5" t="s">
        <v>15874</v>
      </c>
    </row>
    <row r="1402" spans="1:12" x14ac:dyDescent="0.25">
      <c r="A1402" s="5" t="s">
        <v>9270</v>
      </c>
      <c r="B1402" s="5" t="s">
        <v>9271</v>
      </c>
      <c r="C1402" s="8">
        <v>18</v>
      </c>
      <c r="D1402" s="5" t="s">
        <v>12</v>
      </c>
      <c r="E1402" s="6">
        <v>141.73230000000001</v>
      </c>
      <c r="F1402" s="6">
        <f t="shared" si="84"/>
        <v>2551.1814000000004</v>
      </c>
      <c r="G1402" s="13">
        <f t="shared" si="86"/>
        <v>0.35433075000000003</v>
      </c>
      <c r="H1402" s="13">
        <f t="shared" si="87"/>
        <v>6.3779535000000003</v>
      </c>
      <c r="I1402" s="7">
        <v>0.04</v>
      </c>
      <c r="J1402" s="7">
        <f t="shared" si="85"/>
        <v>0.72</v>
      </c>
      <c r="K1402" s="5" t="s">
        <v>9268</v>
      </c>
      <c r="L1402" s="5" t="s">
        <v>9272</v>
      </c>
    </row>
    <row r="1403" spans="1:12" x14ac:dyDescent="0.25">
      <c r="A1403" s="5" t="s">
        <v>2546</v>
      </c>
      <c r="B1403" s="5" t="s">
        <v>2547</v>
      </c>
      <c r="C1403" s="8">
        <v>2</v>
      </c>
      <c r="D1403" s="5" t="s">
        <v>12</v>
      </c>
      <c r="E1403" s="6">
        <v>300</v>
      </c>
      <c r="F1403" s="6">
        <f t="shared" si="84"/>
        <v>600</v>
      </c>
      <c r="G1403" s="13">
        <f t="shared" si="86"/>
        <v>0.75</v>
      </c>
      <c r="H1403" s="13">
        <f t="shared" si="87"/>
        <v>1.5</v>
      </c>
      <c r="I1403" s="7">
        <v>0.04</v>
      </c>
      <c r="J1403" s="7">
        <f t="shared" si="85"/>
        <v>0.08</v>
      </c>
      <c r="K1403" s="5" t="s">
        <v>1179</v>
      </c>
      <c r="L1403" s="5" t="s">
        <v>2548</v>
      </c>
    </row>
    <row r="1404" spans="1:12" x14ac:dyDescent="0.25">
      <c r="A1404" s="5" t="s">
        <v>12279</v>
      </c>
      <c r="B1404" s="5" t="s">
        <v>12280</v>
      </c>
      <c r="C1404" s="8">
        <v>1</v>
      </c>
      <c r="D1404" s="5" t="s">
        <v>12</v>
      </c>
      <c r="E1404" s="6">
        <v>125.9843</v>
      </c>
      <c r="F1404" s="6">
        <f t="shared" si="84"/>
        <v>125.9843</v>
      </c>
      <c r="G1404" s="13">
        <f t="shared" si="86"/>
        <v>0.31496075000000001</v>
      </c>
      <c r="H1404" s="13">
        <f t="shared" si="87"/>
        <v>0.31496075000000001</v>
      </c>
      <c r="I1404" s="7">
        <v>0.04</v>
      </c>
      <c r="J1404" s="7">
        <f t="shared" si="85"/>
        <v>0.04</v>
      </c>
      <c r="K1404" s="5" t="s">
        <v>12226</v>
      </c>
      <c r="L1404" s="5" t="s">
        <v>12281</v>
      </c>
    </row>
    <row r="1405" spans="1:12" x14ac:dyDescent="0.25">
      <c r="A1405" s="5" t="s">
        <v>12231</v>
      </c>
      <c r="B1405" s="5" t="s">
        <v>12232</v>
      </c>
      <c r="C1405" s="8">
        <v>189</v>
      </c>
      <c r="D1405" s="5" t="s">
        <v>12</v>
      </c>
      <c r="E1405" s="6">
        <v>157.4803</v>
      </c>
      <c r="F1405" s="6">
        <f t="shared" si="84"/>
        <v>29763.776699999999</v>
      </c>
      <c r="G1405" s="13">
        <f t="shared" si="86"/>
        <v>0.39370074999999999</v>
      </c>
      <c r="H1405" s="13">
        <f t="shared" si="87"/>
        <v>74.409441749999999</v>
      </c>
      <c r="I1405" s="7">
        <v>0.04</v>
      </c>
      <c r="J1405" s="7">
        <f t="shared" si="85"/>
        <v>7.5600000000000005</v>
      </c>
      <c r="K1405" s="5" t="s">
        <v>12233</v>
      </c>
      <c r="L1405" s="5" t="s">
        <v>12234</v>
      </c>
    </row>
    <row r="1406" spans="1:12" x14ac:dyDescent="0.25">
      <c r="A1406" s="5" t="s">
        <v>12275</v>
      </c>
      <c r="B1406" s="5" t="s">
        <v>12276</v>
      </c>
      <c r="C1406" s="8">
        <v>13</v>
      </c>
      <c r="D1406" s="5" t="s">
        <v>12</v>
      </c>
      <c r="E1406" s="6">
        <v>125.9843</v>
      </c>
      <c r="F1406" s="6">
        <f t="shared" si="84"/>
        <v>1637.7959000000001</v>
      </c>
      <c r="G1406" s="13">
        <f t="shared" si="86"/>
        <v>0.31496075000000001</v>
      </c>
      <c r="H1406" s="13">
        <f t="shared" si="87"/>
        <v>4.0944897500000002</v>
      </c>
      <c r="I1406" s="7">
        <v>0.04</v>
      </c>
      <c r="J1406" s="7">
        <f t="shared" si="85"/>
        <v>0.52</v>
      </c>
      <c r="K1406" s="5" t="s">
        <v>12277</v>
      </c>
      <c r="L1406" s="5" t="s">
        <v>12278</v>
      </c>
    </row>
    <row r="1407" spans="1:12" x14ac:dyDescent="0.25">
      <c r="A1407" s="5" t="s">
        <v>12282</v>
      </c>
      <c r="B1407" s="5" t="s">
        <v>12283</v>
      </c>
      <c r="C1407" s="8">
        <v>3</v>
      </c>
      <c r="D1407" s="5" t="s">
        <v>12</v>
      </c>
      <c r="E1407" s="6">
        <v>141.73230000000001</v>
      </c>
      <c r="F1407" s="6">
        <f t="shared" si="84"/>
        <v>425.19690000000003</v>
      </c>
      <c r="G1407" s="13">
        <f t="shared" si="86"/>
        <v>0.35433075000000003</v>
      </c>
      <c r="H1407" s="13">
        <f t="shared" si="87"/>
        <v>1.0629922500000002</v>
      </c>
      <c r="I1407" s="7">
        <v>0.04</v>
      </c>
      <c r="J1407" s="7">
        <f t="shared" si="85"/>
        <v>0.12</v>
      </c>
      <c r="K1407" s="5" t="s">
        <v>12226</v>
      </c>
      <c r="L1407" s="5" t="s">
        <v>12284</v>
      </c>
    </row>
    <row r="1408" spans="1:12" x14ac:dyDescent="0.25">
      <c r="A1408" s="5" t="s">
        <v>12272</v>
      </c>
      <c r="B1408" s="5" t="s">
        <v>12273</v>
      </c>
      <c r="C1408" s="8">
        <v>5</v>
      </c>
      <c r="D1408" s="5" t="s">
        <v>12</v>
      </c>
      <c r="E1408" s="6">
        <v>157.4803</v>
      </c>
      <c r="F1408" s="6">
        <f t="shared" si="84"/>
        <v>787.40149999999994</v>
      </c>
      <c r="G1408" s="13">
        <f t="shared" si="86"/>
        <v>0.39370074999999999</v>
      </c>
      <c r="H1408" s="13">
        <f t="shared" si="87"/>
        <v>1.96850375</v>
      </c>
      <c r="I1408" s="7">
        <v>0.04</v>
      </c>
      <c r="J1408" s="7">
        <f t="shared" si="85"/>
        <v>0.2</v>
      </c>
      <c r="K1408" s="5" t="s">
        <v>12226</v>
      </c>
      <c r="L1408" s="5" t="s">
        <v>12274</v>
      </c>
    </row>
    <row r="1409" spans="1:12" x14ac:dyDescent="0.25">
      <c r="A1409" s="5" t="s">
        <v>9306</v>
      </c>
      <c r="B1409" s="5" t="s">
        <v>9307</v>
      </c>
      <c r="C1409" s="8">
        <v>28</v>
      </c>
      <c r="D1409" s="5" t="s">
        <v>12</v>
      </c>
      <c r="E1409" s="6">
        <v>157.4803</v>
      </c>
      <c r="F1409" s="6">
        <f t="shared" si="84"/>
        <v>4409.4484000000002</v>
      </c>
      <c r="G1409" s="13">
        <f t="shared" si="86"/>
        <v>0.39370074999999999</v>
      </c>
      <c r="H1409" s="13">
        <f t="shared" si="87"/>
        <v>11.023621</v>
      </c>
      <c r="I1409" s="7">
        <v>0.04</v>
      </c>
      <c r="J1409" s="7">
        <f t="shared" si="85"/>
        <v>1.1200000000000001</v>
      </c>
      <c r="K1409" s="5" t="s">
        <v>9308</v>
      </c>
      <c r="L1409" s="5" t="s">
        <v>9309</v>
      </c>
    </row>
    <row r="1410" spans="1:12" x14ac:dyDescent="0.25">
      <c r="A1410" s="5" t="s">
        <v>12285</v>
      </c>
      <c r="B1410" s="5" t="s">
        <v>12286</v>
      </c>
      <c r="C1410" s="8">
        <v>1</v>
      </c>
      <c r="D1410" s="5" t="s">
        <v>12</v>
      </c>
      <c r="E1410" s="6">
        <v>157.4803</v>
      </c>
      <c r="F1410" s="6">
        <f t="shared" ref="F1410:F1473" si="88">SUMPRODUCT(C1410,E1410)</f>
        <v>157.4803</v>
      </c>
      <c r="G1410" s="13">
        <f t="shared" si="86"/>
        <v>0.39370074999999999</v>
      </c>
      <c r="H1410" s="13">
        <f t="shared" si="87"/>
        <v>0.39370074999999999</v>
      </c>
      <c r="I1410" s="7">
        <v>0.04</v>
      </c>
      <c r="J1410" s="7">
        <f t="shared" ref="J1410:J1473" si="89">SUMPRODUCT(C1410,I1410)</f>
        <v>0.04</v>
      </c>
      <c r="K1410" s="5" t="s">
        <v>12226</v>
      </c>
      <c r="L1410" s="5" t="s">
        <v>12287</v>
      </c>
    </row>
    <row r="1411" spans="1:12" x14ac:dyDescent="0.25">
      <c r="A1411" s="5" t="s">
        <v>13034</v>
      </c>
      <c r="B1411" s="5" t="s">
        <v>13035</v>
      </c>
      <c r="C1411" s="8">
        <v>3</v>
      </c>
      <c r="D1411" s="5" t="s">
        <v>12</v>
      </c>
      <c r="E1411" s="6">
        <v>157.4803</v>
      </c>
      <c r="F1411" s="6">
        <f t="shared" si="88"/>
        <v>472.4409</v>
      </c>
      <c r="G1411" s="13">
        <f t="shared" ref="G1411:G1474" si="90">E1411/400</f>
        <v>0.39370074999999999</v>
      </c>
      <c r="H1411" s="13">
        <f t="shared" ref="H1411:H1474" si="91">SUMPRODUCT(C1411,G1411)</f>
        <v>1.1811022499999999</v>
      </c>
      <c r="I1411" s="7">
        <v>0.04</v>
      </c>
      <c r="J1411" s="7">
        <f t="shared" si="89"/>
        <v>0.12</v>
      </c>
      <c r="K1411" s="5" t="s">
        <v>13036</v>
      </c>
      <c r="L1411" s="5" t="s">
        <v>13037</v>
      </c>
    </row>
    <row r="1412" spans="1:12" x14ac:dyDescent="0.25">
      <c r="A1412" s="5" t="s">
        <v>2440</v>
      </c>
      <c r="B1412" s="5" t="s">
        <v>2441</v>
      </c>
      <c r="C1412" s="8">
        <v>2</v>
      </c>
      <c r="D1412" s="5" t="s">
        <v>12</v>
      </c>
      <c r="E1412" s="6">
        <v>236.22049999999999</v>
      </c>
      <c r="F1412" s="6">
        <f t="shared" si="88"/>
        <v>472.44099999999997</v>
      </c>
      <c r="G1412" s="13">
        <f t="shared" si="90"/>
        <v>0.59055124999999997</v>
      </c>
      <c r="H1412" s="13">
        <f t="shared" si="91"/>
        <v>1.1811024999999999</v>
      </c>
      <c r="I1412" s="7">
        <v>6.9000000000000006E-2</v>
      </c>
      <c r="J1412" s="7">
        <f t="shared" si="89"/>
        <v>0.13800000000000001</v>
      </c>
      <c r="K1412" s="5" t="s">
        <v>1278</v>
      </c>
      <c r="L1412" s="5" t="s">
        <v>2442</v>
      </c>
    </row>
    <row r="1413" spans="1:12" x14ac:dyDescent="0.25">
      <c r="A1413" s="5" t="s">
        <v>2464</v>
      </c>
      <c r="B1413" s="5" t="s">
        <v>2465</v>
      </c>
      <c r="C1413" s="8">
        <v>3</v>
      </c>
      <c r="D1413" s="5" t="s">
        <v>12</v>
      </c>
      <c r="E1413" s="6">
        <v>314.9606</v>
      </c>
      <c r="F1413" s="6">
        <f t="shared" si="88"/>
        <v>944.8818</v>
      </c>
      <c r="G1413" s="13">
        <f t="shared" si="90"/>
        <v>0.78740149999999998</v>
      </c>
      <c r="H1413" s="13">
        <f t="shared" si="91"/>
        <v>2.3622044999999998</v>
      </c>
      <c r="I1413" s="7">
        <v>7.0999999999999994E-2</v>
      </c>
      <c r="J1413" s="7">
        <f t="shared" si="89"/>
        <v>0.21299999999999997</v>
      </c>
      <c r="K1413" s="5" t="s">
        <v>1278</v>
      </c>
      <c r="L1413" s="5" t="s">
        <v>2466</v>
      </c>
    </row>
    <row r="1414" spans="1:12" x14ac:dyDescent="0.25">
      <c r="A1414" s="5" t="s">
        <v>2461</v>
      </c>
      <c r="B1414" s="5" t="s">
        <v>2462</v>
      </c>
      <c r="C1414" s="8">
        <v>3</v>
      </c>
      <c r="D1414" s="5" t="s">
        <v>12</v>
      </c>
      <c r="E1414" s="6">
        <v>267.7165</v>
      </c>
      <c r="F1414" s="6">
        <f t="shared" si="88"/>
        <v>803.14949999999999</v>
      </c>
      <c r="G1414" s="13">
        <f t="shared" si="90"/>
        <v>0.66929125</v>
      </c>
      <c r="H1414" s="13">
        <f t="shared" si="91"/>
        <v>2.0078737499999999</v>
      </c>
      <c r="I1414" s="7">
        <v>7.0000000000000007E-2</v>
      </c>
      <c r="J1414" s="7">
        <f t="shared" si="89"/>
        <v>0.21000000000000002</v>
      </c>
      <c r="K1414" s="5" t="s">
        <v>1278</v>
      </c>
      <c r="L1414" s="5" t="s">
        <v>2463</v>
      </c>
    </row>
    <row r="1415" spans="1:12" x14ac:dyDescent="0.25">
      <c r="A1415" s="5" t="s">
        <v>15492</v>
      </c>
      <c r="B1415" s="5" t="s">
        <v>15493</v>
      </c>
      <c r="C1415" s="8">
        <v>3</v>
      </c>
      <c r="D1415" s="5" t="s">
        <v>12</v>
      </c>
      <c r="E1415" s="6">
        <v>314.9606</v>
      </c>
      <c r="F1415" s="6">
        <f t="shared" si="88"/>
        <v>944.8818</v>
      </c>
      <c r="G1415" s="13">
        <f t="shared" si="90"/>
        <v>0.78740149999999998</v>
      </c>
      <c r="H1415" s="13">
        <f t="shared" si="91"/>
        <v>2.3622044999999998</v>
      </c>
      <c r="I1415" s="7">
        <v>7.0999999999999994E-2</v>
      </c>
      <c r="J1415" s="7">
        <f t="shared" si="89"/>
        <v>0.21299999999999997</v>
      </c>
      <c r="K1415" s="5" t="s">
        <v>15494</v>
      </c>
      <c r="L1415" s="5" t="s">
        <v>15495</v>
      </c>
    </row>
    <row r="1416" spans="1:12" x14ac:dyDescent="0.25">
      <c r="A1416" s="5" t="s">
        <v>15503</v>
      </c>
      <c r="B1416" s="5" t="s">
        <v>15504</v>
      </c>
      <c r="C1416" s="8">
        <v>10</v>
      </c>
      <c r="D1416" s="5" t="s">
        <v>12</v>
      </c>
      <c r="E1416" s="6">
        <v>236.22049999999999</v>
      </c>
      <c r="F1416" s="6">
        <f t="shared" si="88"/>
        <v>2362.2049999999999</v>
      </c>
      <c r="G1416" s="13">
        <f t="shared" si="90"/>
        <v>0.59055124999999997</v>
      </c>
      <c r="H1416" s="13">
        <f t="shared" si="91"/>
        <v>5.9055124999999995</v>
      </c>
      <c r="I1416" s="7">
        <v>6.9000000000000006E-2</v>
      </c>
      <c r="J1416" s="7">
        <f t="shared" si="89"/>
        <v>0.69000000000000006</v>
      </c>
      <c r="K1416" s="5" t="s">
        <v>5199</v>
      </c>
      <c r="L1416" s="5" t="s">
        <v>15505</v>
      </c>
    </row>
    <row r="1417" spans="1:12" x14ac:dyDescent="0.25">
      <c r="A1417" s="5" t="s">
        <v>2467</v>
      </c>
      <c r="B1417" s="5" t="s">
        <v>2468</v>
      </c>
      <c r="C1417" s="8">
        <v>1</v>
      </c>
      <c r="D1417" s="5" t="s">
        <v>12</v>
      </c>
      <c r="E1417" s="6">
        <v>267.7165</v>
      </c>
      <c r="F1417" s="6">
        <f t="shared" si="88"/>
        <v>267.7165</v>
      </c>
      <c r="G1417" s="13">
        <f t="shared" si="90"/>
        <v>0.66929125</v>
      </c>
      <c r="H1417" s="13">
        <f t="shared" si="91"/>
        <v>0.66929125</v>
      </c>
      <c r="I1417" s="7">
        <v>7.0000000000000007E-2</v>
      </c>
      <c r="J1417" s="7">
        <f t="shared" si="89"/>
        <v>7.0000000000000007E-2</v>
      </c>
      <c r="K1417" s="5" t="s">
        <v>1278</v>
      </c>
      <c r="L1417" s="5" t="s">
        <v>2469</v>
      </c>
    </row>
    <row r="1418" spans="1:12" x14ac:dyDescent="0.25">
      <c r="A1418" s="5" t="s">
        <v>2497</v>
      </c>
      <c r="B1418" s="5" t="s">
        <v>2498</v>
      </c>
      <c r="C1418" s="8">
        <v>1</v>
      </c>
      <c r="D1418" s="5" t="s">
        <v>12</v>
      </c>
      <c r="E1418" s="6">
        <v>314.9606</v>
      </c>
      <c r="F1418" s="6">
        <f t="shared" si="88"/>
        <v>314.9606</v>
      </c>
      <c r="G1418" s="13">
        <f t="shared" si="90"/>
        <v>0.78740149999999998</v>
      </c>
      <c r="H1418" s="13">
        <f t="shared" si="91"/>
        <v>0.78740149999999998</v>
      </c>
      <c r="I1418" s="7">
        <v>7.0000000000000007E-2</v>
      </c>
      <c r="J1418" s="7">
        <f t="shared" si="89"/>
        <v>7.0000000000000007E-2</v>
      </c>
      <c r="K1418" s="5" t="s">
        <v>1278</v>
      </c>
      <c r="L1418" s="5" t="s">
        <v>2499</v>
      </c>
    </row>
    <row r="1419" spans="1:12" x14ac:dyDescent="0.25">
      <c r="A1419" s="5" t="s">
        <v>2437</v>
      </c>
      <c r="B1419" s="5" t="s">
        <v>2438</v>
      </c>
      <c r="C1419" s="8">
        <v>5</v>
      </c>
      <c r="D1419" s="5" t="s">
        <v>12</v>
      </c>
      <c r="E1419" s="6">
        <v>236.22049999999999</v>
      </c>
      <c r="F1419" s="6">
        <f t="shared" si="88"/>
        <v>1181.1025</v>
      </c>
      <c r="G1419" s="13">
        <f t="shared" si="90"/>
        <v>0.59055124999999997</v>
      </c>
      <c r="H1419" s="13">
        <f t="shared" si="91"/>
        <v>2.9527562499999997</v>
      </c>
      <c r="I1419" s="7">
        <v>6.9000000000000006E-2</v>
      </c>
      <c r="J1419" s="7">
        <f t="shared" si="89"/>
        <v>0.34500000000000003</v>
      </c>
      <c r="K1419" s="5" t="s">
        <v>1278</v>
      </c>
      <c r="L1419" s="5" t="s">
        <v>2439</v>
      </c>
    </row>
    <row r="1420" spans="1:12" x14ac:dyDescent="0.25">
      <c r="A1420" s="5" t="s">
        <v>15610</v>
      </c>
      <c r="B1420" s="5" t="s">
        <v>15611</v>
      </c>
      <c r="C1420" s="8">
        <v>5</v>
      </c>
      <c r="D1420" s="5" t="s">
        <v>12</v>
      </c>
      <c r="E1420" s="6">
        <v>236.22049999999999</v>
      </c>
      <c r="F1420" s="6">
        <f t="shared" si="88"/>
        <v>1181.1025</v>
      </c>
      <c r="G1420" s="13">
        <f t="shared" si="90"/>
        <v>0.59055124999999997</v>
      </c>
      <c r="H1420" s="13">
        <f t="shared" si="91"/>
        <v>2.9527562499999997</v>
      </c>
      <c r="I1420" s="7">
        <v>6.9000000000000006E-2</v>
      </c>
      <c r="J1420" s="7">
        <f t="shared" si="89"/>
        <v>0.34500000000000003</v>
      </c>
      <c r="K1420" s="5" t="s">
        <v>15612</v>
      </c>
      <c r="L1420" s="5" t="s">
        <v>15613</v>
      </c>
    </row>
    <row r="1421" spans="1:12" x14ac:dyDescent="0.25">
      <c r="A1421" s="5" t="s">
        <v>2470</v>
      </c>
      <c r="B1421" s="5" t="s">
        <v>2471</v>
      </c>
      <c r="C1421" s="8">
        <v>4</v>
      </c>
      <c r="D1421" s="5" t="s">
        <v>12</v>
      </c>
      <c r="E1421" s="6">
        <v>267.7165</v>
      </c>
      <c r="F1421" s="6">
        <f t="shared" si="88"/>
        <v>1070.866</v>
      </c>
      <c r="G1421" s="13">
        <f t="shared" si="90"/>
        <v>0.66929125</v>
      </c>
      <c r="H1421" s="13">
        <f t="shared" si="91"/>
        <v>2.677165</v>
      </c>
      <c r="I1421" s="7">
        <v>7.0999999999999994E-2</v>
      </c>
      <c r="J1421" s="7">
        <f t="shared" si="89"/>
        <v>0.28399999999999997</v>
      </c>
      <c r="K1421" s="5" t="s">
        <v>1278</v>
      </c>
      <c r="L1421" s="5" t="s">
        <v>2472</v>
      </c>
    </row>
    <row r="1422" spans="1:12" x14ac:dyDescent="0.25">
      <c r="A1422" s="5" t="s">
        <v>2433</v>
      </c>
      <c r="B1422" s="5" t="s">
        <v>2434</v>
      </c>
      <c r="C1422" s="8">
        <v>41</v>
      </c>
      <c r="D1422" s="5" t="s">
        <v>12</v>
      </c>
      <c r="E1422" s="6">
        <v>236.22049999999999</v>
      </c>
      <c r="F1422" s="6">
        <f t="shared" si="88"/>
        <v>9685.0404999999992</v>
      </c>
      <c r="G1422" s="13">
        <f t="shared" si="90"/>
        <v>0.59055124999999997</v>
      </c>
      <c r="H1422" s="13">
        <f t="shared" si="91"/>
        <v>24.212601249999999</v>
      </c>
      <c r="I1422" s="7">
        <v>6.9000000000000006E-2</v>
      </c>
      <c r="J1422" s="7">
        <f t="shared" si="89"/>
        <v>2.8290000000000002</v>
      </c>
      <c r="K1422" s="5" t="s">
        <v>2435</v>
      </c>
      <c r="L1422" s="5" t="s">
        <v>2436</v>
      </c>
    </row>
    <row r="1423" spans="1:12" x14ac:dyDescent="0.25">
      <c r="A1423" s="5" t="s">
        <v>2458</v>
      </c>
      <c r="B1423" s="5" t="s">
        <v>2459</v>
      </c>
      <c r="C1423" s="8">
        <v>3</v>
      </c>
      <c r="D1423" s="5" t="s">
        <v>12</v>
      </c>
      <c r="E1423" s="6">
        <v>251.96850000000001</v>
      </c>
      <c r="F1423" s="6">
        <f t="shared" si="88"/>
        <v>755.90550000000007</v>
      </c>
      <c r="G1423" s="13">
        <f t="shared" si="90"/>
        <v>0.62992124999999999</v>
      </c>
      <c r="H1423" s="13">
        <f t="shared" si="91"/>
        <v>1.88976375</v>
      </c>
      <c r="I1423" s="7">
        <v>7.0000000000000007E-2</v>
      </c>
      <c r="J1423" s="7">
        <f t="shared" si="89"/>
        <v>0.21000000000000002</v>
      </c>
      <c r="K1423" s="5" t="s">
        <v>1278</v>
      </c>
      <c r="L1423" s="5" t="s">
        <v>2460</v>
      </c>
    </row>
    <row r="1424" spans="1:12" x14ac:dyDescent="0.25">
      <c r="A1424" s="5" t="s">
        <v>3846</v>
      </c>
      <c r="B1424" s="5" t="s">
        <v>3847</v>
      </c>
      <c r="C1424" s="8">
        <v>9</v>
      </c>
      <c r="D1424" s="5" t="s">
        <v>12</v>
      </c>
      <c r="E1424" s="6">
        <v>236.22049999999999</v>
      </c>
      <c r="F1424" s="6">
        <f t="shared" si="88"/>
        <v>2125.9845</v>
      </c>
      <c r="G1424" s="13">
        <f t="shared" si="90"/>
        <v>0.59055124999999997</v>
      </c>
      <c r="H1424" s="13">
        <f t="shared" si="91"/>
        <v>5.3149612499999996</v>
      </c>
      <c r="I1424" s="7">
        <v>7.0000000000000007E-2</v>
      </c>
      <c r="J1424" s="7">
        <f t="shared" si="89"/>
        <v>0.63000000000000012</v>
      </c>
      <c r="K1424" s="5" t="s">
        <v>3848</v>
      </c>
      <c r="L1424" s="5" t="s">
        <v>3849</v>
      </c>
    </row>
    <row r="1425" spans="1:12" x14ac:dyDescent="0.25">
      <c r="A1425" s="5" t="s">
        <v>15500</v>
      </c>
      <c r="B1425" s="5" t="s">
        <v>15501</v>
      </c>
      <c r="C1425" s="8">
        <v>1</v>
      </c>
      <c r="D1425" s="5" t="s">
        <v>12</v>
      </c>
      <c r="E1425" s="6">
        <v>267.7165</v>
      </c>
      <c r="F1425" s="6">
        <f t="shared" si="88"/>
        <v>267.7165</v>
      </c>
      <c r="G1425" s="13">
        <f t="shared" si="90"/>
        <v>0.66929125</v>
      </c>
      <c r="H1425" s="13">
        <f t="shared" si="91"/>
        <v>0.66929125</v>
      </c>
      <c r="I1425" s="7">
        <v>6.6000000000000003E-2</v>
      </c>
      <c r="J1425" s="7">
        <f t="shared" si="89"/>
        <v>6.6000000000000003E-2</v>
      </c>
      <c r="K1425" s="5" t="s">
        <v>5199</v>
      </c>
      <c r="L1425" s="5" t="s">
        <v>15502</v>
      </c>
    </row>
    <row r="1426" spans="1:12" x14ac:dyDescent="0.25">
      <c r="A1426" s="5" t="s">
        <v>15630</v>
      </c>
      <c r="B1426" s="5" t="s">
        <v>15631</v>
      </c>
      <c r="C1426" s="8">
        <v>1</v>
      </c>
      <c r="D1426" s="5" t="s">
        <v>12</v>
      </c>
      <c r="E1426" s="6">
        <v>236.22049999999999</v>
      </c>
      <c r="F1426" s="6">
        <f t="shared" si="88"/>
        <v>236.22049999999999</v>
      </c>
      <c r="G1426" s="13">
        <f t="shared" si="90"/>
        <v>0.59055124999999997</v>
      </c>
      <c r="H1426" s="13">
        <f t="shared" si="91"/>
        <v>0.59055124999999997</v>
      </c>
      <c r="I1426" s="7">
        <v>6.9000000000000006E-2</v>
      </c>
      <c r="J1426" s="7">
        <f t="shared" si="89"/>
        <v>6.9000000000000006E-2</v>
      </c>
      <c r="K1426" s="5" t="s">
        <v>14310</v>
      </c>
      <c r="L1426" s="5" t="s">
        <v>15632</v>
      </c>
    </row>
    <row r="1427" spans="1:12" x14ac:dyDescent="0.25">
      <c r="A1427" s="5" t="s">
        <v>3836</v>
      </c>
      <c r="B1427" s="5" t="s">
        <v>3837</v>
      </c>
      <c r="C1427" s="8">
        <v>1</v>
      </c>
      <c r="D1427" s="5" t="s">
        <v>12</v>
      </c>
      <c r="E1427" s="6">
        <v>236.22049999999999</v>
      </c>
      <c r="F1427" s="6">
        <f t="shared" si="88"/>
        <v>236.22049999999999</v>
      </c>
      <c r="G1427" s="13">
        <f t="shared" si="90"/>
        <v>0.59055124999999997</v>
      </c>
      <c r="H1427" s="13">
        <f t="shared" si="91"/>
        <v>0.59055124999999997</v>
      </c>
      <c r="I1427" s="7">
        <v>7.0000000000000007E-2</v>
      </c>
      <c r="J1427" s="7">
        <f t="shared" si="89"/>
        <v>7.0000000000000007E-2</v>
      </c>
      <c r="K1427" s="5" t="s">
        <v>3808</v>
      </c>
      <c r="L1427" s="5" t="s">
        <v>3838</v>
      </c>
    </row>
    <row r="1428" spans="1:12" x14ac:dyDescent="0.25">
      <c r="A1428" s="5" t="s">
        <v>14318</v>
      </c>
      <c r="B1428" s="5" t="s">
        <v>14319</v>
      </c>
      <c r="C1428" s="8">
        <v>20</v>
      </c>
      <c r="D1428" s="5" t="s">
        <v>12</v>
      </c>
      <c r="E1428" s="6">
        <v>267.7165</v>
      </c>
      <c r="F1428" s="6">
        <f t="shared" si="88"/>
        <v>5354.33</v>
      </c>
      <c r="G1428" s="13">
        <f t="shared" si="90"/>
        <v>0.66929125</v>
      </c>
      <c r="H1428" s="13">
        <f t="shared" si="91"/>
        <v>13.385825000000001</v>
      </c>
      <c r="I1428" s="7">
        <v>7.0000000000000007E-2</v>
      </c>
      <c r="J1428" s="7">
        <f t="shared" si="89"/>
        <v>1.4000000000000001</v>
      </c>
      <c r="K1428" s="5" t="s">
        <v>14320</v>
      </c>
      <c r="L1428" s="5" t="s">
        <v>14321</v>
      </c>
    </row>
    <row r="1429" spans="1:12" x14ac:dyDescent="0.25">
      <c r="A1429" s="5" t="s">
        <v>2476</v>
      </c>
      <c r="B1429" s="5" t="s">
        <v>2477</v>
      </c>
      <c r="C1429" s="8">
        <v>20</v>
      </c>
      <c r="D1429" s="5" t="s">
        <v>12</v>
      </c>
      <c r="E1429" s="6">
        <v>267.7165</v>
      </c>
      <c r="F1429" s="6">
        <f t="shared" si="88"/>
        <v>5354.33</v>
      </c>
      <c r="G1429" s="13">
        <f t="shared" si="90"/>
        <v>0.66929125</v>
      </c>
      <c r="H1429" s="13">
        <f t="shared" si="91"/>
        <v>13.385825000000001</v>
      </c>
      <c r="I1429" s="7">
        <v>7.0000000000000007E-2</v>
      </c>
      <c r="J1429" s="7">
        <f t="shared" si="89"/>
        <v>1.4000000000000001</v>
      </c>
      <c r="K1429" s="5" t="s">
        <v>2478</v>
      </c>
      <c r="L1429" s="5" t="s">
        <v>2479</v>
      </c>
    </row>
    <row r="1430" spans="1:12" x14ac:dyDescent="0.25">
      <c r="A1430" s="5" t="s">
        <v>14315</v>
      </c>
      <c r="B1430" s="5" t="s">
        <v>14316</v>
      </c>
      <c r="C1430" s="8">
        <v>4</v>
      </c>
      <c r="D1430" s="5" t="s">
        <v>12</v>
      </c>
      <c r="E1430" s="6">
        <v>236.22049999999999</v>
      </c>
      <c r="F1430" s="6">
        <f t="shared" si="88"/>
        <v>944.88199999999995</v>
      </c>
      <c r="G1430" s="13">
        <f t="shared" si="90"/>
        <v>0.59055124999999997</v>
      </c>
      <c r="H1430" s="13">
        <f t="shared" si="91"/>
        <v>2.3622049999999999</v>
      </c>
      <c r="I1430" s="7">
        <v>7.0000000000000007E-2</v>
      </c>
      <c r="J1430" s="7">
        <f t="shared" si="89"/>
        <v>0.28000000000000003</v>
      </c>
      <c r="K1430" s="5" t="s">
        <v>14310</v>
      </c>
      <c r="L1430" s="5" t="s">
        <v>14317</v>
      </c>
    </row>
    <row r="1431" spans="1:12" x14ac:dyDescent="0.25">
      <c r="A1431" s="5" t="s">
        <v>14260</v>
      </c>
      <c r="B1431" s="5" t="s">
        <v>14261</v>
      </c>
      <c r="C1431" s="8">
        <v>2</v>
      </c>
      <c r="D1431" s="5" t="s">
        <v>12</v>
      </c>
      <c r="E1431" s="6">
        <v>267.7165</v>
      </c>
      <c r="F1431" s="6">
        <f t="shared" si="88"/>
        <v>535.43299999999999</v>
      </c>
      <c r="G1431" s="13">
        <f t="shared" si="90"/>
        <v>0.66929125</v>
      </c>
      <c r="H1431" s="13">
        <f t="shared" si="91"/>
        <v>1.3385825</v>
      </c>
      <c r="I1431" s="7">
        <v>7.0000000000000007E-2</v>
      </c>
      <c r="J1431" s="7">
        <f t="shared" si="89"/>
        <v>0.14000000000000001</v>
      </c>
      <c r="K1431" s="5" t="s">
        <v>14258</v>
      </c>
      <c r="L1431" s="5" t="s">
        <v>14262</v>
      </c>
    </row>
    <row r="1432" spans="1:12" x14ac:dyDescent="0.25">
      <c r="A1432" s="5" t="s">
        <v>14088</v>
      </c>
      <c r="B1432" s="5" t="s">
        <v>14089</v>
      </c>
      <c r="C1432" s="8">
        <v>1</v>
      </c>
      <c r="D1432" s="5" t="s">
        <v>12</v>
      </c>
      <c r="E1432" s="6">
        <v>600</v>
      </c>
      <c r="F1432" s="6">
        <f t="shared" si="88"/>
        <v>600</v>
      </c>
      <c r="G1432" s="13">
        <f t="shared" si="90"/>
        <v>1.5</v>
      </c>
      <c r="H1432" s="13">
        <f t="shared" si="91"/>
        <v>1.5</v>
      </c>
      <c r="I1432" s="7">
        <v>6.4000000000000001E-2</v>
      </c>
      <c r="J1432" s="7">
        <f t="shared" si="89"/>
        <v>6.4000000000000001E-2</v>
      </c>
      <c r="K1432" s="5" t="s">
        <v>14067</v>
      </c>
      <c r="L1432" s="5" t="s">
        <v>14090</v>
      </c>
    </row>
    <row r="1433" spans="1:12" x14ac:dyDescent="0.25">
      <c r="A1433" s="5" t="s">
        <v>14272</v>
      </c>
      <c r="B1433" s="5" t="s">
        <v>14273</v>
      </c>
      <c r="C1433" s="8">
        <v>35</v>
      </c>
      <c r="D1433" s="5" t="s">
        <v>12</v>
      </c>
      <c r="E1433" s="6">
        <v>200</v>
      </c>
      <c r="F1433" s="6">
        <f t="shared" si="88"/>
        <v>7000</v>
      </c>
      <c r="G1433" s="13">
        <f t="shared" si="90"/>
        <v>0.5</v>
      </c>
      <c r="H1433" s="13">
        <f t="shared" si="91"/>
        <v>17.5</v>
      </c>
      <c r="I1433" s="7">
        <v>7.0000000000000007E-2</v>
      </c>
      <c r="J1433" s="7">
        <f t="shared" si="89"/>
        <v>2.4500000000000002</v>
      </c>
      <c r="K1433" s="5" t="s">
        <v>14258</v>
      </c>
      <c r="L1433" s="5" t="s">
        <v>14274</v>
      </c>
    </row>
    <row r="1434" spans="1:12" x14ac:dyDescent="0.25">
      <c r="A1434" s="5" t="s">
        <v>5139</v>
      </c>
      <c r="B1434" s="5" t="s">
        <v>5140</v>
      </c>
      <c r="C1434" s="8">
        <v>2</v>
      </c>
      <c r="D1434" s="5" t="s">
        <v>12</v>
      </c>
      <c r="E1434" s="6">
        <v>330.70870000000002</v>
      </c>
      <c r="F1434" s="6">
        <f t="shared" si="88"/>
        <v>661.41740000000004</v>
      </c>
      <c r="G1434" s="13">
        <f t="shared" si="90"/>
        <v>0.82677175000000003</v>
      </c>
      <c r="H1434" s="13">
        <f t="shared" si="91"/>
        <v>1.6535435000000001</v>
      </c>
      <c r="I1434" s="7">
        <v>7.0000000000000007E-2</v>
      </c>
      <c r="J1434" s="7">
        <f t="shared" si="89"/>
        <v>0.14000000000000001</v>
      </c>
      <c r="K1434" s="5" t="s">
        <v>5125</v>
      </c>
      <c r="L1434" s="5" t="s">
        <v>5141</v>
      </c>
    </row>
    <row r="1435" spans="1:12" x14ac:dyDescent="0.25">
      <c r="A1435" s="5" t="s">
        <v>15607</v>
      </c>
      <c r="B1435" s="5" t="s">
        <v>15608</v>
      </c>
      <c r="C1435" s="8">
        <v>6</v>
      </c>
      <c r="D1435" s="5" t="s">
        <v>12</v>
      </c>
      <c r="E1435" s="6">
        <v>141.73230000000001</v>
      </c>
      <c r="F1435" s="6">
        <f t="shared" si="88"/>
        <v>850.39380000000006</v>
      </c>
      <c r="G1435" s="13">
        <f t="shared" si="90"/>
        <v>0.35433075000000003</v>
      </c>
      <c r="H1435" s="13">
        <f t="shared" si="91"/>
        <v>2.1259845000000004</v>
      </c>
      <c r="I1435" s="7">
        <v>7.2999999999999995E-2</v>
      </c>
      <c r="J1435" s="7">
        <f t="shared" si="89"/>
        <v>0.43799999999999994</v>
      </c>
      <c r="K1435" s="5" t="s">
        <v>14258</v>
      </c>
      <c r="L1435" s="5" t="s">
        <v>15609</v>
      </c>
    </row>
    <row r="1436" spans="1:12" x14ac:dyDescent="0.25">
      <c r="A1436" s="5" t="s">
        <v>10491</v>
      </c>
      <c r="B1436" s="5" t="s">
        <v>10492</v>
      </c>
      <c r="C1436" s="8">
        <v>70</v>
      </c>
      <c r="D1436" s="5" t="s">
        <v>12</v>
      </c>
      <c r="E1436" s="6">
        <v>141.73230000000001</v>
      </c>
      <c r="F1436" s="6">
        <f t="shared" si="88"/>
        <v>9921.2610000000004</v>
      </c>
      <c r="G1436" s="13">
        <f t="shared" si="90"/>
        <v>0.35433075000000003</v>
      </c>
      <c r="H1436" s="13">
        <f t="shared" si="91"/>
        <v>24.803152500000003</v>
      </c>
      <c r="I1436" s="7">
        <v>7.2999999999999995E-2</v>
      </c>
      <c r="J1436" s="7">
        <f t="shared" si="89"/>
        <v>5.1099999999999994</v>
      </c>
      <c r="K1436" s="5" t="s">
        <v>10493</v>
      </c>
      <c r="L1436" s="5" t="s">
        <v>10494</v>
      </c>
    </row>
    <row r="1437" spans="1:12" x14ac:dyDescent="0.25">
      <c r="A1437" s="5" t="s">
        <v>14256</v>
      </c>
      <c r="B1437" s="5" t="s">
        <v>14257</v>
      </c>
      <c r="C1437" s="8">
        <v>1</v>
      </c>
      <c r="D1437" s="5" t="s">
        <v>12</v>
      </c>
      <c r="E1437" s="6">
        <v>125.9843</v>
      </c>
      <c r="F1437" s="6">
        <f t="shared" si="88"/>
        <v>125.9843</v>
      </c>
      <c r="G1437" s="13">
        <f t="shared" si="90"/>
        <v>0.31496075000000001</v>
      </c>
      <c r="H1437" s="13">
        <f t="shared" si="91"/>
        <v>0.31496075000000001</v>
      </c>
      <c r="I1437" s="7">
        <v>6.4000000000000001E-2</v>
      </c>
      <c r="J1437" s="7">
        <f t="shared" si="89"/>
        <v>6.4000000000000001E-2</v>
      </c>
      <c r="K1437" s="5" t="s">
        <v>14258</v>
      </c>
      <c r="L1437" s="5" t="s">
        <v>14259</v>
      </c>
    </row>
    <row r="1438" spans="1:12" x14ac:dyDescent="0.25">
      <c r="A1438" s="5" t="s">
        <v>15604</v>
      </c>
      <c r="B1438" s="5" t="s">
        <v>15605</v>
      </c>
      <c r="C1438" s="8">
        <v>4</v>
      </c>
      <c r="D1438" s="5" t="s">
        <v>12</v>
      </c>
      <c r="E1438" s="6">
        <v>125.9843</v>
      </c>
      <c r="F1438" s="6">
        <f t="shared" si="88"/>
        <v>503.93720000000002</v>
      </c>
      <c r="G1438" s="13">
        <f t="shared" si="90"/>
        <v>0.31496075000000001</v>
      </c>
      <c r="H1438" s="13">
        <f t="shared" si="91"/>
        <v>1.259843</v>
      </c>
      <c r="I1438" s="7">
        <v>6.4000000000000001E-2</v>
      </c>
      <c r="J1438" s="7">
        <f t="shared" si="89"/>
        <v>0.25600000000000001</v>
      </c>
      <c r="K1438" s="5" t="s">
        <v>14258</v>
      </c>
      <c r="L1438" s="5" t="s">
        <v>15606</v>
      </c>
    </row>
    <row r="1439" spans="1:12" x14ac:dyDescent="0.25">
      <c r="A1439" s="5" t="s">
        <v>2473</v>
      </c>
      <c r="B1439" s="5" t="s">
        <v>2474</v>
      </c>
      <c r="C1439" s="8">
        <v>5</v>
      </c>
      <c r="D1439" s="5" t="s">
        <v>12</v>
      </c>
      <c r="E1439" s="6">
        <v>330.70870000000002</v>
      </c>
      <c r="F1439" s="6">
        <f t="shared" si="88"/>
        <v>1653.5435000000002</v>
      </c>
      <c r="G1439" s="13">
        <f t="shared" si="90"/>
        <v>0.82677175000000003</v>
      </c>
      <c r="H1439" s="13">
        <f t="shared" si="91"/>
        <v>4.1338587499999999</v>
      </c>
      <c r="I1439" s="7">
        <v>6.7000000000000004E-2</v>
      </c>
      <c r="J1439" s="7">
        <f t="shared" si="89"/>
        <v>0.33500000000000002</v>
      </c>
      <c r="K1439" s="5" t="s">
        <v>1278</v>
      </c>
      <c r="L1439" s="5" t="s">
        <v>2475</v>
      </c>
    </row>
    <row r="1440" spans="1:12" x14ac:dyDescent="0.25">
      <c r="A1440" s="5" t="s">
        <v>14275</v>
      </c>
      <c r="B1440" s="5" t="s">
        <v>14276</v>
      </c>
      <c r="C1440" s="8">
        <v>20</v>
      </c>
      <c r="D1440" s="5" t="s">
        <v>12</v>
      </c>
      <c r="E1440" s="6">
        <v>141.73230000000001</v>
      </c>
      <c r="F1440" s="6">
        <f t="shared" si="88"/>
        <v>2834.6460000000002</v>
      </c>
      <c r="G1440" s="13">
        <f t="shared" si="90"/>
        <v>0.35433075000000003</v>
      </c>
      <c r="H1440" s="13">
        <f t="shared" si="91"/>
        <v>7.0866150000000001</v>
      </c>
      <c r="I1440" s="7">
        <v>7.0000000000000007E-2</v>
      </c>
      <c r="J1440" s="7">
        <f t="shared" si="89"/>
        <v>1.4000000000000001</v>
      </c>
      <c r="K1440" s="5" t="s">
        <v>14258</v>
      </c>
      <c r="L1440" s="5" t="s">
        <v>14277</v>
      </c>
    </row>
    <row r="1441" spans="1:12" x14ac:dyDescent="0.25">
      <c r="A1441" s="5" t="s">
        <v>14263</v>
      </c>
      <c r="B1441" s="5" t="s">
        <v>14264</v>
      </c>
      <c r="C1441" s="8">
        <v>1</v>
      </c>
      <c r="D1441" s="5" t="s">
        <v>12</v>
      </c>
      <c r="E1441" s="6">
        <v>200</v>
      </c>
      <c r="F1441" s="6">
        <f t="shared" si="88"/>
        <v>200</v>
      </c>
      <c r="G1441" s="13">
        <f t="shared" si="90"/>
        <v>0.5</v>
      </c>
      <c r="H1441" s="13">
        <f t="shared" si="91"/>
        <v>0.5</v>
      </c>
      <c r="I1441" s="7">
        <v>7.0999999999999994E-2</v>
      </c>
      <c r="J1441" s="7">
        <f t="shared" si="89"/>
        <v>7.0999999999999994E-2</v>
      </c>
      <c r="K1441" s="5" t="s">
        <v>14258</v>
      </c>
      <c r="L1441" s="5" t="s">
        <v>14265</v>
      </c>
    </row>
    <row r="1442" spans="1:12" x14ac:dyDescent="0.25">
      <c r="A1442" s="5" t="s">
        <v>14269</v>
      </c>
      <c r="B1442" s="5" t="s">
        <v>14270</v>
      </c>
      <c r="C1442" s="8">
        <v>1</v>
      </c>
      <c r="D1442" s="5" t="s">
        <v>12</v>
      </c>
      <c r="E1442" s="6">
        <v>590.55119999999999</v>
      </c>
      <c r="F1442" s="6">
        <f t="shared" si="88"/>
        <v>590.55119999999999</v>
      </c>
      <c r="G1442" s="13">
        <f t="shared" si="90"/>
        <v>1.476378</v>
      </c>
      <c r="H1442" s="13">
        <f t="shared" si="91"/>
        <v>1.476378</v>
      </c>
      <c r="I1442" s="7">
        <v>0.06</v>
      </c>
      <c r="J1442" s="7">
        <f t="shared" si="89"/>
        <v>0.06</v>
      </c>
      <c r="K1442" s="5" t="s">
        <v>14258</v>
      </c>
      <c r="L1442" s="5" t="s">
        <v>14271</v>
      </c>
    </row>
    <row r="1443" spans="1:12" x14ac:dyDescent="0.25">
      <c r="A1443" s="5" t="s">
        <v>13166</v>
      </c>
      <c r="B1443" s="5" t="s">
        <v>13167</v>
      </c>
      <c r="C1443" s="8">
        <v>23</v>
      </c>
      <c r="D1443" s="5" t="s">
        <v>12</v>
      </c>
      <c r="E1443" s="6">
        <v>157.4803</v>
      </c>
      <c r="F1443" s="6">
        <f t="shared" si="88"/>
        <v>3622.0468999999998</v>
      </c>
      <c r="G1443" s="13">
        <f t="shared" si="90"/>
        <v>0.39370074999999999</v>
      </c>
      <c r="H1443" s="13">
        <f t="shared" si="91"/>
        <v>9.0551172500000003</v>
      </c>
      <c r="I1443" s="7">
        <v>6.5000000000000002E-2</v>
      </c>
      <c r="J1443" s="7">
        <f t="shared" si="89"/>
        <v>1.4950000000000001</v>
      </c>
      <c r="K1443" s="5" t="s">
        <v>13168</v>
      </c>
      <c r="L1443" s="5" t="s">
        <v>13169</v>
      </c>
    </row>
    <row r="1444" spans="1:12" x14ac:dyDescent="0.25">
      <c r="A1444" s="5" t="s">
        <v>5190</v>
      </c>
      <c r="B1444" s="5" t="s">
        <v>5191</v>
      </c>
      <c r="C1444" s="8">
        <v>1</v>
      </c>
      <c r="D1444" s="5" t="s">
        <v>12</v>
      </c>
      <c r="E1444" s="6">
        <v>629.92129999999997</v>
      </c>
      <c r="F1444" s="6">
        <f t="shared" si="88"/>
        <v>629.92129999999997</v>
      </c>
      <c r="G1444" s="13">
        <f t="shared" si="90"/>
        <v>1.57480325</v>
      </c>
      <c r="H1444" s="13">
        <f t="shared" si="91"/>
        <v>1.57480325</v>
      </c>
      <c r="I1444" s="7">
        <v>7.1999999999999995E-2</v>
      </c>
      <c r="J1444" s="7">
        <f t="shared" si="89"/>
        <v>7.1999999999999995E-2</v>
      </c>
      <c r="K1444" s="5" t="s">
        <v>4945</v>
      </c>
      <c r="L1444" s="5" t="s">
        <v>5192</v>
      </c>
    </row>
    <row r="1445" spans="1:12" x14ac:dyDescent="0.25">
      <c r="A1445" s="5" t="s">
        <v>14308</v>
      </c>
      <c r="B1445" s="5" t="s">
        <v>14309</v>
      </c>
      <c r="C1445" s="8">
        <v>61</v>
      </c>
      <c r="D1445" s="5" t="s">
        <v>12</v>
      </c>
      <c r="E1445" s="6">
        <v>236.22049999999999</v>
      </c>
      <c r="F1445" s="6">
        <f t="shared" si="88"/>
        <v>14409.450499999999</v>
      </c>
      <c r="G1445" s="13">
        <f t="shared" si="90"/>
        <v>0.59055124999999997</v>
      </c>
      <c r="H1445" s="13">
        <f t="shared" si="91"/>
        <v>36.02362625</v>
      </c>
      <c r="I1445" s="7">
        <v>6.0999999999999999E-2</v>
      </c>
      <c r="J1445" s="7">
        <f t="shared" si="89"/>
        <v>3.7210000000000001</v>
      </c>
      <c r="K1445" s="5" t="s">
        <v>14310</v>
      </c>
      <c r="L1445" s="5" t="s">
        <v>14311</v>
      </c>
    </row>
    <row r="1446" spans="1:12" x14ac:dyDescent="0.25">
      <c r="A1446" s="5" t="s">
        <v>3753</v>
      </c>
      <c r="B1446" s="5" t="s">
        <v>3754</v>
      </c>
      <c r="C1446" s="8">
        <v>3</v>
      </c>
      <c r="D1446" s="5" t="s">
        <v>12</v>
      </c>
      <c r="E1446" s="6">
        <v>314.9606</v>
      </c>
      <c r="F1446" s="6">
        <f t="shared" si="88"/>
        <v>944.8818</v>
      </c>
      <c r="G1446" s="13">
        <f t="shared" si="90"/>
        <v>0.78740149999999998</v>
      </c>
      <c r="H1446" s="13">
        <f t="shared" si="91"/>
        <v>2.3622044999999998</v>
      </c>
      <c r="I1446" s="7">
        <v>8.3000000000000004E-2</v>
      </c>
      <c r="J1446" s="7">
        <f t="shared" si="89"/>
        <v>0.249</v>
      </c>
      <c r="K1446" s="5" t="s">
        <v>3745</v>
      </c>
      <c r="L1446" s="5" t="s">
        <v>3755</v>
      </c>
    </row>
    <row r="1447" spans="1:12" x14ac:dyDescent="0.25">
      <c r="A1447" s="5" t="s">
        <v>1323</v>
      </c>
      <c r="B1447" s="5" t="s">
        <v>1324</v>
      </c>
      <c r="C1447" s="8">
        <v>2</v>
      </c>
      <c r="D1447" s="5" t="s">
        <v>12</v>
      </c>
      <c r="E1447" s="6">
        <v>200</v>
      </c>
      <c r="F1447" s="6">
        <f t="shared" si="88"/>
        <v>400</v>
      </c>
      <c r="G1447" s="13">
        <f t="shared" si="90"/>
        <v>0.5</v>
      </c>
      <c r="H1447" s="13">
        <f t="shared" si="91"/>
        <v>1</v>
      </c>
      <c r="I1447" s="7">
        <v>8.3000000000000004E-2</v>
      </c>
      <c r="J1447" s="7">
        <f t="shared" si="89"/>
        <v>0.16600000000000001</v>
      </c>
      <c r="K1447" s="5" t="s">
        <v>1278</v>
      </c>
      <c r="L1447" s="5" t="s">
        <v>1325</v>
      </c>
    </row>
    <row r="1448" spans="1:12" x14ac:dyDescent="0.25">
      <c r="A1448" s="5" t="s">
        <v>14297</v>
      </c>
      <c r="B1448" s="5" t="s">
        <v>14298</v>
      </c>
      <c r="C1448" s="8">
        <v>16</v>
      </c>
      <c r="D1448" s="5" t="s">
        <v>12</v>
      </c>
      <c r="E1448" s="6">
        <v>314.9606</v>
      </c>
      <c r="F1448" s="6">
        <f t="shared" si="88"/>
        <v>5039.3696</v>
      </c>
      <c r="G1448" s="13">
        <f t="shared" si="90"/>
        <v>0.78740149999999998</v>
      </c>
      <c r="H1448" s="13">
        <f t="shared" si="91"/>
        <v>12.598424</v>
      </c>
      <c r="I1448" s="7">
        <v>0.08</v>
      </c>
      <c r="J1448" s="7">
        <f t="shared" si="89"/>
        <v>1.28</v>
      </c>
      <c r="K1448" s="5" t="s">
        <v>14299</v>
      </c>
      <c r="L1448" s="5" t="s">
        <v>14300</v>
      </c>
    </row>
    <row r="1449" spans="1:12" x14ac:dyDescent="0.25">
      <c r="A1449" s="5" t="s">
        <v>7818</v>
      </c>
      <c r="B1449" s="5" t="s">
        <v>7819</v>
      </c>
      <c r="C1449" s="8">
        <v>6</v>
      </c>
      <c r="D1449" s="5" t="s">
        <v>12</v>
      </c>
      <c r="E1449" s="6">
        <v>236.22049999999999</v>
      </c>
      <c r="F1449" s="6">
        <f t="shared" si="88"/>
        <v>1417.3229999999999</v>
      </c>
      <c r="G1449" s="13">
        <f t="shared" si="90"/>
        <v>0.59055124999999997</v>
      </c>
      <c r="H1449" s="13">
        <f t="shared" si="91"/>
        <v>3.5433075000000001</v>
      </c>
      <c r="I1449" s="7">
        <v>0.08</v>
      </c>
      <c r="J1449" s="7">
        <f t="shared" si="89"/>
        <v>0.48</v>
      </c>
      <c r="K1449" s="5" t="s">
        <v>7800</v>
      </c>
      <c r="L1449" s="5" t="s">
        <v>7820</v>
      </c>
    </row>
    <row r="1450" spans="1:12" x14ac:dyDescent="0.25">
      <c r="A1450" s="5" t="s">
        <v>1276</v>
      </c>
      <c r="B1450" s="5" t="s">
        <v>1277</v>
      </c>
      <c r="C1450" s="8">
        <v>1</v>
      </c>
      <c r="D1450" s="5" t="s">
        <v>12</v>
      </c>
      <c r="E1450" s="6">
        <v>700</v>
      </c>
      <c r="F1450" s="6">
        <f t="shared" si="88"/>
        <v>700</v>
      </c>
      <c r="G1450" s="13">
        <f t="shared" si="90"/>
        <v>1.75</v>
      </c>
      <c r="H1450" s="13">
        <f t="shared" si="91"/>
        <v>1.75</v>
      </c>
      <c r="I1450" s="7">
        <v>7.6999999999999999E-2</v>
      </c>
      <c r="J1450" s="7">
        <f t="shared" si="89"/>
        <v>7.6999999999999999E-2</v>
      </c>
      <c r="K1450" s="5" t="s">
        <v>1278</v>
      </c>
      <c r="L1450" s="5" t="s">
        <v>1279</v>
      </c>
    </row>
    <row r="1451" spans="1:12" x14ac:dyDescent="0.25">
      <c r="A1451" s="5" t="s">
        <v>2414</v>
      </c>
      <c r="B1451" s="5" t="s">
        <v>2415</v>
      </c>
      <c r="C1451" s="8">
        <v>9</v>
      </c>
      <c r="D1451" s="5" t="s">
        <v>12</v>
      </c>
      <c r="E1451" s="6">
        <v>3600</v>
      </c>
      <c r="F1451" s="6">
        <f t="shared" si="88"/>
        <v>32400</v>
      </c>
      <c r="G1451" s="13">
        <f t="shared" si="90"/>
        <v>9</v>
      </c>
      <c r="H1451" s="13">
        <f t="shared" si="91"/>
        <v>81</v>
      </c>
      <c r="I1451" s="7">
        <v>7.2999999999999995E-2</v>
      </c>
      <c r="J1451" s="7">
        <f t="shared" si="89"/>
        <v>0.65699999999999992</v>
      </c>
      <c r="K1451" s="5" t="s">
        <v>1278</v>
      </c>
      <c r="L1451" s="5" t="s">
        <v>2416</v>
      </c>
    </row>
    <row r="1452" spans="1:12" x14ac:dyDescent="0.25">
      <c r="A1452" s="5" t="s">
        <v>2417</v>
      </c>
      <c r="B1452" s="5" t="s">
        <v>2418</v>
      </c>
      <c r="C1452" s="8">
        <v>1</v>
      </c>
      <c r="D1452" s="5" t="s">
        <v>12</v>
      </c>
      <c r="E1452" s="6">
        <v>1200</v>
      </c>
      <c r="F1452" s="6">
        <f t="shared" si="88"/>
        <v>1200</v>
      </c>
      <c r="G1452" s="13">
        <f t="shared" si="90"/>
        <v>3</v>
      </c>
      <c r="H1452" s="13">
        <f t="shared" si="91"/>
        <v>3</v>
      </c>
      <c r="I1452" s="7">
        <v>7.6999999999999999E-2</v>
      </c>
      <c r="J1452" s="7">
        <f t="shared" si="89"/>
        <v>7.6999999999999999E-2</v>
      </c>
      <c r="K1452" s="5" t="s">
        <v>1278</v>
      </c>
      <c r="L1452" s="5" t="s">
        <v>2419</v>
      </c>
    </row>
    <row r="1453" spans="1:12" x14ac:dyDescent="0.25">
      <c r="A1453" s="5" t="s">
        <v>2446</v>
      </c>
      <c r="B1453" s="5" t="s">
        <v>2447</v>
      </c>
      <c r="C1453" s="8">
        <v>4</v>
      </c>
      <c r="D1453" s="5" t="s">
        <v>12</v>
      </c>
      <c r="E1453" s="6">
        <v>551.18110000000001</v>
      </c>
      <c r="F1453" s="6">
        <f t="shared" si="88"/>
        <v>2204.7244000000001</v>
      </c>
      <c r="G1453" s="13">
        <f t="shared" si="90"/>
        <v>1.3779527499999999</v>
      </c>
      <c r="H1453" s="13">
        <f t="shared" si="91"/>
        <v>5.5118109999999998</v>
      </c>
      <c r="I1453" s="7">
        <v>0.127</v>
      </c>
      <c r="J1453" s="7">
        <f t="shared" si="89"/>
        <v>0.50800000000000001</v>
      </c>
      <c r="K1453" s="5" t="s">
        <v>1278</v>
      </c>
      <c r="L1453" s="5" t="s">
        <v>2448</v>
      </c>
    </row>
    <row r="1454" spans="1:12" x14ac:dyDescent="0.25">
      <c r="A1454" s="5" t="s">
        <v>15657</v>
      </c>
      <c r="B1454" s="5" t="s">
        <v>15658</v>
      </c>
      <c r="C1454" s="8">
        <v>5</v>
      </c>
      <c r="D1454" s="5" t="s">
        <v>12</v>
      </c>
      <c r="E1454" s="6">
        <v>551.18110000000001</v>
      </c>
      <c r="F1454" s="6">
        <f t="shared" si="88"/>
        <v>2755.9054999999998</v>
      </c>
      <c r="G1454" s="13">
        <f t="shared" si="90"/>
        <v>1.3779527499999999</v>
      </c>
      <c r="H1454" s="13">
        <f t="shared" si="91"/>
        <v>6.8897637500000002</v>
      </c>
      <c r="I1454" s="7">
        <v>0.12</v>
      </c>
      <c r="J1454" s="7">
        <f t="shared" si="89"/>
        <v>0.6</v>
      </c>
      <c r="K1454" s="5" t="s">
        <v>14416</v>
      </c>
      <c r="L1454" s="5" t="s">
        <v>15659</v>
      </c>
    </row>
    <row r="1455" spans="1:12" x14ac:dyDescent="0.25">
      <c r="A1455" s="5" t="s">
        <v>10688</v>
      </c>
      <c r="B1455" s="5" t="s">
        <v>10689</v>
      </c>
      <c r="C1455" s="8">
        <v>5</v>
      </c>
      <c r="D1455" s="5" t="s">
        <v>12</v>
      </c>
      <c r="E1455" s="6">
        <v>551.18110000000001</v>
      </c>
      <c r="F1455" s="6">
        <f t="shared" si="88"/>
        <v>2755.9054999999998</v>
      </c>
      <c r="G1455" s="13">
        <f t="shared" si="90"/>
        <v>1.3779527499999999</v>
      </c>
      <c r="H1455" s="13">
        <f t="shared" si="91"/>
        <v>6.8897637500000002</v>
      </c>
      <c r="I1455" s="7">
        <v>0.115</v>
      </c>
      <c r="J1455" s="7">
        <f t="shared" si="89"/>
        <v>0.57500000000000007</v>
      </c>
      <c r="K1455" s="5" t="s">
        <v>10568</v>
      </c>
      <c r="L1455" s="5" t="s">
        <v>10690</v>
      </c>
    </row>
    <row r="1456" spans="1:12" x14ac:dyDescent="0.25">
      <c r="A1456" s="5" t="s">
        <v>14253</v>
      </c>
      <c r="B1456" s="5" t="s">
        <v>14254</v>
      </c>
      <c r="C1456" s="8">
        <v>2</v>
      </c>
      <c r="D1456" s="5" t="s">
        <v>12</v>
      </c>
      <c r="E1456" s="6">
        <v>496.06299999999999</v>
      </c>
      <c r="F1456" s="6">
        <f t="shared" si="88"/>
        <v>992.12599999999998</v>
      </c>
      <c r="G1456" s="13">
        <f t="shared" si="90"/>
        <v>1.2401575</v>
      </c>
      <c r="H1456" s="13">
        <f t="shared" si="91"/>
        <v>2.480315</v>
      </c>
      <c r="I1456" s="7">
        <v>0.11899999999999999</v>
      </c>
      <c r="J1456" s="7">
        <f t="shared" si="89"/>
        <v>0.23799999999999999</v>
      </c>
      <c r="K1456" s="5" t="s">
        <v>14241</v>
      </c>
      <c r="L1456" s="5" t="s">
        <v>14255</v>
      </c>
    </row>
    <row r="1457" spans="1:12" x14ac:dyDescent="0.25">
      <c r="A1457" s="5" t="s">
        <v>15109</v>
      </c>
      <c r="B1457" s="5" t="s">
        <v>15110</v>
      </c>
      <c r="C1457" s="8">
        <v>2</v>
      </c>
      <c r="D1457" s="5" t="s">
        <v>12</v>
      </c>
      <c r="E1457" s="6">
        <v>496.06299999999999</v>
      </c>
      <c r="F1457" s="6">
        <f t="shared" si="88"/>
        <v>992.12599999999998</v>
      </c>
      <c r="G1457" s="13">
        <f t="shared" si="90"/>
        <v>1.2401575</v>
      </c>
      <c r="H1457" s="13">
        <f t="shared" si="91"/>
        <v>2.480315</v>
      </c>
      <c r="I1457" s="7">
        <v>0.115</v>
      </c>
      <c r="J1457" s="7">
        <f t="shared" si="89"/>
        <v>0.23</v>
      </c>
      <c r="K1457" s="5" t="s">
        <v>14241</v>
      </c>
      <c r="L1457" s="5" t="s">
        <v>15111</v>
      </c>
    </row>
    <row r="1458" spans="1:12" x14ac:dyDescent="0.25">
      <c r="A1458" s="5" t="s">
        <v>14312</v>
      </c>
      <c r="B1458" s="5" t="s">
        <v>14313</v>
      </c>
      <c r="C1458" s="8">
        <v>6</v>
      </c>
      <c r="D1458" s="5" t="s">
        <v>12</v>
      </c>
      <c r="E1458" s="6">
        <v>629.92129999999997</v>
      </c>
      <c r="F1458" s="6">
        <f t="shared" si="88"/>
        <v>3779.5277999999998</v>
      </c>
      <c r="G1458" s="13">
        <f t="shared" si="90"/>
        <v>1.57480325</v>
      </c>
      <c r="H1458" s="13">
        <f t="shared" si="91"/>
        <v>9.448819499999999</v>
      </c>
      <c r="I1458" s="7">
        <v>0.115</v>
      </c>
      <c r="J1458" s="7">
        <f t="shared" si="89"/>
        <v>0.69000000000000006</v>
      </c>
      <c r="K1458" s="5" t="s">
        <v>14310</v>
      </c>
      <c r="L1458" s="5" t="s">
        <v>14314</v>
      </c>
    </row>
    <row r="1459" spans="1:12" x14ac:dyDescent="0.25">
      <c r="A1459" s="5" t="s">
        <v>2483</v>
      </c>
      <c r="B1459" s="5" t="s">
        <v>2484</v>
      </c>
      <c r="C1459" s="8">
        <v>12</v>
      </c>
      <c r="D1459" s="5" t="s">
        <v>12</v>
      </c>
      <c r="E1459" s="6">
        <v>511.81099999999998</v>
      </c>
      <c r="F1459" s="6">
        <f t="shared" si="88"/>
        <v>6141.732</v>
      </c>
      <c r="G1459" s="13">
        <f t="shared" si="90"/>
        <v>1.2795274999999999</v>
      </c>
      <c r="H1459" s="13">
        <f t="shared" si="91"/>
        <v>15.354329999999999</v>
      </c>
      <c r="I1459" s="7">
        <v>0.115</v>
      </c>
      <c r="J1459" s="7">
        <f t="shared" si="89"/>
        <v>1.3800000000000001</v>
      </c>
      <c r="K1459" s="5" t="s">
        <v>2485</v>
      </c>
      <c r="L1459" s="5" t="s">
        <v>2486</v>
      </c>
    </row>
    <row r="1460" spans="1:12" x14ac:dyDescent="0.25">
      <c r="A1460" s="5" t="s">
        <v>15598</v>
      </c>
      <c r="B1460" s="5" t="s">
        <v>15599</v>
      </c>
      <c r="C1460" s="8">
        <v>1</v>
      </c>
      <c r="D1460" s="5" t="s">
        <v>12</v>
      </c>
      <c r="E1460" s="6">
        <v>393.70080000000002</v>
      </c>
      <c r="F1460" s="6">
        <f t="shared" si="88"/>
        <v>393.70080000000002</v>
      </c>
      <c r="G1460" s="13">
        <f t="shared" si="90"/>
        <v>0.98425200000000002</v>
      </c>
      <c r="H1460" s="13">
        <f t="shared" si="91"/>
        <v>0.98425200000000002</v>
      </c>
      <c r="I1460" s="7">
        <v>0.11700000000000001</v>
      </c>
      <c r="J1460" s="7">
        <f t="shared" si="89"/>
        <v>0.11700000000000001</v>
      </c>
      <c r="K1460" s="5" t="s">
        <v>14241</v>
      </c>
      <c r="L1460" s="5" t="s">
        <v>15600</v>
      </c>
    </row>
    <row r="1461" spans="1:12" x14ac:dyDescent="0.25">
      <c r="A1461" s="5" t="s">
        <v>15601</v>
      </c>
      <c r="B1461" s="5" t="s">
        <v>15602</v>
      </c>
      <c r="C1461" s="8">
        <v>4</v>
      </c>
      <c r="D1461" s="5" t="s">
        <v>12</v>
      </c>
      <c r="E1461" s="6">
        <v>354.33069999999998</v>
      </c>
      <c r="F1461" s="6">
        <f t="shared" si="88"/>
        <v>1417.3227999999999</v>
      </c>
      <c r="G1461" s="13">
        <f t="shared" si="90"/>
        <v>0.88582675</v>
      </c>
      <c r="H1461" s="13">
        <f t="shared" si="91"/>
        <v>3.543307</v>
      </c>
      <c r="I1461" s="7">
        <v>0.11700000000000001</v>
      </c>
      <c r="J1461" s="7">
        <f t="shared" si="89"/>
        <v>0.46800000000000003</v>
      </c>
      <c r="K1461" s="5" t="s">
        <v>14241</v>
      </c>
      <c r="L1461" s="5" t="s">
        <v>15603</v>
      </c>
    </row>
    <row r="1462" spans="1:12" x14ac:dyDescent="0.25">
      <c r="A1462" s="5" t="s">
        <v>2487</v>
      </c>
      <c r="B1462" s="5" t="s">
        <v>2488</v>
      </c>
      <c r="C1462" s="8">
        <v>4</v>
      </c>
      <c r="D1462" s="5" t="s">
        <v>12</v>
      </c>
      <c r="E1462" s="6">
        <v>393.70080000000002</v>
      </c>
      <c r="F1462" s="6">
        <f t="shared" si="88"/>
        <v>1574.8032000000001</v>
      </c>
      <c r="G1462" s="13">
        <f t="shared" si="90"/>
        <v>0.98425200000000002</v>
      </c>
      <c r="H1462" s="13">
        <f t="shared" si="91"/>
        <v>3.9370080000000001</v>
      </c>
      <c r="I1462" s="7">
        <v>0.11700000000000001</v>
      </c>
      <c r="J1462" s="7">
        <f t="shared" si="89"/>
        <v>0.46800000000000003</v>
      </c>
      <c r="K1462" s="5" t="s">
        <v>1278</v>
      </c>
      <c r="L1462" s="5" t="s">
        <v>2489</v>
      </c>
    </row>
    <row r="1463" spans="1:12" x14ac:dyDescent="0.25">
      <c r="A1463" s="5" t="s">
        <v>15595</v>
      </c>
      <c r="B1463" s="5" t="s">
        <v>15596</v>
      </c>
      <c r="C1463" s="8">
        <v>4</v>
      </c>
      <c r="D1463" s="5" t="s">
        <v>12</v>
      </c>
      <c r="E1463" s="6">
        <v>393.70080000000002</v>
      </c>
      <c r="F1463" s="6">
        <f t="shared" si="88"/>
        <v>1574.8032000000001</v>
      </c>
      <c r="G1463" s="13">
        <f t="shared" si="90"/>
        <v>0.98425200000000002</v>
      </c>
      <c r="H1463" s="13">
        <f t="shared" si="91"/>
        <v>3.9370080000000001</v>
      </c>
      <c r="I1463" s="7">
        <v>0.11700000000000001</v>
      </c>
      <c r="J1463" s="7">
        <f t="shared" si="89"/>
        <v>0.46800000000000003</v>
      </c>
      <c r="K1463" s="5" t="s">
        <v>14241</v>
      </c>
      <c r="L1463" s="5" t="s">
        <v>15597</v>
      </c>
    </row>
    <row r="1464" spans="1:12" x14ac:dyDescent="0.25">
      <c r="A1464" s="5" t="s">
        <v>2480</v>
      </c>
      <c r="B1464" s="5" t="s">
        <v>2481</v>
      </c>
      <c r="C1464" s="8">
        <v>2</v>
      </c>
      <c r="D1464" s="5" t="s">
        <v>12</v>
      </c>
      <c r="E1464" s="6">
        <v>500</v>
      </c>
      <c r="F1464" s="6">
        <f t="shared" si="88"/>
        <v>1000</v>
      </c>
      <c r="G1464" s="13">
        <f t="shared" si="90"/>
        <v>1.25</v>
      </c>
      <c r="H1464" s="13">
        <f t="shared" si="91"/>
        <v>2.5</v>
      </c>
      <c r="I1464" s="7">
        <v>0.11700000000000001</v>
      </c>
      <c r="J1464" s="7">
        <f t="shared" si="89"/>
        <v>0.23400000000000001</v>
      </c>
      <c r="K1464" s="5" t="s">
        <v>1278</v>
      </c>
      <c r="L1464" s="5" t="s">
        <v>2482</v>
      </c>
    </row>
    <row r="1465" spans="1:12" x14ac:dyDescent="0.25">
      <c r="A1465" s="5" t="s">
        <v>14301</v>
      </c>
      <c r="B1465" s="5" t="s">
        <v>14302</v>
      </c>
      <c r="C1465" s="8">
        <v>9</v>
      </c>
      <c r="D1465" s="5" t="s">
        <v>12</v>
      </c>
      <c r="E1465" s="6">
        <v>900</v>
      </c>
      <c r="F1465" s="6">
        <f t="shared" si="88"/>
        <v>8100</v>
      </c>
      <c r="G1465" s="13">
        <f t="shared" si="90"/>
        <v>2.25</v>
      </c>
      <c r="H1465" s="13">
        <f t="shared" si="91"/>
        <v>20.25</v>
      </c>
      <c r="I1465" s="7">
        <v>0.12</v>
      </c>
      <c r="J1465" s="7">
        <f t="shared" si="89"/>
        <v>1.08</v>
      </c>
      <c r="K1465" s="5" t="s">
        <v>14303</v>
      </c>
      <c r="L1465" s="5" t="s">
        <v>14304</v>
      </c>
    </row>
    <row r="1466" spans="1:12" x14ac:dyDescent="0.25">
      <c r="A1466" s="5" t="s">
        <v>2443</v>
      </c>
      <c r="B1466" s="5" t="s">
        <v>2444</v>
      </c>
      <c r="C1466" s="8">
        <v>1</v>
      </c>
      <c r="D1466" s="5" t="s">
        <v>12</v>
      </c>
      <c r="E1466" s="6">
        <v>1181.1024</v>
      </c>
      <c r="F1466" s="6">
        <f t="shared" si="88"/>
        <v>1181.1024</v>
      </c>
      <c r="G1466" s="13">
        <f t="shared" si="90"/>
        <v>2.9527559999999999</v>
      </c>
      <c r="H1466" s="13">
        <f t="shared" si="91"/>
        <v>2.9527559999999999</v>
      </c>
      <c r="I1466" s="7">
        <v>0.11600000000000001</v>
      </c>
      <c r="J1466" s="7">
        <f t="shared" si="89"/>
        <v>0.11600000000000001</v>
      </c>
      <c r="K1466" s="5" t="s">
        <v>1278</v>
      </c>
      <c r="L1466" s="5" t="s">
        <v>2445</v>
      </c>
    </row>
    <row r="1467" spans="1:12" x14ac:dyDescent="0.25">
      <c r="A1467" s="5" t="s">
        <v>2449</v>
      </c>
      <c r="B1467" s="5" t="s">
        <v>2450</v>
      </c>
      <c r="C1467" s="8">
        <v>1</v>
      </c>
      <c r="D1467" s="5" t="s">
        <v>12</v>
      </c>
      <c r="E1467" s="6">
        <v>354.33069999999998</v>
      </c>
      <c r="F1467" s="6">
        <f t="shared" si="88"/>
        <v>354.33069999999998</v>
      </c>
      <c r="G1467" s="13">
        <f t="shared" si="90"/>
        <v>0.88582675</v>
      </c>
      <c r="H1467" s="13">
        <f t="shared" si="91"/>
        <v>0.88582675</v>
      </c>
      <c r="I1467" s="7">
        <v>0.115</v>
      </c>
      <c r="J1467" s="7">
        <f t="shared" si="89"/>
        <v>0.115</v>
      </c>
      <c r="K1467" s="5" t="s">
        <v>1278</v>
      </c>
      <c r="L1467" s="5" t="s">
        <v>2451</v>
      </c>
    </row>
    <row r="1468" spans="1:12" x14ac:dyDescent="0.25">
      <c r="A1468" s="5" t="s">
        <v>15621</v>
      </c>
      <c r="B1468" s="5" t="s">
        <v>15622</v>
      </c>
      <c r="C1468" s="8">
        <v>1</v>
      </c>
      <c r="D1468" s="5" t="s">
        <v>12</v>
      </c>
      <c r="E1468" s="6">
        <v>700.78740000000005</v>
      </c>
      <c r="F1468" s="6">
        <f t="shared" si="88"/>
        <v>700.78740000000005</v>
      </c>
      <c r="G1468" s="13">
        <f t="shared" si="90"/>
        <v>1.7519685</v>
      </c>
      <c r="H1468" s="13">
        <f t="shared" si="91"/>
        <v>1.7519685</v>
      </c>
      <c r="I1468" s="7">
        <v>0.11600000000000001</v>
      </c>
      <c r="J1468" s="7">
        <f t="shared" si="89"/>
        <v>0.11600000000000001</v>
      </c>
      <c r="K1468" s="5" t="s">
        <v>14310</v>
      </c>
      <c r="L1468" s="5" t="s">
        <v>15623</v>
      </c>
    </row>
    <row r="1469" spans="1:12" x14ac:dyDescent="0.25">
      <c r="A1469" s="5" t="s">
        <v>12291</v>
      </c>
      <c r="B1469" s="5" t="s">
        <v>12292</v>
      </c>
      <c r="C1469" s="8">
        <v>10</v>
      </c>
      <c r="D1469" s="5" t="s">
        <v>12</v>
      </c>
      <c r="E1469" s="6">
        <v>200</v>
      </c>
      <c r="F1469" s="6">
        <f t="shared" si="88"/>
        <v>2000</v>
      </c>
      <c r="G1469" s="13">
        <f t="shared" si="90"/>
        <v>0.5</v>
      </c>
      <c r="H1469" s="13">
        <f t="shared" si="91"/>
        <v>5</v>
      </c>
      <c r="I1469" s="7">
        <v>0.11</v>
      </c>
      <c r="J1469" s="7">
        <f t="shared" si="89"/>
        <v>1.1000000000000001</v>
      </c>
      <c r="K1469" s="5" t="s">
        <v>12293</v>
      </c>
      <c r="L1469" s="5" t="s">
        <v>12294</v>
      </c>
    </row>
    <row r="1470" spans="1:12" x14ac:dyDescent="0.25">
      <c r="A1470" s="5" t="s">
        <v>15112</v>
      </c>
      <c r="B1470" s="5" t="s">
        <v>15113</v>
      </c>
      <c r="C1470" s="8">
        <v>10</v>
      </c>
      <c r="D1470" s="5" t="s">
        <v>12</v>
      </c>
      <c r="E1470" s="6">
        <v>200</v>
      </c>
      <c r="F1470" s="6">
        <f t="shared" si="88"/>
        <v>2000</v>
      </c>
      <c r="G1470" s="13">
        <f t="shared" si="90"/>
        <v>0.5</v>
      </c>
      <c r="H1470" s="13">
        <f t="shared" si="91"/>
        <v>5</v>
      </c>
      <c r="I1470" s="7">
        <v>0.11</v>
      </c>
      <c r="J1470" s="7">
        <f t="shared" si="89"/>
        <v>1.1000000000000001</v>
      </c>
      <c r="K1470" s="5" t="s">
        <v>15114</v>
      </c>
      <c r="L1470" s="5" t="s">
        <v>15115</v>
      </c>
    </row>
    <row r="1471" spans="1:12" x14ac:dyDescent="0.25">
      <c r="A1471" s="5" t="s">
        <v>15614</v>
      </c>
      <c r="B1471" s="5" t="s">
        <v>15615</v>
      </c>
      <c r="C1471" s="8">
        <v>16</v>
      </c>
      <c r="D1471" s="5" t="s">
        <v>12</v>
      </c>
      <c r="E1471" s="6">
        <v>200</v>
      </c>
      <c r="F1471" s="6">
        <f t="shared" si="88"/>
        <v>3200</v>
      </c>
      <c r="G1471" s="13">
        <f t="shared" si="90"/>
        <v>0.5</v>
      </c>
      <c r="H1471" s="13">
        <f t="shared" si="91"/>
        <v>8</v>
      </c>
      <c r="I1471" s="7">
        <v>0.11799999999999999</v>
      </c>
      <c r="J1471" s="7">
        <f t="shared" si="89"/>
        <v>1.8879999999999999</v>
      </c>
      <c r="K1471" s="5" t="s">
        <v>15616</v>
      </c>
      <c r="L1471" s="5" t="s">
        <v>15617</v>
      </c>
    </row>
    <row r="1472" spans="1:12" x14ac:dyDescent="0.25">
      <c r="A1472" s="5" t="s">
        <v>5039</v>
      </c>
      <c r="B1472" s="5" t="s">
        <v>5040</v>
      </c>
      <c r="C1472" s="8">
        <v>2660</v>
      </c>
      <c r="D1472" s="5" t="s">
        <v>12</v>
      </c>
      <c r="E1472" s="6">
        <v>200</v>
      </c>
      <c r="F1472" s="6">
        <f t="shared" si="88"/>
        <v>532000</v>
      </c>
      <c r="G1472" s="13">
        <f t="shared" si="90"/>
        <v>0.5</v>
      </c>
      <c r="H1472" s="13">
        <f t="shared" si="91"/>
        <v>1330</v>
      </c>
      <c r="I1472" s="7">
        <v>0.11</v>
      </c>
      <c r="J1472" s="7">
        <f t="shared" si="89"/>
        <v>292.60000000000002</v>
      </c>
      <c r="K1472" s="5" t="s">
        <v>5041</v>
      </c>
      <c r="L1472" s="5" t="s">
        <v>5042</v>
      </c>
    </row>
    <row r="1473" spans="1:12" x14ac:dyDescent="0.25">
      <c r="A1473" s="5" t="s">
        <v>15035</v>
      </c>
      <c r="B1473" s="5" t="s">
        <v>15036</v>
      </c>
      <c r="C1473" s="8">
        <v>154</v>
      </c>
      <c r="D1473" s="5" t="s">
        <v>12</v>
      </c>
      <c r="E1473" s="6">
        <v>177.16540000000001</v>
      </c>
      <c r="F1473" s="6">
        <f t="shared" si="88"/>
        <v>27283.471600000001</v>
      </c>
      <c r="G1473" s="13">
        <f t="shared" si="90"/>
        <v>0.44291350000000002</v>
      </c>
      <c r="H1473" s="13">
        <f t="shared" si="91"/>
        <v>68.208679000000004</v>
      </c>
      <c r="I1473" s="7">
        <v>0.11</v>
      </c>
      <c r="J1473" s="7">
        <f t="shared" si="89"/>
        <v>16.940000000000001</v>
      </c>
      <c r="K1473" s="5" t="s">
        <v>15037</v>
      </c>
      <c r="L1473" s="5" t="s">
        <v>15038</v>
      </c>
    </row>
    <row r="1474" spans="1:12" x14ac:dyDescent="0.25">
      <c r="A1474" s="5" t="s">
        <v>1374</v>
      </c>
      <c r="B1474" s="5" t="s">
        <v>1375</v>
      </c>
      <c r="C1474" s="8">
        <v>1</v>
      </c>
      <c r="D1474" s="5" t="s">
        <v>12</v>
      </c>
      <c r="E1474" s="6">
        <v>700.78740000000005</v>
      </c>
      <c r="F1474" s="6">
        <f t="shared" ref="F1474:F1537" si="92">SUMPRODUCT(C1474,E1474)</f>
        <v>700.78740000000005</v>
      </c>
      <c r="G1474" s="13">
        <f t="shared" si="90"/>
        <v>1.7519685</v>
      </c>
      <c r="H1474" s="13">
        <f t="shared" si="91"/>
        <v>1.7519685</v>
      </c>
      <c r="I1474" s="7">
        <v>0.11700000000000001</v>
      </c>
      <c r="J1474" s="7">
        <f t="shared" ref="J1474:J1537" si="93">SUMPRODUCT(C1474,I1474)</f>
        <v>0.11700000000000001</v>
      </c>
      <c r="K1474" s="5" t="s">
        <v>1376</v>
      </c>
      <c r="L1474" s="5" t="s">
        <v>1377</v>
      </c>
    </row>
    <row r="1475" spans="1:12" x14ac:dyDescent="0.25">
      <c r="A1475" s="5" t="s">
        <v>15618</v>
      </c>
      <c r="B1475" s="5" t="s">
        <v>15619</v>
      </c>
      <c r="C1475" s="8">
        <v>28</v>
      </c>
      <c r="D1475" s="5" t="s">
        <v>12</v>
      </c>
      <c r="E1475" s="6">
        <v>700.78740000000005</v>
      </c>
      <c r="F1475" s="6">
        <f t="shared" si="92"/>
        <v>19622.047200000001</v>
      </c>
      <c r="G1475" s="13">
        <f t="shared" ref="G1475:G1538" si="94">E1475/400</f>
        <v>1.7519685</v>
      </c>
      <c r="H1475" s="13">
        <f t="shared" ref="H1475:H1538" si="95">SUMPRODUCT(C1475,G1475)</f>
        <v>49.055118</v>
      </c>
      <c r="I1475" s="7">
        <v>0.128</v>
      </c>
      <c r="J1475" s="7">
        <f t="shared" si="93"/>
        <v>3.5840000000000001</v>
      </c>
      <c r="K1475" s="5" t="s">
        <v>14339</v>
      </c>
      <c r="L1475" s="5" t="s">
        <v>15620</v>
      </c>
    </row>
    <row r="1476" spans="1:12" x14ac:dyDescent="0.25">
      <c r="A1476" s="5" t="s">
        <v>2420</v>
      </c>
      <c r="B1476" s="5" t="s">
        <v>2421</v>
      </c>
      <c r="C1476" s="8">
        <v>1</v>
      </c>
      <c r="D1476" s="5" t="s">
        <v>12</v>
      </c>
      <c r="E1476" s="6">
        <v>905.51179999999999</v>
      </c>
      <c r="F1476" s="6">
        <f t="shared" si="92"/>
        <v>905.51179999999999</v>
      </c>
      <c r="G1476" s="13">
        <f t="shared" si="94"/>
        <v>2.2637795000000001</v>
      </c>
      <c r="H1476" s="13">
        <f t="shared" si="95"/>
        <v>2.2637795000000001</v>
      </c>
      <c r="I1476" s="7">
        <v>0.12</v>
      </c>
      <c r="J1476" s="7">
        <f t="shared" si="93"/>
        <v>0.12</v>
      </c>
      <c r="K1476" s="5" t="s">
        <v>1376</v>
      </c>
      <c r="L1476" s="5" t="s">
        <v>2422</v>
      </c>
    </row>
    <row r="1477" spans="1:12" x14ac:dyDescent="0.25">
      <c r="A1477" s="5" t="s">
        <v>14250</v>
      </c>
      <c r="B1477" s="5" t="s">
        <v>14251</v>
      </c>
      <c r="C1477" s="8">
        <v>1</v>
      </c>
      <c r="D1477" s="5" t="s">
        <v>12</v>
      </c>
      <c r="E1477" s="6">
        <v>275.59059999999999</v>
      </c>
      <c r="F1477" s="6">
        <f t="shared" si="92"/>
        <v>275.59059999999999</v>
      </c>
      <c r="G1477" s="13">
        <f t="shared" si="94"/>
        <v>0.68897649999999999</v>
      </c>
      <c r="H1477" s="13">
        <f t="shared" si="95"/>
        <v>0.68897649999999999</v>
      </c>
      <c r="I1477" s="7">
        <v>0.111</v>
      </c>
      <c r="J1477" s="7">
        <f t="shared" si="93"/>
        <v>0.111</v>
      </c>
      <c r="K1477" s="5" t="s">
        <v>14241</v>
      </c>
      <c r="L1477" s="5" t="s">
        <v>14252</v>
      </c>
    </row>
    <row r="1478" spans="1:12" x14ac:dyDescent="0.25">
      <c r="A1478" s="5" t="s">
        <v>1283</v>
      </c>
      <c r="B1478" s="5" t="s">
        <v>1284</v>
      </c>
      <c r="C1478" s="8">
        <v>2</v>
      </c>
      <c r="D1478" s="5" t="s">
        <v>12</v>
      </c>
      <c r="E1478" s="6">
        <v>1000</v>
      </c>
      <c r="F1478" s="6">
        <f t="shared" si="92"/>
        <v>2000</v>
      </c>
      <c r="G1478" s="13">
        <f t="shared" si="94"/>
        <v>2.5</v>
      </c>
      <c r="H1478" s="13">
        <f t="shared" si="95"/>
        <v>5</v>
      </c>
      <c r="I1478" s="7">
        <v>0.11700000000000001</v>
      </c>
      <c r="J1478" s="7">
        <f t="shared" si="93"/>
        <v>0.23400000000000001</v>
      </c>
      <c r="K1478" s="5" t="s">
        <v>1278</v>
      </c>
      <c r="L1478" s="5" t="s">
        <v>1285</v>
      </c>
    </row>
    <row r="1479" spans="1:12" x14ac:dyDescent="0.25">
      <c r="A1479" s="5" t="s">
        <v>14246</v>
      </c>
      <c r="B1479" s="5" t="s">
        <v>14247</v>
      </c>
      <c r="C1479" s="8">
        <v>36</v>
      </c>
      <c r="D1479" s="5" t="s">
        <v>12</v>
      </c>
      <c r="E1479" s="6">
        <v>275.59059999999999</v>
      </c>
      <c r="F1479" s="6">
        <f t="shared" si="92"/>
        <v>9921.2615999999998</v>
      </c>
      <c r="G1479" s="13">
        <f t="shared" si="94"/>
        <v>0.68897649999999999</v>
      </c>
      <c r="H1479" s="13">
        <f t="shared" si="95"/>
        <v>24.803153999999999</v>
      </c>
      <c r="I1479" s="7">
        <v>0.113</v>
      </c>
      <c r="J1479" s="7">
        <f t="shared" si="93"/>
        <v>4.0680000000000005</v>
      </c>
      <c r="K1479" s="5" t="s">
        <v>14248</v>
      </c>
      <c r="L1479" s="5" t="s">
        <v>14249</v>
      </c>
    </row>
    <row r="1480" spans="1:12" x14ac:dyDescent="0.25">
      <c r="A1480" s="5" t="s">
        <v>1311</v>
      </c>
      <c r="B1480" s="5" t="s">
        <v>1312</v>
      </c>
      <c r="C1480" s="8">
        <v>2</v>
      </c>
      <c r="D1480" s="5" t="s">
        <v>12</v>
      </c>
      <c r="E1480" s="6">
        <v>300</v>
      </c>
      <c r="F1480" s="6">
        <f t="shared" si="92"/>
        <v>600</v>
      </c>
      <c r="G1480" s="13">
        <f t="shared" si="94"/>
        <v>0.75</v>
      </c>
      <c r="H1480" s="13">
        <f t="shared" si="95"/>
        <v>1.5</v>
      </c>
      <c r="I1480" s="7">
        <v>0.113</v>
      </c>
      <c r="J1480" s="7">
        <f t="shared" si="93"/>
        <v>0.22600000000000001</v>
      </c>
      <c r="K1480" s="5" t="s">
        <v>1278</v>
      </c>
      <c r="L1480" s="5" t="s">
        <v>1313</v>
      </c>
    </row>
    <row r="1481" spans="1:12" x14ac:dyDescent="0.25">
      <c r="A1481" s="5" t="s">
        <v>1280</v>
      </c>
      <c r="B1481" s="5" t="s">
        <v>1281</v>
      </c>
      <c r="C1481" s="8">
        <v>2</v>
      </c>
      <c r="D1481" s="5" t="s">
        <v>12</v>
      </c>
      <c r="E1481" s="6">
        <v>1000</v>
      </c>
      <c r="F1481" s="6">
        <f t="shared" si="92"/>
        <v>2000</v>
      </c>
      <c r="G1481" s="13">
        <f t="shared" si="94"/>
        <v>2.5</v>
      </c>
      <c r="H1481" s="13">
        <f t="shared" si="95"/>
        <v>5</v>
      </c>
      <c r="I1481" s="7">
        <v>0.11600000000000001</v>
      </c>
      <c r="J1481" s="7">
        <f t="shared" si="93"/>
        <v>0.23200000000000001</v>
      </c>
      <c r="K1481" s="5" t="s">
        <v>1278</v>
      </c>
      <c r="L1481" s="5" t="s">
        <v>1282</v>
      </c>
    </row>
    <row r="1482" spans="1:12" x14ac:dyDescent="0.25">
      <c r="A1482" s="5" t="s">
        <v>12235</v>
      </c>
      <c r="B1482" s="5" t="s">
        <v>12236</v>
      </c>
      <c r="C1482" s="8">
        <v>39</v>
      </c>
      <c r="D1482" s="5" t="s">
        <v>12</v>
      </c>
      <c r="E1482" s="6">
        <v>300</v>
      </c>
      <c r="F1482" s="6">
        <f t="shared" si="92"/>
        <v>11700</v>
      </c>
      <c r="G1482" s="13">
        <f t="shared" si="94"/>
        <v>0.75</v>
      </c>
      <c r="H1482" s="13">
        <f t="shared" si="95"/>
        <v>29.25</v>
      </c>
      <c r="I1482" s="7">
        <v>0.11700000000000001</v>
      </c>
      <c r="J1482" s="7">
        <f t="shared" si="93"/>
        <v>4.5630000000000006</v>
      </c>
      <c r="K1482" s="5" t="s">
        <v>12237</v>
      </c>
      <c r="L1482" s="5" t="s">
        <v>12238</v>
      </c>
    </row>
    <row r="1483" spans="1:12" x14ac:dyDescent="0.25">
      <c r="A1483" s="5" t="s">
        <v>15341</v>
      </c>
      <c r="B1483" s="5" t="s">
        <v>15342</v>
      </c>
      <c r="C1483" s="8">
        <v>1</v>
      </c>
      <c r="D1483" s="5" t="s">
        <v>12</v>
      </c>
      <c r="E1483" s="6">
        <v>177.16540000000001</v>
      </c>
      <c r="F1483" s="6">
        <f t="shared" si="92"/>
        <v>177.16540000000001</v>
      </c>
      <c r="G1483" s="13">
        <f t="shared" si="94"/>
        <v>0.44291350000000002</v>
      </c>
      <c r="H1483" s="13">
        <f t="shared" si="95"/>
        <v>0.44291350000000002</v>
      </c>
      <c r="I1483" s="7">
        <v>0.11</v>
      </c>
      <c r="J1483" s="7">
        <f t="shared" si="93"/>
        <v>0.11</v>
      </c>
      <c r="K1483" s="5" t="s">
        <v>15304</v>
      </c>
      <c r="L1483" s="5" t="s">
        <v>15343</v>
      </c>
    </row>
    <row r="1484" spans="1:12" x14ac:dyDescent="0.25">
      <c r="A1484" s="5" t="s">
        <v>12288</v>
      </c>
      <c r="B1484" s="5" t="s">
        <v>12289</v>
      </c>
      <c r="C1484" s="8">
        <v>2</v>
      </c>
      <c r="D1484" s="5" t="s">
        <v>12</v>
      </c>
      <c r="E1484" s="6">
        <v>275.59059999999999</v>
      </c>
      <c r="F1484" s="6">
        <f t="shared" si="92"/>
        <v>551.18119999999999</v>
      </c>
      <c r="G1484" s="13">
        <f t="shared" si="94"/>
        <v>0.68897649999999999</v>
      </c>
      <c r="H1484" s="13">
        <f t="shared" si="95"/>
        <v>1.377953</v>
      </c>
      <c r="I1484" s="7">
        <v>0.11700000000000001</v>
      </c>
      <c r="J1484" s="7">
        <f t="shared" si="93"/>
        <v>0.23400000000000001</v>
      </c>
      <c r="K1484" s="5" t="s">
        <v>12226</v>
      </c>
      <c r="L1484" s="5" t="s">
        <v>12290</v>
      </c>
    </row>
    <row r="1485" spans="1:12" x14ac:dyDescent="0.25">
      <c r="A1485" s="5" t="s">
        <v>14243</v>
      </c>
      <c r="B1485" s="5" t="s">
        <v>14244</v>
      </c>
      <c r="C1485" s="8">
        <v>5</v>
      </c>
      <c r="D1485" s="5" t="s">
        <v>12</v>
      </c>
      <c r="E1485" s="6">
        <v>275.59059999999999</v>
      </c>
      <c r="F1485" s="6">
        <f t="shared" si="92"/>
        <v>1377.953</v>
      </c>
      <c r="G1485" s="13">
        <f t="shared" si="94"/>
        <v>0.68897649999999999</v>
      </c>
      <c r="H1485" s="13">
        <f t="shared" si="95"/>
        <v>3.4448824999999998</v>
      </c>
      <c r="I1485" s="7">
        <v>0.11700000000000001</v>
      </c>
      <c r="J1485" s="7">
        <f t="shared" si="93"/>
        <v>0.58500000000000008</v>
      </c>
      <c r="K1485" s="5" t="s">
        <v>14241</v>
      </c>
      <c r="L1485" s="5" t="s">
        <v>14245</v>
      </c>
    </row>
    <row r="1486" spans="1:12" x14ac:dyDescent="0.25">
      <c r="A1486" s="5" t="s">
        <v>12295</v>
      </c>
      <c r="B1486" s="5" t="s">
        <v>12296</v>
      </c>
      <c r="C1486" s="8">
        <v>68</v>
      </c>
      <c r="D1486" s="5" t="s">
        <v>12</v>
      </c>
      <c r="E1486" s="6">
        <v>393.70080000000002</v>
      </c>
      <c r="F1486" s="6">
        <f t="shared" si="92"/>
        <v>26771.654399999999</v>
      </c>
      <c r="G1486" s="13">
        <f t="shared" si="94"/>
        <v>0.98425200000000002</v>
      </c>
      <c r="H1486" s="13">
        <f t="shared" si="95"/>
        <v>66.929136</v>
      </c>
      <c r="I1486" s="7">
        <v>0.11700000000000001</v>
      </c>
      <c r="J1486" s="7">
        <f t="shared" si="93"/>
        <v>7.9560000000000004</v>
      </c>
      <c r="K1486" s="5" t="s">
        <v>12297</v>
      </c>
      <c r="L1486" s="5" t="s">
        <v>12298</v>
      </c>
    </row>
    <row r="1487" spans="1:12" x14ac:dyDescent="0.25">
      <c r="A1487" s="5" t="s">
        <v>14305</v>
      </c>
      <c r="B1487" s="5" t="s">
        <v>14306</v>
      </c>
      <c r="C1487" s="8">
        <v>10</v>
      </c>
      <c r="D1487" s="5" t="s">
        <v>12</v>
      </c>
      <c r="E1487" s="6">
        <v>200</v>
      </c>
      <c r="F1487" s="6">
        <f t="shared" si="92"/>
        <v>2000</v>
      </c>
      <c r="G1487" s="13">
        <f t="shared" si="94"/>
        <v>0.5</v>
      </c>
      <c r="H1487" s="13">
        <f t="shared" si="95"/>
        <v>5</v>
      </c>
      <c r="I1487" s="7">
        <v>0.06</v>
      </c>
      <c r="J1487" s="7">
        <f t="shared" si="93"/>
        <v>0.6</v>
      </c>
      <c r="K1487" s="5" t="s">
        <v>14303</v>
      </c>
      <c r="L1487" s="5" t="s">
        <v>14307</v>
      </c>
    </row>
    <row r="1488" spans="1:12" x14ac:dyDescent="0.25">
      <c r="A1488" s="5" t="s">
        <v>1261</v>
      </c>
      <c r="B1488" s="5" t="s">
        <v>1262</v>
      </c>
      <c r="C1488" s="8">
        <v>7</v>
      </c>
      <c r="D1488" s="5" t="s">
        <v>12</v>
      </c>
      <c r="E1488" s="6">
        <v>500</v>
      </c>
      <c r="F1488" s="6">
        <f t="shared" si="92"/>
        <v>3500</v>
      </c>
      <c r="G1488" s="13">
        <f t="shared" si="94"/>
        <v>1.25</v>
      </c>
      <c r="H1488" s="13">
        <f t="shared" si="95"/>
        <v>8.75</v>
      </c>
      <c r="I1488" s="7">
        <v>0.155</v>
      </c>
      <c r="J1488" s="7">
        <f t="shared" si="93"/>
        <v>1.085</v>
      </c>
      <c r="K1488" s="5" t="s">
        <v>1263</v>
      </c>
      <c r="L1488" s="5" t="s">
        <v>1264</v>
      </c>
    </row>
    <row r="1489" spans="1:12" x14ac:dyDescent="0.25">
      <c r="A1489" s="5" t="s">
        <v>2586</v>
      </c>
      <c r="B1489" s="5" t="s">
        <v>2587</v>
      </c>
      <c r="C1489" s="8">
        <v>7</v>
      </c>
      <c r="D1489" s="5" t="s">
        <v>12</v>
      </c>
      <c r="E1489" s="6">
        <v>551.18110000000001</v>
      </c>
      <c r="F1489" s="6">
        <f t="shared" si="92"/>
        <v>3858.2677000000003</v>
      </c>
      <c r="G1489" s="13">
        <f t="shared" si="94"/>
        <v>1.3779527499999999</v>
      </c>
      <c r="H1489" s="13">
        <f t="shared" si="95"/>
        <v>9.6456692499999992</v>
      </c>
      <c r="I1489" s="7">
        <v>0.14499999999999999</v>
      </c>
      <c r="J1489" s="7">
        <f t="shared" si="93"/>
        <v>1.0149999999999999</v>
      </c>
      <c r="K1489" s="5" t="s">
        <v>2588</v>
      </c>
      <c r="L1489" s="5" t="s">
        <v>2589</v>
      </c>
    </row>
    <row r="1490" spans="1:12" x14ac:dyDescent="0.25">
      <c r="A1490" s="5" t="s">
        <v>4409</v>
      </c>
      <c r="B1490" s="5" t="s">
        <v>4410</v>
      </c>
      <c r="C1490" s="8">
        <v>1</v>
      </c>
      <c r="D1490" s="5" t="s">
        <v>12</v>
      </c>
      <c r="E1490" s="6">
        <v>500</v>
      </c>
      <c r="F1490" s="6">
        <f t="shared" si="92"/>
        <v>500</v>
      </c>
      <c r="G1490" s="13">
        <f t="shared" si="94"/>
        <v>1.25</v>
      </c>
      <c r="H1490" s="13">
        <f t="shared" si="95"/>
        <v>1.25</v>
      </c>
      <c r="I1490" s="7">
        <v>0.12</v>
      </c>
      <c r="J1490" s="7">
        <f t="shared" si="93"/>
        <v>0.12</v>
      </c>
      <c r="K1490" s="5" t="s">
        <v>4385</v>
      </c>
      <c r="L1490" s="5" t="s">
        <v>4411</v>
      </c>
    </row>
    <row r="1491" spans="1:12" x14ac:dyDescent="0.25">
      <c r="A1491" s="5" t="s">
        <v>5201</v>
      </c>
      <c r="B1491" s="5" t="s">
        <v>5202</v>
      </c>
      <c r="C1491" s="8">
        <v>1</v>
      </c>
      <c r="D1491" s="5" t="s">
        <v>12</v>
      </c>
      <c r="E1491" s="6">
        <v>500</v>
      </c>
      <c r="F1491" s="6">
        <f t="shared" si="92"/>
        <v>500</v>
      </c>
      <c r="G1491" s="13">
        <f t="shared" si="94"/>
        <v>1.25</v>
      </c>
      <c r="H1491" s="13">
        <f t="shared" si="95"/>
        <v>1.25</v>
      </c>
      <c r="I1491" s="7">
        <v>0.154</v>
      </c>
      <c r="J1491" s="7">
        <f t="shared" si="93"/>
        <v>0.154</v>
      </c>
      <c r="K1491" s="5" t="s">
        <v>5016</v>
      </c>
      <c r="L1491" s="5" t="s">
        <v>5203</v>
      </c>
    </row>
    <row r="1492" spans="1:12" x14ac:dyDescent="0.25">
      <c r="A1492" s="5" t="s">
        <v>2518</v>
      </c>
      <c r="B1492" s="5" t="s">
        <v>2519</v>
      </c>
      <c r="C1492" s="8">
        <v>1</v>
      </c>
      <c r="D1492" s="5" t="s">
        <v>12</v>
      </c>
      <c r="E1492" s="6">
        <v>454.33069999999998</v>
      </c>
      <c r="F1492" s="6">
        <f t="shared" si="92"/>
        <v>454.33069999999998</v>
      </c>
      <c r="G1492" s="13">
        <f t="shared" si="94"/>
        <v>1.1358267499999999</v>
      </c>
      <c r="H1492" s="13">
        <f t="shared" si="95"/>
        <v>1.1358267499999999</v>
      </c>
      <c r="I1492" s="7">
        <v>0.153</v>
      </c>
      <c r="J1492" s="7">
        <f t="shared" si="93"/>
        <v>0.153</v>
      </c>
      <c r="K1492" s="5" t="s">
        <v>1905</v>
      </c>
      <c r="L1492" s="5" t="s">
        <v>2520</v>
      </c>
    </row>
    <row r="1493" spans="1:12" x14ac:dyDescent="0.25">
      <c r="A1493" s="5" t="s">
        <v>14757</v>
      </c>
      <c r="B1493" s="5" t="s">
        <v>14758</v>
      </c>
      <c r="C1493" s="8">
        <v>8</v>
      </c>
      <c r="D1493" s="5" t="s">
        <v>12</v>
      </c>
      <c r="E1493" s="6">
        <v>454.33069999999998</v>
      </c>
      <c r="F1493" s="6">
        <f t="shared" si="92"/>
        <v>3634.6455999999998</v>
      </c>
      <c r="G1493" s="13">
        <f t="shared" si="94"/>
        <v>1.1358267499999999</v>
      </c>
      <c r="H1493" s="13">
        <f t="shared" si="95"/>
        <v>9.0866139999999991</v>
      </c>
      <c r="I1493" s="7">
        <v>0.153</v>
      </c>
      <c r="J1493" s="7">
        <f t="shared" si="93"/>
        <v>1.224</v>
      </c>
      <c r="K1493" s="5" t="s">
        <v>14759</v>
      </c>
      <c r="L1493" s="5" t="s">
        <v>14760</v>
      </c>
    </row>
    <row r="1494" spans="1:12" x14ac:dyDescent="0.25">
      <c r="A1494" s="5" t="s">
        <v>3960</v>
      </c>
      <c r="B1494" s="5" t="s">
        <v>3961</v>
      </c>
      <c r="C1494" s="8">
        <v>2</v>
      </c>
      <c r="D1494" s="5" t="s">
        <v>12</v>
      </c>
      <c r="E1494" s="6">
        <v>454.33069999999998</v>
      </c>
      <c r="F1494" s="6">
        <f t="shared" si="92"/>
        <v>908.66139999999996</v>
      </c>
      <c r="G1494" s="13">
        <f t="shared" si="94"/>
        <v>1.1358267499999999</v>
      </c>
      <c r="H1494" s="13">
        <f t="shared" si="95"/>
        <v>2.2716534999999998</v>
      </c>
      <c r="I1494" s="7">
        <v>0.156</v>
      </c>
      <c r="J1494" s="7">
        <f t="shared" si="93"/>
        <v>0.312</v>
      </c>
      <c r="K1494" s="5" t="s">
        <v>3962</v>
      </c>
      <c r="L1494" s="5" t="s">
        <v>3963</v>
      </c>
    </row>
    <row r="1495" spans="1:12" x14ac:dyDescent="0.25">
      <c r="A1495" s="5" t="s">
        <v>14807</v>
      </c>
      <c r="B1495" s="5" t="s">
        <v>14808</v>
      </c>
      <c r="C1495" s="8">
        <v>1</v>
      </c>
      <c r="D1495" s="5" t="s">
        <v>12</v>
      </c>
      <c r="E1495" s="6">
        <v>454.33069999999998</v>
      </c>
      <c r="F1495" s="6">
        <f t="shared" si="92"/>
        <v>454.33069999999998</v>
      </c>
      <c r="G1495" s="13">
        <f t="shared" si="94"/>
        <v>1.1358267499999999</v>
      </c>
      <c r="H1495" s="13">
        <f t="shared" si="95"/>
        <v>1.1358267499999999</v>
      </c>
      <c r="I1495" s="7">
        <v>0.153</v>
      </c>
      <c r="J1495" s="7">
        <f t="shared" si="93"/>
        <v>0.153</v>
      </c>
      <c r="K1495" s="5" t="s">
        <v>14809</v>
      </c>
      <c r="L1495" s="5" t="s">
        <v>14810</v>
      </c>
    </row>
    <row r="1496" spans="1:12" x14ac:dyDescent="0.25">
      <c r="A1496" s="5" t="s">
        <v>12531</v>
      </c>
      <c r="B1496" s="5" t="s">
        <v>12532</v>
      </c>
      <c r="C1496" s="8">
        <v>10</v>
      </c>
      <c r="D1496" s="5" t="s">
        <v>12</v>
      </c>
      <c r="E1496" s="6">
        <v>314.9606</v>
      </c>
      <c r="F1496" s="6">
        <f t="shared" si="92"/>
        <v>3149.6059999999998</v>
      </c>
      <c r="G1496" s="13">
        <f t="shared" si="94"/>
        <v>0.78740149999999998</v>
      </c>
      <c r="H1496" s="13">
        <f t="shared" si="95"/>
        <v>7.874015</v>
      </c>
      <c r="I1496" s="7">
        <v>0.155</v>
      </c>
      <c r="J1496" s="7">
        <f t="shared" si="93"/>
        <v>1.55</v>
      </c>
      <c r="K1496" s="5" t="s">
        <v>12533</v>
      </c>
      <c r="L1496" s="5" t="s">
        <v>12534</v>
      </c>
    </row>
    <row r="1497" spans="1:12" x14ac:dyDescent="0.25">
      <c r="A1497" s="5" t="s">
        <v>14799</v>
      </c>
      <c r="B1497" s="5" t="s">
        <v>14800</v>
      </c>
      <c r="C1497" s="8">
        <v>141</v>
      </c>
      <c r="D1497" s="5" t="s">
        <v>12</v>
      </c>
      <c r="E1497" s="6">
        <v>314.9606</v>
      </c>
      <c r="F1497" s="6">
        <f t="shared" si="92"/>
        <v>44409.444600000003</v>
      </c>
      <c r="G1497" s="13">
        <f t="shared" si="94"/>
        <v>0.78740149999999998</v>
      </c>
      <c r="H1497" s="13">
        <f t="shared" si="95"/>
        <v>111.0236115</v>
      </c>
      <c r="I1497" s="7">
        <v>0.15</v>
      </c>
      <c r="J1497" s="7">
        <f t="shared" si="93"/>
        <v>21.15</v>
      </c>
      <c r="K1497" s="5" t="s">
        <v>14801</v>
      </c>
      <c r="L1497" s="5" t="s">
        <v>14802</v>
      </c>
    </row>
    <row r="1498" spans="1:12" x14ac:dyDescent="0.25">
      <c r="A1498" s="5" t="s">
        <v>1334</v>
      </c>
      <c r="B1498" s="5" t="s">
        <v>1335</v>
      </c>
      <c r="C1498" s="8">
        <v>1</v>
      </c>
      <c r="D1498" s="5" t="s">
        <v>12</v>
      </c>
      <c r="E1498" s="6">
        <v>400</v>
      </c>
      <c r="F1498" s="6">
        <f t="shared" si="92"/>
        <v>400</v>
      </c>
      <c r="G1498" s="13">
        <f t="shared" si="94"/>
        <v>1</v>
      </c>
      <c r="H1498" s="13">
        <f t="shared" si="95"/>
        <v>1</v>
      </c>
      <c r="I1498" s="7">
        <v>0.156</v>
      </c>
      <c r="J1498" s="7">
        <f t="shared" si="93"/>
        <v>0.156</v>
      </c>
      <c r="K1498" s="5" t="s">
        <v>1187</v>
      </c>
      <c r="L1498" s="5" t="s">
        <v>1336</v>
      </c>
    </row>
    <row r="1499" spans="1:12" x14ac:dyDescent="0.25">
      <c r="A1499" s="5" t="s">
        <v>1330</v>
      </c>
      <c r="B1499" s="5" t="s">
        <v>1331</v>
      </c>
      <c r="C1499" s="8">
        <v>383</v>
      </c>
      <c r="D1499" s="5" t="s">
        <v>12</v>
      </c>
      <c r="E1499" s="6">
        <v>370.07870000000003</v>
      </c>
      <c r="F1499" s="6">
        <f t="shared" si="92"/>
        <v>141740.1421</v>
      </c>
      <c r="G1499" s="13">
        <f t="shared" si="94"/>
        <v>0.92519675000000001</v>
      </c>
      <c r="H1499" s="13">
        <f t="shared" si="95"/>
        <v>354.35035525000001</v>
      </c>
      <c r="I1499" s="7">
        <v>0.14399999999999999</v>
      </c>
      <c r="J1499" s="7">
        <f t="shared" si="93"/>
        <v>55.151999999999994</v>
      </c>
      <c r="K1499" s="5" t="s">
        <v>1332</v>
      </c>
      <c r="L1499" s="5" t="s">
        <v>1333</v>
      </c>
    </row>
    <row r="1500" spans="1:12" x14ac:dyDescent="0.25">
      <c r="A1500" s="5" t="s">
        <v>14094</v>
      </c>
      <c r="B1500" s="5" t="s">
        <v>14095</v>
      </c>
      <c r="C1500" s="8">
        <v>2</v>
      </c>
      <c r="D1500" s="5" t="s">
        <v>12</v>
      </c>
      <c r="E1500" s="6">
        <v>236.22049999999999</v>
      </c>
      <c r="F1500" s="6">
        <f t="shared" si="92"/>
        <v>472.44099999999997</v>
      </c>
      <c r="G1500" s="13">
        <f t="shared" si="94"/>
        <v>0.59055124999999997</v>
      </c>
      <c r="H1500" s="13">
        <f t="shared" si="95"/>
        <v>1.1811024999999999</v>
      </c>
      <c r="I1500" s="7">
        <v>0.11</v>
      </c>
      <c r="J1500" s="7">
        <f t="shared" si="93"/>
        <v>0.22</v>
      </c>
      <c r="K1500" s="5" t="s">
        <v>14067</v>
      </c>
      <c r="L1500" s="5" t="s">
        <v>14096</v>
      </c>
    </row>
    <row r="1501" spans="1:12" x14ac:dyDescent="0.25">
      <c r="A1501" s="5" t="s">
        <v>12036</v>
      </c>
      <c r="B1501" s="5" t="s">
        <v>12037</v>
      </c>
      <c r="C1501" s="8">
        <v>1</v>
      </c>
      <c r="D1501" s="5" t="s">
        <v>12</v>
      </c>
      <c r="E1501" s="6">
        <v>291.33859999999999</v>
      </c>
      <c r="F1501" s="6">
        <f t="shared" si="92"/>
        <v>291.33859999999999</v>
      </c>
      <c r="G1501" s="13">
        <f t="shared" si="94"/>
        <v>0.72834650000000001</v>
      </c>
      <c r="H1501" s="13">
        <f t="shared" si="95"/>
        <v>0.72834650000000001</v>
      </c>
      <c r="I1501" s="7">
        <v>0.14599999999999999</v>
      </c>
      <c r="J1501" s="7">
        <f t="shared" si="93"/>
        <v>0.14599999999999999</v>
      </c>
      <c r="K1501" s="5" t="s">
        <v>5250</v>
      </c>
      <c r="L1501" s="5" t="s">
        <v>12038</v>
      </c>
    </row>
    <row r="1502" spans="1:12" x14ac:dyDescent="0.25">
      <c r="A1502" s="5" t="s">
        <v>2361</v>
      </c>
      <c r="B1502" s="5" t="s">
        <v>2362</v>
      </c>
      <c r="C1502" s="8">
        <v>1</v>
      </c>
      <c r="D1502" s="5" t="s">
        <v>12</v>
      </c>
      <c r="E1502" s="6">
        <v>1000</v>
      </c>
      <c r="F1502" s="6">
        <f t="shared" si="92"/>
        <v>1000</v>
      </c>
      <c r="G1502" s="13">
        <f t="shared" si="94"/>
        <v>2.5</v>
      </c>
      <c r="H1502" s="13">
        <f t="shared" si="95"/>
        <v>2.5</v>
      </c>
      <c r="I1502" s="7">
        <v>0.14699999999999999</v>
      </c>
      <c r="J1502" s="7">
        <f t="shared" si="93"/>
        <v>0.14699999999999999</v>
      </c>
      <c r="K1502" s="5" t="s">
        <v>1187</v>
      </c>
      <c r="L1502" s="5" t="s">
        <v>2363</v>
      </c>
    </row>
    <row r="1503" spans="1:12" x14ac:dyDescent="0.25">
      <c r="A1503" s="5" t="s">
        <v>4434</v>
      </c>
      <c r="B1503" s="5" t="s">
        <v>4435</v>
      </c>
      <c r="C1503" s="8">
        <v>4</v>
      </c>
      <c r="D1503" s="5" t="s">
        <v>12</v>
      </c>
      <c r="E1503" s="6">
        <v>708.66139999999996</v>
      </c>
      <c r="F1503" s="6">
        <f t="shared" si="92"/>
        <v>2834.6455999999998</v>
      </c>
      <c r="G1503" s="13">
        <f t="shared" si="94"/>
        <v>1.7716535</v>
      </c>
      <c r="H1503" s="13">
        <f t="shared" si="95"/>
        <v>7.086614</v>
      </c>
      <c r="I1503" s="7">
        <v>0.19500000000000001</v>
      </c>
      <c r="J1503" s="7">
        <f t="shared" si="93"/>
        <v>0.78</v>
      </c>
      <c r="K1503" s="5" t="s">
        <v>4385</v>
      </c>
      <c r="L1503" s="5" t="s">
        <v>4436</v>
      </c>
    </row>
    <row r="1504" spans="1:12" x14ac:dyDescent="0.25">
      <c r="A1504" s="5" t="s">
        <v>14783</v>
      </c>
      <c r="B1504" s="5" t="s">
        <v>14784</v>
      </c>
      <c r="C1504" s="8">
        <v>45</v>
      </c>
      <c r="D1504" s="5" t="s">
        <v>12</v>
      </c>
      <c r="E1504" s="6">
        <v>700</v>
      </c>
      <c r="F1504" s="6">
        <f t="shared" si="92"/>
        <v>31500</v>
      </c>
      <c r="G1504" s="13">
        <f t="shared" si="94"/>
        <v>1.75</v>
      </c>
      <c r="H1504" s="13">
        <f t="shared" si="95"/>
        <v>78.75</v>
      </c>
      <c r="I1504" s="7">
        <v>0.19</v>
      </c>
      <c r="J1504" s="7">
        <f t="shared" si="93"/>
        <v>8.5500000000000007</v>
      </c>
      <c r="K1504" s="5" t="s">
        <v>14785</v>
      </c>
      <c r="L1504" s="5" t="s">
        <v>14786</v>
      </c>
    </row>
    <row r="1505" spans="1:12" x14ac:dyDescent="0.25">
      <c r="A1505" s="5" t="s">
        <v>4445</v>
      </c>
      <c r="B1505" s="5" t="s">
        <v>4446</v>
      </c>
      <c r="C1505" s="8">
        <v>1</v>
      </c>
      <c r="D1505" s="5" t="s">
        <v>12</v>
      </c>
      <c r="E1505" s="6">
        <v>700</v>
      </c>
      <c r="F1505" s="6">
        <f t="shared" si="92"/>
        <v>700</v>
      </c>
      <c r="G1505" s="13">
        <f t="shared" si="94"/>
        <v>1.75</v>
      </c>
      <c r="H1505" s="13">
        <f t="shared" si="95"/>
        <v>1.75</v>
      </c>
      <c r="I1505" s="7">
        <v>0.2</v>
      </c>
      <c r="J1505" s="7">
        <f t="shared" si="93"/>
        <v>0.2</v>
      </c>
      <c r="K1505" s="5" t="s">
        <v>4385</v>
      </c>
      <c r="L1505" s="5" t="s">
        <v>4447</v>
      </c>
    </row>
    <row r="1506" spans="1:12" x14ac:dyDescent="0.25">
      <c r="A1506" s="5" t="s">
        <v>14844</v>
      </c>
      <c r="B1506" s="5" t="s">
        <v>14845</v>
      </c>
      <c r="C1506" s="8">
        <v>4</v>
      </c>
      <c r="D1506" s="5" t="s">
        <v>12</v>
      </c>
      <c r="E1506" s="6">
        <v>700</v>
      </c>
      <c r="F1506" s="6">
        <f t="shared" si="92"/>
        <v>2800</v>
      </c>
      <c r="G1506" s="13">
        <f t="shared" si="94"/>
        <v>1.75</v>
      </c>
      <c r="H1506" s="13">
        <f t="shared" si="95"/>
        <v>7</v>
      </c>
      <c r="I1506" s="7">
        <v>0.19</v>
      </c>
      <c r="J1506" s="7">
        <f t="shared" si="93"/>
        <v>0.76</v>
      </c>
      <c r="K1506" s="5" t="s">
        <v>11880</v>
      </c>
      <c r="L1506" s="5" t="s">
        <v>14846</v>
      </c>
    </row>
    <row r="1507" spans="1:12" x14ac:dyDescent="0.25">
      <c r="A1507" s="5" t="s">
        <v>4406</v>
      </c>
      <c r="B1507" s="5" t="s">
        <v>4407</v>
      </c>
      <c r="C1507" s="8">
        <v>1</v>
      </c>
      <c r="D1507" s="5" t="s">
        <v>12</v>
      </c>
      <c r="E1507" s="6">
        <v>700</v>
      </c>
      <c r="F1507" s="6">
        <f t="shared" si="92"/>
        <v>700</v>
      </c>
      <c r="G1507" s="13">
        <f t="shared" si="94"/>
        <v>1.75</v>
      </c>
      <c r="H1507" s="13">
        <f t="shared" si="95"/>
        <v>1.75</v>
      </c>
      <c r="I1507" s="7">
        <v>0.15</v>
      </c>
      <c r="J1507" s="7">
        <f t="shared" si="93"/>
        <v>0.15</v>
      </c>
      <c r="K1507" s="5" t="s">
        <v>4385</v>
      </c>
      <c r="L1507" s="5" t="s">
        <v>4408</v>
      </c>
    </row>
    <row r="1508" spans="1:12" x14ac:dyDescent="0.25">
      <c r="A1508" s="5" t="s">
        <v>15008</v>
      </c>
      <c r="B1508" s="5" t="s">
        <v>15009</v>
      </c>
      <c r="C1508" s="8">
        <v>1</v>
      </c>
      <c r="D1508" s="5" t="s">
        <v>12</v>
      </c>
      <c r="E1508" s="6">
        <v>700</v>
      </c>
      <c r="F1508" s="6">
        <f t="shared" si="92"/>
        <v>700</v>
      </c>
      <c r="G1508" s="13">
        <f t="shared" si="94"/>
        <v>1.75</v>
      </c>
      <c r="H1508" s="13">
        <f t="shared" si="95"/>
        <v>1.75</v>
      </c>
      <c r="I1508" s="7">
        <v>0.19</v>
      </c>
      <c r="J1508" s="7">
        <f t="shared" si="93"/>
        <v>0.19</v>
      </c>
      <c r="K1508" s="5" t="s">
        <v>14777</v>
      </c>
      <c r="L1508" s="5" t="s">
        <v>15010</v>
      </c>
    </row>
    <row r="1509" spans="1:12" x14ac:dyDescent="0.25">
      <c r="A1509" s="5" t="s">
        <v>15015</v>
      </c>
      <c r="B1509" s="5" t="s">
        <v>15016</v>
      </c>
      <c r="C1509" s="8">
        <v>1</v>
      </c>
      <c r="D1509" s="5" t="s">
        <v>12</v>
      </c>
      <c r="E1509" s="6">
        <v>629.92129999999997</v>
      </c>
      <c r="F1509" s="6">
        <f t="shared" si="92"/>
        <v>629.92129999999997</v>
      </c>
      <c r="G1509" s="13">
        <f t="shared" si="94"/>
        <v>1.57480325</v>
      </c>
      <c r="H1509" s="13">
        <f t="shared" si="95"/>
        <v>1.57480325</v>
      </c>
      <c r="I1509" s="7">
        <v>0.19</v>
      </c>
      <c r="J1509" s="7">
        <f t="shared" si="93"/>
        <v>0.19</v>
      </c>
      <c r="K1509" s="5" t="s">
        <v>15017</v>
      </c>
      <c r="L1509" s="5" t="s">
        <v>15018</v>
      </c>
    </row>
    <row r="1510" spans="1:12" x14ac:dyDescent="0.25">
      <c r="A1510" s="5" t="s">
        <v>11892</v>
      </c>
      <c r="B1510" s="5" t="s">
        <v>11893</v>
      </c>
      <c r="C1510" s="8">
        <v>4</v>
      </c>
      <c r="D1510" s="5" t="s">
        <v>12</v>
      </c>
      <c r="E1510" s="6">
        <v>700</v>
      </c>
      <c r="F1510" s="6">
        <f t="shared" si="92"/>
        <v>2800</v>
      </c>
      <c r="G1510" s="13">
        <f t="shared" si="94"/>
        <v>1.75</v>
      </c>
      <c r="H1510" s="13">
        <f t="shared" si="95"/>
        <v>7</v>
      </c>
      <c r="I1510" s="7">
        <v>0.19500000000000001</v>
      </c>
      <c r="J1510" s="7">
        <f t="shared" si="93"/>
        <v>0.78</v>
      </c>
      <c r="K1510" s="5" t="s">
        <v>11894</v>
      </c>
      <c r="L1510" s="5" t="s">
        <v>11895</v>
      </c>
    </row>
    <row r="1511" spans="1:12" x14ac:dyDescent="0.25">
      <c r="A1511" s="5" t="s">
        <v>14879</v>
      </c>
      <c r="B1511" s="5" t="s">
        <v>14880</v>
      </c>
      <c r="C1511" s="8">
        <v>2</v>
      </c>
      <c r="D1511" s="5" t="s">
        <v>12</v>
      </c>
      <c r="E1511" s="6">
        <v>700</v>
      </c>
      <c r="F1511" s="6">
        <f t="shared" si="92"/>
        <v>1400</v>
      </c>
      <c r="G1511" s="13">
        <f t="shared" si="94"/>
        <v>1.75</v>
      </c>
      <c r="H1511" s="13">
        <f t="shared" si="95"/>
        <v>3.5</v>
      </c>
      <c r="I1511" s="7">
        <v>0.19</v>
      </c>
      <c r="J1511" s="7">
        <f t="shared" si="93"/>
        <v>0.38</v>
      </c>
      <c r="K1511" s="5" t="s">
        <v>5250</v>
      </c>
      <c r="L1511" s="5" t="s">
        <v>14881</v>
      </c>
    </row>
    <row r="1512" spans="1:12" x14ac:dyDescent="0.25">
      <c r="A1512" s="5" t="s">
        <v>14803</v>
      </c>
      <c r="B1512" s="5" t="s">
        <v>14804</v>
      </c>
      <c r="C1512" s="8">
        <v>2</v>
      </c>
      <c r="D1512" s="5" t="s">
        <v>12</v>
      </c>
      <c r="E1512" s="6">
        <v>629.92129999999997</v>
      </c>
      <c r="F1512" s="6">
        <f t="shared" si="92"/>
        <v>1259.8425999999999</v>
      </c>
      <c r="G1512" s="13">
        <f t="shared" si="94"/>
        <v>1.57480325</v>
      </c>
      <c r="H1512" s="13">
        <f t="shared" si="95"/>
        <v>3.1496065</v>
      </c>
      <c r="I1512" s="7">
        <v>0.19</v>
      </c>
      <c r="J1512" s="7">
        <f t="shared" si="93"/>
        <v>0.38</v>
      </c>
      <c r="K1512" s="5" t="s">
        <v>14805</v>
      </c>
      <c r="L1512" s="5" t="s">
        <v>14806</v>
      </c>
    </row>
    <row r="1513" spans="1:12" x14ac:dyDescent="0.25">
      <c r="A1513" s="5" t="s">
        <v>10590</v>
      </c>
      <c r="B1513" s="5" t="s">
        <v>10591</v>
      </c>
      <c r="C1513" s="8">
        <v>1</v>
      </c>
      <c r="D1513" s="5" t="s">
        <v>12</v>
      </c>
      <c r="E1513" s="6">
        <v>472.4409</v>
      </c>
      <c r="F1513" s="6">
        <f t="shared" si="92"/>
        <v>472.4409</v>
      </c>
      <c r="G1513" s="13">
        <f t="shared" si="94"/>
        <v>1.1811022499999999</v>
      </c>
      <c r="H1513" s="13">
        <f t="shared" si="95"/>
        <v>1.1811022499999999</v>
      </c>
      <c r="I1513" s="7">
        <v>0.19500000000000001</v>
      </c>
      <c r="J1513" s="7">
        <f t="shared" si="93"/>
        <v>0.19500000000000001</v>
      </c>
      <c r="K1513" s="5" t="s">
        <v>10568</v>
      </c>
      <c r="L1513" s="5" t="s">
        <v>10592</v>
      </c>
    </row>
    <row r="1514" spans="1:12" x14ac:dyDescent="0.25">
      <c r="A1514" s="5" t="s">
        <v>12527</v>
      </c>
      <c r="B1514" s="5" t="s">
        <v>12528</v>
      </c>
      <c r="C1514" s="8">
        <v>55</v>
      </c>
      <c r="D1514" s="5" t="s">
        <v>12</v>
      </c>
      <c r="E1514" s="6">
        <v>787.40160000000003</v>
      </c>
      <c r="F1514" s="6">
        <f t="shared" si="92"/>
        <v>43307.088000000003</v>
      </c>
      <c r="G1514" s="13">
        <f t="shared" si="94"/>
        <v>1.968504</v>
      </c>
      <c r="H1514" s="13">
        <f t="shared" si="95"/>
        <v>108.26772</v>
      </c>
      <c r="I1514" s="7">
        <v>0.19</v>
      </c>
      <c r="J1514" s="7">
        <f t="shared" si="93"/>
        <v>10.45</v>
      </c>
      <c r="K1514" s="5" t="s">
        <v>12529</v>
      </c>
      <c r="L1514" s="5" t="s">
        <v>12530</v>
      </c>
    </row>
    <row r="1515" spans="1:12" x14ac:dyDescent="0.25">
      <c r="A1515" s="5" t="s">
        <v>14886</v>
      </c>
      <c r="B1515" s="5" t="s">
        <v>14887</v>
      </c>
      <c r="C1515" s="8">
        <v>1</v>
      </c>
      <c r="D1515" s="5" t="s">
        <v>12</v>
      </c>
      <c r="E1515" s="6">
        <v>472.4409</v>
      </c>
      <c r="F1515" s="6">
        <f t="shared" si="92"/>
        <v>472.4409</v>
      </c>
      <c r="G1515" s="13">
        <f t="shared" si="94"/>
        <v>1.1811022499999999</v>
      </c>
      <c r="H1515" s="13">
        <f t="shared" si="95"/>
        <v>1.1811022499999999</v>
      </c>
      <c r="I1515" s="7">
        <v>0.19</v>
      </c>
      <c r="J1515" s="7">
        <f t="shared" si="93"/>
        <v>0.19</v>
      </c>
      <c r="K1515" s="5" t="s">
        <v>5250</v>
      </c>
      <c r="L1515" s="5" t="s">
        <v>14888</v>
      </c>
    </row>
    <row r="1516" spans="1:12" x14ac:dyDescent="0.25">
      <c r="A1516" s="5" t="s">
        <v>10570</v>
      </c>
      <c r="B1516" s="5" t="s">
        <v>10571</v>
      </c>
      <c r="C1516" s="8">
        <v>2</v>
      </c>
      <c r="D1516" s="5" t="s">
        <v>12</v>
      </c>
      <c r="E1516" s="6">
        <v>472.4409</v>
      </c>
      <c r="F1516" s="6">
        <f t="shared" si="92"/>
        <v>944.8818</v>
      </c>
      <c r="G1516" s="13">
        <f t="shared" si="94"/>
        <v>1.1811022499999999</v>
      </c>
      <c r="H1516" s="13">
        <f t="shared" si="95"/>
        <v>2.3622044999999998</v>
      </c>
      <c r="I1516" s="7">
        <v>0.19</v>
      </c>
      <c r="J1516" s="7">
        <f t="shared" si="93"/>
        <v>0.38</v>
      </c>
      <c r="K1516" s="5" t="s">
        <v>10572</v>
      </c>
      <c r="L1516" s="5" t="s">
        <v>10573</v>
      </c>
    </row>
    <row r="1517" spans="1:12" x14ac:dyDescent="0.25">
      <c r="A1517" s="5" t="s">
        <v>714</v>
      </c>
      <c r="B1517" s="5" t="s">
        <v>715</v>
      </c>
      <c r="C1517" s="8">
        <v>39</v>
      </c>
      <c r="D1517" s="5" t="s">
        <v>12</v>
      </c>
      <c r="E1517" s="6">
        <v>456.69290000000001</v>
      </c>
      <c r="F1517" s="6">
        <f t="shared" si="92"/>
        <v>17811.023099999999</v>
      </c>
      <c r="G1517" s="13">
        <f t="shared" si="94"/>
        <v>1.14173225</v>
      </c>
      <c r="H1517" s="13">
        <f t="shared" si="95"/>
        <v>44.52755775</v>
      </c>
      <c r="I1517" s="7">
        <v>0.25700000000000001</v>
      </c>
      <c r="J1517" s="7">
        <f t="shared" si="93"/>
        <v>10.023</v>
      </c>
      <c r="K1517" s="5" t="s">
        <v>716</v>
      </c>
      <c r="L1517" s="5" t="s">
        <v>717</v>
      </c>
    </row>
    <row r="1518" spans="1:12" x14ac:dyDescent="0.25">
      <c r="A1518" s="5" t="s">
        <v>4631</v>
      </c>
      <c r="B1518" s="5" t="s">
        <v>4632</v>
      </c>
      <c r="C1518" s="8">
        <v>136</v>
      </c>
      <c r="D1518" s="5" t="s">
        <v>12</v>
      </c>
      <c r="E1518" s="6">
        <v>472.4409</v>
      </c>
      <c r="F1518" s="6">
        <f t="shared" si="92"/>
        <v>64251.962399999997</v>
      </c>
      <c r="G1518" s="13">
        <f t="shared" si="94"/>
        <v>1.1811022499999999</v>
      </c>
      <c r="H1518" s="13">
        <f t="shared" si="95"/>
        <v>160.62990599999998</v>
      </c>
      <c r="I1518" s="7">
        <v>0.19</v>
      </c>
      <c r="J1518" s="7">
        <f t="shared" si="93"/>
        <v>25.84</v>
      </c>
      <c r="K1518" s="5" t="s">
        <v>4633</v>
      </c>
      <c r="L1518" s="5" t="s">
        <v>4634</v>
      </c>
    </row>
    <row r="1519" spans="1:12" x14ac:dyDescent="0.25">
      <c r="A1519" s="5" t="s">
        <v>15979</v>
      </c>
      <c r="B1519" s="5" t="s">
        <v>15980</v>
      </c>
      <c r="C1519" s="8">
        <v>3</v>
      </c>
      <c r="D1519" s="5" t="s">
        <v>12</v>
      </c>
      <c r="E1519" s="6">
        <v>425.19690000000003</v>
      </c>
      <c r="F1519" s="6">
        <f t="shared" si="92"/>
        <v>1275.5907000000002</v>
      </c>
      <c r="G1519" s="13">
        <f t="shared" si="94"/>
        <v>1.06299225</v>
      </c>
      <c r="H1519" s="13">
        <f t="shared" si="95"/>
        <v>3.1889767500000001</v>
      </c>
      <c r="I1519" s="7">
        <v>0.13</v>
      </c>
      <c r="J1519" s="7">
        <f t="shared" si="93"/>
        <v>0.39</v>
      </c>
      <c r="K1519" s="5" t="s">
        <v>15981</v>
      </c>
      <c r="L1519" s="5" t="s">
        <v>15982</v>
      </c>
    </row>
    <row r="1520" spans="1:12" x14ac:dyDescent="0.25">
      <c r="A1520" s="5" t="s">
        <v>12033</v>
      </c>
      <c r="B1520" s="5" t="s">
        <v>12034</v>
      </c>
      <c r="C1520" s="8">
        <v>2</v>
      </c>
      <c r="D1520" s="5" t="s">
        <v>12</v>
      </c>
      <c r="E1520" s="6">
        <v>551.18110000000001</v>
      </c>
      <c r="F1520" s="6">
        <f t="shared" si="92"/>
        <v>1102.3622</v>
      </c>
      <c r="G1520" s="13">
        <f t="shared" si="94"/>
        <v>1.3779527499999999</v>
      </c>
      <c r="H1520" s="13">
        <f t="shared" si="95"/>
        <v>2.7559054999999999</v>
      </c>
      <c r="I1520" s="7">
        <v>0.17</v>
      </c>
      <c r="J1520" s="7">
        <f t="shared" si="93"/>
        <v>0.34</v>
      </c>
      <c r="K1520" s="5" t="s">
        <v>5250</v>
      </c>
      <c r="L1520" s="5" t="s">
        <v>12035</v>
      </c>
    </row>
    <row r="1521" spans="1:12" x14ac:dyDescent="0.25">
      <c r="A1521" s="5" t="s">
        <v>10580</v>
      </c>
      <c r="B1521" s="5" t="s">
        <v>10581</v>
      </c>
      <c r="C1521" s="8">
        <v>3</v>
      </c>
      <c r="D1521" s="5" t="s">
        <v>12</v>
      </c>
      <c r="E1521" s="6">
        <v>551.18110000000001</v>
      </c>
      <c r="F1521" s="6">
        <f t="shared" si="92"/>
        <v>1653.5433</v>
      </c>
      <c r="G1521" s="13">
        <f t="shared" si="94"/>
        <v>1.3779527499999999</v>
      </c>
      <c r="H1521" s="13">
        <f t="shared" si="95"/>
        <v>4.1338582499999994</v>
      </c>
      <c r="I1521" s="7">
        <v>0.19500000000000001</v>
      </c>
      <c r="J1521" s="7">
        <f t="shared" si="93"/>
        <v>0.58499999999999996</v>
      </c>
      <c r="K1521" s="5" t="s">
        <v>10582</v>
      </c>
      <c r="L1521" s="5" t="s">
        <v>10583</v>
      </c>
    </row>
    <row r="1522" spans="1:12" x14ac:dyDescent="0.25">
      <c r="A1522" s="5" t="s">
        <v>10613</v>
      </c>
      <c r="B1522" s="5" t="s">
        <v>10614</v>
      </c>
      <c r="C1522" s="8">
        <v>15</v>
      </c>
      <c r="D1522" s="5" t="s">
        <v>12</v>
      </c>
      <c r="E1522" s="6">
        <v>551.18110000000001</v>
      </c>
      <c r="F1522" s="6">
        <f t="shared" si="92"/>
        <v>8267.7165000000005</v>
      </c>
      <c r="G1522" s="13">
        <f t="shared" si="94"/>
        <v>1.3779527499999999</v>
      </c>
      <c r="H1522" s="13">
        <f t="shared" si="95"/>
        <v>20.669291250000001</v>
      </c>
      <c r="I1522" s="7">
        <v>0.19</v>
      </c>
      <c r="J1522" s="7">
        <f t="shared" si="93"/>
        <v>2.85</v>
      </c>
      <c r="K1522" s="5" t="s">
        <v>10615</v>
      </c>
      <c r="L1522" s="5" t="s">
        <v>10616</v>
      </c>
    </row>
    <row r="1523" spans="1:12" x14ac:dyDescent="0.25">
      <c r="A1523" s="5" t="s">
        <v>2521</v>
      </c>
      <c r="B1523" s="5" t="s">
        <v>2522</v>
      </c>
      <c r="C1523" s="8">
        <v>7</v>
      </c>
      <c r="D1523" s="5" t="s">
        <v>12</v>
      </c>
      <c r="E1523" s="6">
        <v>944.88189999999997</v>
      </c>
      <c r="F1523" s="6">
        <f t="shared" si="92"/>
        <v>6614.1732999999995</v>
      </c>
      <c r="G1523" s="13">
        <f t="shared" si="94"/>
        <v>2.3622047500000001</v>
      </c>
      <c r="H1523" s="13">
        <f t="shared" si="95"/>
        <v>16.535433250000001</v>
      </c>
      <c r="I1523" s="7">
        <v>0.246</v>
      </c>
      <c r="J1523" s="7">
        <f t="shared" si="93"/>
        <v>1.722</v>
      </c>
      <c r="K1523" s="5" t="s">
        <v>2523</v>
      </c>
      <c r="L1523" s="5" t="s">
        <v>2524</v>
      </c>
    </row>
    <row r="1524" spans="1:12" x14ac:dyDescent="0.25">
      <c r="A1524" s="5" t="s">
        <v>2525</v>
      </c>
      <c r="B1524" s="5" t="s">
        <v>2526</v>
      </c>
      <c r="C1524" s="8">
        <v>1</v>
      </c>
      <c r="D1524" s="5" t="s">
        <v>12</v>
      </c>
      <c r="E1524" s="6">
        <v>1259.8425</v>
      </c>
      <c r="F1524" s="6">
        <f t="shared" si="92"/>
        <v>1259.8425</v>
      </c>
      <c r="G1524" s="13">
        <f t="shared" si="94"/>
        <v>3.1496062499999997</v>
      </c>
      <c r="H1524" s="13">
        <f t="shared" si="95"/>
        <v>3.1496062499999997</v>
      </c>
      <c r="I1524" s="7">
        <v>0.24399999999999999</v>
      </c>
      <c r="J1524" s="7">
        <f t="shared" si="93"/>
        <v>0.24399999999999999</v>
      </c>
      <c r="K1524" s="5" t="s">
        <v>1905</v>
      </c>
      <c r="L1524" s="5" t="s">
        <v>2527</v>
      </c>
    </row>
    <row r="1525" spans="1:12" x14ac:dyDescent="0.25">
      <c r="A1525" s="5" t="s">
        <v>10560</v>
      </c>
      <c r="B1525" s="5" t="s">
        <v>10561</v>
      </c>
      <c r="C1525" s="8">
        <v>1</v>
      </c>
      <c r="D1525" s="5" t="s">
        <v>12</v>
      </c>
      <c r="E1525" s="6">
        <v>1000</v>
      </c>
      <c r="F1525" s="6">
        <f t="shared" si="92"/>
        <v>1000</v>
      </c>
      <c r="G1525" s="13">
        <f t="shared" si="94"/>
        <v>2.5</v>
      </c>
      <c r="H1525" s="13">
        <f t="shared" si="95"/>
        <v>2.5</v>
      </c>
      <c r="I1525" s="7">
        <v>0.24</v>
      </c>
      <c r="J1525" s="7">
        <f t="shared" si="93"/>
        <v>0.24</v>
      </c>
      <c r="K1525" s="5" t="s">
        <v>10555</v>
      </c>
      <c r="L1525" s="5" t="s">
        <v>10562</v>
      </c>
    </row>
    <row r="1526" spans="1:12" x14ac:dyDescent="0.25">
      <c r="A1526" s="5" t="s">
        <v>15250</v>
      </c>
      <c r="B1526" s="5" t="s">
        <v>15251</v>
      </c>
      <c r="C1526" s="8">
        <v>14</v>
      </c>
      <c r="D1526" s="5" t="s">
        <v>12</v>
      </c>
      <c r="E1526" s="6">
        <v>897.63779999999997</v>
      </c>
      <c r="F1526" s="6">
        <f t="shared" si="92"/>
        <v>12566.929199999999</v>
      </c>
      <c r="G1526" s="13">
        <f t="shared" si="94"/>
        <v>2.2440945000000001</v>
      </c>
      <c r="H1526" s="13">
        <f t="shared" si="95"/>
        <v>31.417323000000003</v>
      </c>
      <c r="I1526" s="7">
        <v>0.24</v>
      </c>
      <c r="J1526" s="7">
        <f t="shared" si="93"/>
        <v>3.36</v>
      </c>
      <c r="K1526" s="5" t="s">
        <v>15252</v>
      </c>
      <c r="L1526" s="5" t="s">
        <v>15253</v>
      </c>
    </row>
    <row r="1527" spans="1:12" x14ac:dyDescent="0.25">
      <c r="A1527" s="5" t="s">
        <v>15234</v>
      </c>
      <c r="B1527" s="5" t="s">
        <v>15235</v>
      </c>
      <c r="C1527" s="8">
        <v>3</v>
      </c>
      <c r="D1527" s="5" t="s">
        <v>12</v>
      </c>
      <c r="E1527" s="6">
        <v>1000</v>
      </c>
      <c r="F1527" s="6">
        <f t="shared" si="92"/>
        <v>3000</v>
      </c>
      <c r="G1527" s="13">
        <f t="shared" si="94"/>
        <v>2.5</v>
      </c>
      <c r="H1527" s="13">
        <f t="shared" si="95"/>
        <v>7.5</v>
      </c>
      <c r="I1527" s="7">
        <v>0.24</v>
      </c>
      <c r="J1527" s="7">
        <f t="shared" si="93"/>
        <v>0.72</v>
      </c>
      <c r="K1527" s="5" t="s">
        <v>12650</v>
      </c>
      <c r="L1527" s="5" t="s">
        <v>15236</v>
      </c>
    </row>
    <row r="1528" spans="1:12" x14ac:dyDescent="0.25">
      <c r="A1528" s="5" t="s">
        <v>13357</v>
      </c>
      <c r="B1528" s="5" t="s">
        <v>13358</v>
      </c>
      <c r="C1528" s="8">
        <v>6</v>
      </c>
      <c r="D1528" s="5" t="s">
        <v>12</v>
      </c>
      <c r="E1528" s="6">
        <v>2000</v>
      </c>
      <c r="F1528" s="6">
        <f t="shared" si="92"/>
        <v>12000</v>
      </c>
      <c r="G1528" s="13">
        <f t="shared" si="94"/>
        <v>5</v>
      </c>
      <c r="H1528" s="13">
        <f t="shared" si="95"/>
        <v>30</v>
      </c>
      <c r="I1528" s="7">
        <v>0.25</v>
      </c>
      <c r="J1528" s="7">
        <f t="shared" si="93"/>
        <v>1.5</v>
      </c>
      <c r="K1528" s="5" t="s">
        <v>13359</v>
      </c>
      <c r="L1528" s="5" t="s">
        <v>13360</v>
      </c>
    </row>
    <row r="1529" spans="1:12" x14ac:dyDescent="0.25">
      <c r="A1529" s="5" t="s">
        <v>2500</v>
      </c>
      <c r="B1529" s="5" t="s">
        <v>2501</v>
      </c>
      <c r="C1529" s="8">
        <v>2</v>
      </c>
      <c r="D1529" s="5" t="s">
        <v>12</v>
      </c>
      <c r="E1529" s="6">
        <v>2000</v>
      </c>
      <c r="F1529" s="6">
        <f t="shared" si="92"/>
        <v>4000</v>
      </c>
      <c r="G1529" s="13">
        <f t="shared" si="94"/>
        <v>5</v>
      </c>
      <c r="H1529" s="13">
        <f t="shared" si="95"/>
        <v>10</v>
      </c>
      <c r="I1529" s="7">
        <v>0.247</v>
      </c>
      <c r="J1529" s="7">
        <f t="shared" si="93"/>
        <v>0.49399999999999999</v>
      </c>
      <c r="K1529" s="5" t="s">
        <v>1905</v>
      </c>
      <c r="L1529" s="5" t="s">
        <v>2502</v>
      </c>
    </row>
    <row r="1530" spans="1:12" x14ac:dyDescent="0.25">
      <c r="A1530" s="5" t="s">
        <v>10587</v>
      </c>
      <c r="B1530" s="5" t="s">
        <v>10588</v>
      </c>
      <c r="C1530" s="8">
        <v>1</v>
      </c>
      <c r="D1530" s="5" t="s">
        <v>12</v>
      </c>
      <c r="E1530" s="6">
        <v>2000</v>
      </c>
      <c r="F1530" s="6">
        <f t="shared" si="92"/>
        <v>2000</v>
      </c>
      <c r="G1530" s="13">
        <f t="shared" si="94"/>
        <v>5</v>
      </c>
      <c r="H1530" s="13">
        <f t="shared" si="95"/>
        <v>5</v>
      </c>
      <c r="I1530" s="7">
        <v>0.24</v>
      </c>
      <c r="J1530" s="7">
        <f t="shared" si="93"/>
        <v>0.24</v>
      </c>
      <c r="K1530" s="5" t="s">
        <v>10568</v>
      </c>
      <c r="L1530" s="5" t="s">
        <v>10589</v>
      </c>
    </row>
    <row r="1531" spans="1:12" x14ac:dyDescent="0.25">
      <c r="A1531" s="5" t="s">
        <v>2503</v>
      </c>
      <c r="B1531" s="5" t="s">
        <v>2504</v>
      </c>
      <c r="C1531" s="8">
        <v>1</v>
      </c>
      <c r="D1531" s="5" t="s">
        <v>12</v>
      </c>
      <c r="E1531" s="6">
        <v>1181.1024</v>
      </c>
      <c r="F1531" s="6">
        <f t="shared" si="92"/>
        <v>1181.1024</v>
      </c>
      <c r="G1531" s="13">
        <f t="shared" si="94"/>
        <v>2.9527559999999999</v>
      </c>
      <c r="H1531" s="13">
        <f t="shared" si="95"/>
        <v>2.9527559999999999</v>
      </c>
      <c r="I1531" s="7">
        <v>0.25</v>
      </c>
      <c r="J1531" s="7">
        <f t="shared" si="93"/>
        <v>0.25</v>
      </c>
      <c r="K1531" s="5" t="s">
        <v>1905</v>
      </c>
      <c r="L1531" s="5" t="s">
        <v>2505</v>
      </c>
    </row>
    <row r="1532" spans="1:12" x14ac:dyDescent="0.25">
      <c r="A1532" s="5" t="s">
        <v>15247</v>
      </c>
      <c r="B1532" s="5" t="s">
        <v>15248</v>
      </c>
      <c r="C1532" s="8">
        <v>1</v>
      </c>
      <c r="D1532" s="5" t="s">
        <v>12</v>
      </c>
      <c r="E1532" s="6">
        <v>748.03150000000005</v>
      </c>
      <c r="F1532" s="6">
        <f t="shared" si="92"/>
        <v>748.03150000000005</v>
      </c>
      <c r="G1532" s="13">
        <f t="shared" si="94"/>
        <v>1.8700787500000002</v>
      </c>
      <c r="H1532" s="13">
        <f t="shared" si="95"/>
        <v>1.8700787500000002</v>
      </c>
      <c r="I1532" s="7">
        <v>0.245</v>
      </c>
      <c r="J1532" s="7">
        <f t="shared" si="93"/>
        <v>0.245</v>
      </c>
      <c r="K1532" s="5" t="s">
        <v>12650</v>
      </c>
      <c r="L1532" s="5" t="s">
        <v>15249</v>
      </c>
    </row>
    <row r="1533" spans="1:12" x14ac:dyDescent="0.25">
      <c r="A1533" s="5" t="s">
        <v>15227</v>
      </c>
      <c r="B1533" s="5" t="s">
        <v>15228</v>
      </c>
      <c r="C1533" s="8">
        <v>6</v>
      </c>
      <c r="D1533" s="5" t="s">
        <v>12</v>
      </c>
      <c r="E1533" s="6">
        <v>748.03150000000005</v>
      </c>
      <c r="F1533" s="6">
        <f t="shared" si="92"/>
        <v>4488.1890000000003</v>
      </c>
      <c r="G1533" s="13">
        <f t="shared" si="94"/>
        <v>1.8700787500000002</v>
      </c>
      <c r="H1533" s="13">
        <f t="shared" si="95"/>
        <v>11.220472500000001</v>
      </c>
      <c r="I1533" s="7">
        <v>0.245</v>
      </c>
      <c r="J1533" s="7">
        <f t="shared" si="93"/>
        <v>1.47</v>
      </c>
      <c r="K1533" s="5" t="s">
        <v>15229</v>
      </c>
      <c r="L1533" s="5" t="s">
        <v>15230</v>
      </c>
    </row>
    <row r="1534" spans="1:12" x14ac:dyDescent="0.25">
      <c r="A1534" s="5" t="s">
        <v>2506</v>
      </c>
      <c r="B1534" s="5" t="s">
        <v>2507</v>
      </c>
      <c r="C1534" s="8">
        <v>1</v>
      </c>
      <c r="D1534" s="5" t="s">
        <v>12</v>
      </c>
      <c r="E1534" s="6">
        <v>1417.3227999999999</v>
      </c>
      <c r="F1534" s="6">
        <f t="shared" si="92"/>
        <v>1417.3227999999999</v>
      </c>
      <c r="G1534" s="13">
        <f t="shared" si="94"/>
        <v>3.543307</v>
      </c>
      <c r="H1534" s="13">
        <f t="shared" si="95"/>
        <v>3.543307</v>
      </c>
      <c r="I1534" s="7">
        <v>0.24</v>
      </c>
      <c r="J1534" s="7">
        <f t="shared" si="93"/>
        <v>0.24</v>
      </c>
      <c r="K1534" s="5" t="s">
        <v>1905</v>
      </c>
      <c r="L1534" s="5" t="s">
        <v>2508</v>
      </c>
    </row>
    <row r="1535" spans="1:12" x14ac:dyDescent="0.25">
      <c r="A1535" s="5" t="s">
        <v>2512</v>
      </c>
      <c r="B1535" s="5" t="s">
        <v>2513</v>
      </c>
      <c r="C1535" s="8">
        <v>1</v>
      </c>
      <c r="D1535" s="5" t="s">
        <v>12</v>
      </c>
      <c r="E1535" s="6">
        <v>748.03150000000005</v>
      </c>
      <c r="F1535" s="6">
        <f t="shared" si="92"/>
        <v>748.03150000000005</v>
      </c>
      <c r="G1535" s="13">
        <f t="shared" si="94"/>
        <v>1.8700787500000002</v>
      </c>
      <c r="H1535" s="13">
        <f t="shared" si="95"/>
        <v>1.8700787500000002</v>
      </c>
      <c r="I1535" s="7">
        <v>0.245</v>
      </c>
      <c r="J1535" s="7">
        <f t="shared" si="93"/>
        <v>0.245</v>
      </c>
      <c r="K1535" s="5" t="s">
        <v>1905</v>
      </c>
      <c r="L1535" s="5" t="s">
        <v>2514</v>
      </c>
    </row>
    <row r="1536" spans="1:12" x14ac:dyDescent="0.25">
      <c r="A1536" s="5" t="s">
        <v>12686</v>
      </c>
      <c r="B1536" s="5" t="s">
        <v>12687</v>
      </c>
      <c r="C1536" s="8">
        <v>10</v>
      </c>
      <c r="D1536" s="5" t="s">
        <v>12</v>
      </c>
      <c r="E1536" s="6">
        <v>748.03150000000005</v>
      </c>
      <c r="F1536" s="6">
        <f t="shared" si="92"/>
        <v>7480.3150000000005</v>
      </c>
      <c r="G1536" s="13">
        <f t="shared" si="94"/>
        <v>1.8700787500000002</v>
      </c>
      <c r="H1536" s="13">
        <f t="shared" si="95"/>
        <v>18.700787500000004</v>
      </c>
      <c r="I1536" s="7">
        <v>0.23499999999999999</v>
      </c>
      <c r="J1536" s="7">
        <f t="shared" si="93"/>
        <v>2.3499999999999996</v>
      </c>
      <c r="K1536" s="5" t="s">
        <v>12666</v>
      </c>
      <c r="L1536" s="5" t="s">
        <v>12688</v>
      </c>
    </row>
    <row r="1537" spans="1:12" x14ac:dyDescent="0.25">
      <c r="A1537" s="5" t="s">
        <v>12661</v>
      </c>
      <c r="B1537" s="5" t="s">
        <v>12662</v>
      </c>
      <c r="C1537" s="8">
        <v>1</v>
      </c>
      <c r="D1537" s="5" t="s">
        <v>12</v>
      </c>
      <c r="E1537" s="6">
        <v>748.03150000000005</v>
      </c>
      <c r="F1537" s="6">
        <f t="shared" si="92"/>
        <v>748.03150000000005</v>
      </c>
      <c r="G1537" s="13">
        <f t="shared" si="94"/>
        <v>1.8700787500000002</v>
      </c>
      <c r="H1537" s="13">
        <f t="shared" si="95"/>
        <v>1.8700787500000002</v>
      </c>
      <c r="I1537" s="7">
        <v>0.245</v>
      </c>
      <c r="J1537" s="7">
        <f t="shared" si="93"/>
        <v>0.245</v>
      </c>
      <c r="K1537" s="5" t="s">
        <v>12650</v>
      </c>
      <c r="L1537" s="5" t="s">
        <v>12663</v>
      </c>
    </row>
    <row r="1538" spans="1:12" x14ac:dyDescent="0.25">
      <c r="A1538" s="5" t="s">
        <v>15240</v>
      </c>
      <c r="B1538" s="5" t="s">
        <v>15241</v>
      </c>
      <c r="C1538" s="8">
        <v>1</v>
      </c>
      <c r="D1538" s="5" t="s">
        <v>12</v>
      </c>
      <c r="E1538" s="6">
        <v>1062.9920999999999</v>
      </c>
      <c r="F1538" s="6">
        <f t="shared" ref="F1538:F1601" si="96">SUMPRODUCT(C1538,E1538)</f>
        <v>1062.9920999999999</v>
      </c>
      <c r="G1538" s="13">
        <f t="shared" si="94"/>
        <v>2.6574802499999999</v>
      </c>
      <c r="H1538" s="13">
        <f t="shared" si="95"/>
        <v>2.6574802499999999</v>
      </c>
      <c r="I1538" s="7">
        <v>0.25</v>
      </c>
      <c r="J1538" s="7">
        <f t="shared" ref="J1538:J1601" si="97">SUMPRODUCT(C1538,I1538)</f>
        <v>0.25</v>
      </c>
      <c r="K1538" s="5" t="s">
        <v>12650</v>
      </c>
      <c r="L1538" s="5" t="s">
        <v>15242</v>
      </c>
    </row>
    <row r="1539" spans="1:12" x14ac:dyDescent="0.25">
      <c r="A1539" s="5" t="s">
        <v>2509</v>
      </c>
      <c r="B1539" s="5" t="s">
        <v>2510</v>
      </c>
      <c r="C1539" s="8">
        <v>1</v>
      </c>
      <c r="D1539" s="5" t="s">
        <v>12</v>
      </c>
      <c r="E1539" s="6">
        <v>708.66139999999996</v>
      </c>
      <c r="F1539" s="6">
        <f t="shared" si="96"/>
        <v>708.66139999999996</v>
      </c>
      <c r="G1539" s="13">
        <f t="shared" ref="G1539:G1602" si="98">E1539/400</f>
        <v>1.7716535</v>
      </c>
      <c r="H1539" s="13">
        <f t="shared" ref="H1539:H1602" si="99">SUMPRODUCT(C1539,G1539)</f>
        <v>1.7716535</v>
      </c>
      <c r="I1539" s="7">
        <v>0.24199999999999999</v>
      </c>
      <c r="J1539" s="7">
        <f t="shared" si="97"/>
        <v>0.24199999999999999</v>
      </c>
      <c r="K1539" s="5" t="s">
        <v>1905</v>
      </c>
      <c r="L1539" s="5" t="s">
        <v>2511</v>
      </c>
    </row>
    <row r="1540" spans="1:12" x14ac:dyDescent="0.25">
      <c r="A1540" s="5" t="s">
        <v>2515</v>
      </c>
      <c r="B1540" s="5" t="s">
        <v>2516</v>
      </c>
      <c r="C1540" s="8">
        <v>1</v>
      </c>
      <c r="D1540" s="5" t="s">
        <v>12</v>
      </c>
      <c r="E1540" s="6">
        <v>1417.3227999999999</v>
      </c>
      <c r="F1540" s="6">
        <f t="shared" si="96"/>
        <v>1417.3227999999999</v>
      </c>
      <c r="G1540" s="13">
        <f t="shared" si="98"/>
        <v>3.543307</v>
      </c>
      <c r="H1540" s="13">
        <f t="shared" si="99"/>
        <v>3.543307</v>
      </c>
      <c r="I1540" s="7">
        <v>0.26</v>
      </c>
      <c r="J1540" s="7">
        <f t="shared" si="97"/>
        <v>0.26</v>
      </c>
      <c r="K1540" s="5" t="s">
        <v>1905</v>
      </c>
      <c r="L1540" s="5" t="s">
        <v>2517</v>
      </c>
    </row>
    <row r="1541" spans="1:12" x14ac:dyDescent="0.25">
      <c r="A1541" s="5" t="s">
        <v>15237</v>
      </c>
      <c r="B1541" s="5" t="s">
        <v>15238</v>
      </c>
      <c r="C1541" s="8">
        <v>4</v>
      </c>
      <c r="D1541" s="5" t="s">
        <v>12</v>
      </c>
      <c r="E1541" s="6">
        <v>1062.9920999999999</v>
      </c>
      <c r="F1541" s="6">
        <f t="shared" si="96"/>
        <v>4251.9683999999997</v>
      </c>
      <c r="G1541" s="13">
        <f t="shared" si="98"/>
        <v>2.6574802499999999</v>
      </c>
      <c r="H1541" s="13">
        <f t="shared" si="99"/>
        <v>10.629921</v>
      </c>
      <c r="I1541" s="7">
        <v>0.25</v>
      </c>
      <c r="J1541" s="7">
        <f t="shared" si="97"/>
        <v>1</v>
      </c>
      <c r="K1541" s="5" t="s">
        <v>12650</v>
      </c>
      <c r="L1541" s="5" t="s">
        <v>15239</v>
      </c>
    </row>
    <row r="1542" spans="1:12" x14ac:dyDescent="0.25">
      <c r="A1542" s="5" t="s">
        <v>2407</v>
      </c>
      <c r="B1542" s="5" t="s">
        <v>2408</v>
      </c>
      <c r="C1542" s="8">
        <v>1</v>
      </c>
      <c r="D1542" s="5" t="s">
        <v>12</v>
      </c>
      <c r="E1542" s="6">
        <v>2400</v>
      </c>
      <c r="F1542" s="6">
        <f t="shared" si="96"/>
        <v>2400</v>
      </c>
      <c r="G1542" s="13">
        <f t="shared" si="98"/>
        <v>6</v>
      </c>
      <c r="H1542" s="13">
        <f t="shared" si="99"/>
        <v>6</v>
      </c>
      <c r="I1542" s="7">
        <v>0.255</v>
      </c>
      <c r="J1542" s="7">
        <f t="shared" si="97"/>
        <v>0.255</v>
      </c>
      <c r="K1542" s="5" t="s">
        <v>1905</v>
      </c>
      <c r="L1542" s="5" t="s">
        <v>2409</v>
      </c>
    </row>
    <row r="1543" spans="1:12" x14ac:dyDescent="0.25">
      <c r="A1543" s="5" t="s">
        <v>5438</v>
      </c>
      <c r="B1543" s="5" t="s">
        <v>5439</v>
      </c>
      <c r="C1543" s="8">
        <v>14</v>
      </c>
      <c r="D1543" s="5" t="s">
        <v>12</v>
      </c>
      <c r="E1543" s="6">
        <v>600</v>
      </c>
      <c r="F1543" s="6">
        <f t="shared" si="96"/>
        <v>8400</v>
      </c>
      <c r="G1543" s="13">
        <f t="shared" si="98"/>
        <v>1.5</v>
      </c>
      <c r="H1543" s="13">
        <f t="shared" si="99"/>
        <v>21</v>
      </c>
      <c r="I1543" s="7">
        <v>0.26300000000000001</v>
      </c>
      <c r="J1543" s="7">
        <f t="shared" si="97"/>
        <v>3.6820000000000004</v>
      </c>
      <c r="K1543" s="5" t="s">
        <v>5440</v>
      </c>
      <c r="L1543" s="5" t="s">
        <v>5441</v>
      </c>
    </row>
    <row r="1544" spans="1:12" x14ac:dyDescent="0.25">
      <c r="A1544" s="5" t="s">
        <v>12655</v>
      </c>
      <c r="B1544" s="5" t="s">
        <v>12656</v>
      </c>
      <c r="C1544" s="8">
        <v>2</v>
      </c>
      <c r="D1544" s="5" t="s">
        <v>12</v>
      </c>
      <c r="E1544" s="6">
        <v>787.40160000000003</v>
      </c>
      <c r="F1544" s="6">
        <f t="shared" si="96"/>
        <v>1574.8032000000001</v>
      </c>
      <c r="G1544" s="13">
        <f t="shared" si="98"/>
        <v>1.968504</v>
      </c>
      <c r="H1544" s="13">
        <f t="shared" si="99"/>
        <v>3.9370080000000001</v>
      </c>
      <c r="I1544" s="7">
        <v>0.23499999999999999</v>
      </c>
      <c r="J1544" s="7">
        <f t="shared" si="97"/>
        <v>0.47</v>
      </c>
      <c r="K1544" s="5" t="s">
        <v>12650</v>
      </c>
      <c r="L1544" s="5" t="s">
        <v>12657</v>
      </c>
    </row>
    <row r="1545" spans="1:12" x14ac:dyDescent="0.25">
      <c r="A1545" s="5" t="s">
        <v>15231</v>
      </c>
      <c r="B1545" s="5" t="s">
        <v>15232</v>
      </c>
      <c r="C1545" s="8">
        <v>1</v>
      </c>
      <c r="D1545" s="5" t="s">
        <v>12</v>
      </c>
      <c r="E1545" s="6">
        <v>551.18110000000001</v>
      </c>
      <c r="F1545" s="6">
        <f t="shared" si="96"/>
        <v>551.18110000000001</v>
      </c>
      <c r="G1545" s="13">
        <f t="shared" si="98"/>
        <v>1.3779527499999999</v>
      </c>
      <c r="H1545" s="13">
        <f t="shared" si="99"/>
        <v>1.3779527499999999</v>
      </c>
      <c r="I1545" s="7">
        <v>0.26300000000000001</v>
      </c>
      <c r="J1545" s="7">
        <f t="shared" si="97"/>
        <v>0.26300000000000001</v>
      </c>
      <c r="K1545" s="5" t="s">
        <v>12650</v>
      </c>
      <c r="L1545" s="5" t="s">
        <v>15233</v>
      </c>
    </row>
    <row r="1546" spans="1:12" x14ac:dyDescent="0.25">
      <c r="A1546" s="5" t="s">
        <v>12668</v>
      </c>
      <c r="B1546" s="5" t="s">
        <v>12669</v>
      </c>
      <c r="C1546" s="8">
        <v>4</v>
      </c>
      <c r="D1546" s="5" t="s">
        <v>12</v>
      </c>
      <c r="E1546" s="6">
        <v>787.40160000000003</v>
      </c>
      <c r="F1546" s="6">
        <f t="shared" si="96"/>
        <v>3149.6064000000001</v>
      </c>
      <c r="G1546" s="13">
        <f t="shared" si="98"/>
        <v>1.968504</v>
      </c>
      <c r="H1546" s="13">
        <f t="shared" si="99"/>
        <v>7.8740160000000001</v>
      </c>
      <c r="I1546" s="7">
        <v>0.24099999999999999</v>
      </c>
      <c r="J1546" s="7">
        <f t="shared" si="97"/>
        <v>0.96399999999999997</v>
      </c>
      <c r="K1546" s="5" t="s">
        <v>12666</v>
      </c>
      <c r="L1546" s="5" t="s">
        <v>12670</v>
      </c>
    </row>
    <row r="1547" spans="1:12" x14ac:dyDescent="0.25">
      <c r="A1547" s="5" t="s">
        <v>10566</v>
      </c>
      <c r="B1547" s="5" t="s">
        <v>10567</v>
      </c>
      <c r="C1547" s="8">
        <v>2</v>
      </c>
      <c r="D1547" s="5" t="s">
        <v>12</v>
      </c>
      <c r="E1547" s="6">
        <v>787.40160000000003</v>
      </c>
      <c r="F1547" s="6">
        <f t="shared" si="96"/>
        <v>1574.8032000000001</v>
      </c>
      <c r="G1547" s="13">
        <f t="shared" si="98"/>
        <v>1.968504</v>
      </c>
      <c r="H1547" s="13">
        <f t="shared" si="99"/>
        <v>3.9370080000000001</v>
      </c>
      <c r="I1547" s="7">
        <v>0.245</v>
      </c>
      <c r="J1547" s="7">
        <f t="shared" si="97"/>
        <v>0.49</v>
      </c>
      <c r="K1547" s="5" t="s">
        <v>10568</v>
      </c>
      <c r="L1547" s="5" t="s">
        <v>10569</v>
      </c>
    </row>
    <row r="1548" spans="1:12" x14ac:dyDescent="0.25">
      <c r="A1548" s="5" t="s">
        <v>12648</v>
      </c>
      <c r="B1548" s="5" t="s">
        <v>12649</v>
      </c>
      <c r="C1548" s="8">
        <v>6</v>
      </c>
      <c r="D1548" s="5" t="s">
        <v>12</v>
      </c>
      <c r="E1548" s="6">
        <v>551.18110000000001</v>
      </c>
      <c r="F1548" s="6">
        <f t="shared" si="96"/>
        <v>3307.0866000000001</v>
      </c>
      <c r="G1548" s="13">
        <f t="shared" si="98"/>
        <v>1.3779527499999999</v>
      </c>
      <c r="H1548" s="13">
        <f t="shared" si="99"/>
        <v>8.2677164999999988</v>
      </c>
      <c r="I1548" s="7">
        <v>0.245</v>
      </c>
      <c r="J1548" s="7">
        <f t="shared" si="97"/>
        <v>1.47</v>
      </c>
      <c r="K1548" s="5" t="s">
        <v>12650</v>
      </c>
      <c r="L1548" s="5" t="s">
        <v>12651</v>
      </c>
    </row>
    <row r="1549" spans="1:12" x14ac:dyDescent="0.25">
      <c r="A1549" s="5" t="s">
        <v>12652</v>
      </c>
      <c r="B1549" s="5" t="s">
        <v>12653</v>
      </c>
      <c r="C1549" s="8">
        <v>3</v>
      </c>
      <c r="D1549" s="5" t="s">
        <v>12</v>
      </c>
      <c r="E1549" s="6">
        <v>787.40160000000003</v>
      </c>
      <c r="F1549" s="6">
        <f t="shared" si="96"/>
        <v>2362.2048</v>
      </c>
      <c r="G1549" s="13">
        <f t="shared" si="98"/>
        <v>1.968504</v>
      </c>
      <c r="H1549" s="13">
        <f t="shared" si="99"/>
        <v>5.9055119999999999</v>
      </c>
      <c r="I1549" s="7">
        <v>0.245</v>
      </c>
      <c r="J1549" s="7">
        <f t="shared" si="97"/>
        <v>0.73499999999999999</v>
      </c>
      <c r="K1549" s="5" t="s">
        <v>12650</v>
      </c>
      <c r="L1549" s="5" t="s">
        <v>12654</v>
      </c>
    </row>
    <row r="1550" spans="1:12" x14ac:dyDescent="0.25">
      <c r="A1550" s="5" t="s">
        <v>2410</v>
      </c>
      <c r="B1550" s="5" t="s">
        <v>2411</v>
      </c>
      <c r="C1550" s="8">
        <v>57</v>
      </c>
      <c r="D1550" s="5" t="s">
        <v>12</v>
      </c>
      <c r="E1550" s="6">
        <v>1200</v>
      </c>
      <c r="F1550" s="6">
        <f t="shared" si="96"/>
        <v>68400</v>
      </c>
      <c r="G1550" s="13">
        <f t="shared" si="98"/>
        <v>3</v>
      </c>
      <c r="H1550" s="13">
        <f t="shared" si="99"/>
        <v>171</v>
      </c>
      <c r="I1550" s="7">
        <v>0.23400000000000001</v>
      </c>
      <c r="J1550" s="7">
        <f t="shared" si="97"/>
        <v>13.338000000000001</v>
      </c>
      <c r="K1550" s="5" t="s">
        <v>2412</v>
      </c>
      <c r="L1550" s="5" t="s">
        <v>2413</v>
      </c>
    </row>
    <row r="1551" spans="1:12" x14ac:dyDescent="0.25">
      <c r="A1551" s="5" t="s">
        <v>10593</v>
      </c>
      <c r="B1551" s="5" t="s">
        <v>10594</v>
      </c>
      <c r="C1551" s="8">
        <v>46</v>
      </c>
      <c r="D1551" s="5" t="s">
        <v>12</v>
      </c>
      <c r="E1551" s="6">
        <v>787.40160000000003</v>
      </c>
      <c r="F1551" s="6">
        <f t="shared" si="96"/>
        <v>36220.473600000005</v>
      </c>
      <c r="G1551" s="13">
        <f t="shared" si="98"/>
        <v>1.968504</v>
      </c>
      <c r="H1551" s="13">
        <f t="shared" si="99"/>
        <v>90.551184000000006</v>
      </c>
      <c r="I1551" s="7">
        <v>0.23400000000000001</v>
      </c>
      <c r="J1551" s="7">
        <f t="shared" si="97"/>
        <v>10.764000000000001</v>
      </c>
      <c r="K1551" s="5" t="s">
        <v>10595</v>
      </c>
      <c r="L1551" s="5" t="s">
        <v>10596</v>
      </c>
    </row>
    <row r="1552" spans="1:12" x14ac:dyDescent="0.25">
      <c r="A1552" s="5" t="s">
        <v>11882</v>
      </c>
      <c r="B1552" s="5" t="s">
        <v>11883</v>
      </c>
      <c r="C1552" s="8">
        <v>2</v>
      </c>
      <c r="D1552" s="5" t="s">
        <v>12</v>
      </c>
      <c r="E1552" s="6">
        <v>1181.1024</v>
      </c>
      <c r="F1552" s="6">
        <f t="shared" si="96"/>
        <v>2362.2048</v>
      </c>
      <c r="G1552" s="13">
        <f t="shared" si="98"/>
        <v>2.9527559999999999</v>
      </c>
      <c r="H1552" s="13">
        <f t="shared" si="99"/>
        <v>5.9055119999999999</v>
      </c>
      <c r="I1552" s="7">
        <v>0.27</v>
      </c>
      <c r="J1552" s="7">
        <f t="shared" si="97"/>
        <v>0.54</v>
      </c>
      <c r="K1552" s="5" t="s">
        <v>11880</v>
      </c>
      <c r="L1552" s="5" t="s">
        <v>11884</v>
      </c>
    </row>
    <row r="1553" spans="1:12" x14ac:dyDescent="0.25">
      <c r="A1553" s="5" t="s">
        <v>12645</v>
      </c>
      <c r="B1553" s="5" t="s">
        <v>12646</v>
      </c>
      <c r="C1553" s="8">
        <v>80</v>
      </c>
      <c r="D1553" s="5" t="s">
        <v>12</v>
      </c>
      <c r="E1553" s="6">
        <v>1023.622</v>
      </c>
      <c r="F1553" s="6">
        <f t="shared" si="96"/>
        <v>81889.759999999995</v>
      </c>
      <c r="G1553" s="13">
        <f t="shared" si="98"/>
        <v>2.5590549999999999</v>
      </c>
      <c r="H1553" s="13">
        <f t="shared" si="99"/>
        <v>204.7244</v>
      </c>
      <c r="I1553" s="7">
        <v>0.27</v>
      </c>
      <c r="J1553" s="7">
        <f t="shared" si="97"/>
        <v>21.6</v>
      </c>
      <c r="K1553" s="5" t="s">
        <v>4709</v>
      </c>
      <c r="L1553" s="5" t="s">
        <v>12647</v>
      </c>
    </row>
    <row r="1554" spans="1:12" x14ac:dyDescent="0.25">
      <c r="A1554" s="5" t="s">
        <v>9844</v>
      </c>
      <c r="B1554" s="5" t="s">
        <v>9845</v>
      </c>
      <c r="C1554" s="8">
        <v>102</v>
      </c>
      <c r="D1554" s="5" t="s">
        <v>12</v>
      </c>
      <c r="E1554" s="6">
        <v>1102.3622</v>
      </c>
      <c r="F1554" s="6">
        <f t="shared" si="96"/>
        <v>112440.94440000001</v>
      </c>
      <c r="G1554" s="13">
        <f t="shared" si="98"/>
        <v>2.7559054999999999</v>
      </c>
      <c r="H1554" s="13">
        <f t="shared" si="99"/>
        <v>281.10236099999997</v>
      </c>
      <c r="I1554" s="7">
        <v>0.27</v>
      </c>
      <c r="J1554" s="7">
        <f t="shared" si="97"/>
        <v>27.540000000000003</v>
      </c>
      <c r="K1554" s="5" t="s">
        <v>9846</v>
      </c>
      <c r="L1554" s="5" t="s">
        <v>9847</v>
      </c>
    </row>
    <row r="1555" spans="1:12" x14ac:dyDescent="0.25">
      <c r="A1555" s="5" t="s">
        <v>13412</v>
      </c>
      <c r="B1555" s="5" t="s">
        <v>13413</v>
      </c>
      <c r="C1555" s="8">
        <v>1</v>
      </c>
      <c r="D1555" s="5" t="s">
        <v>12</v>
      </c>
      <c r="E1555" s="6">
        <v>2362.2046999999998</v>
      </c>
      <c r="F1555" s="6">
        <f t="shared" si="96"/>
        <v>2362.2046999999998</v>
      </c>
      <c r="G1555" s="13">
        <f t="shared" si="98"/>
        <v>5.9055117499999996</v>
      </c>
      <c r="H1555" s="13">
        <f t="shared" si="99"/>
        <v>5.9055117499999996</v>
      </c>
      <c r="I1555" s="7">
        <v>0.28699999999999998</v>
      </c>
      <c r="J1555" s="7">
        <f t="shared" si="97"/>
        <v>0.28699999999999998</v>
      </c>
      <c r="K1555" s="5" t="s">
        <v>13414</v>
      </c>
      <c r="L1555" s="5" t="s">
        <v>13415</v>
      </c>
    </row>
    <row r="1556" spans="1:12" x14ac:dyDescent="0.25">
      <c r="A1556" s="5" t="s">
        <v>8071</v>
      </c>
      <c r="B1556" s="5" t="s">
        <v>8072</v>
      </c>
      <c r="C1556" s="8">
        <v>18</v>
      </c>
      <c r="D1556" s="5" t="s">
        <v>12</v>
      </c>
      <c r="E1556" s="6">
        <v>600</v>
      </c>
      <c r="F1556" s="6">
        <f t="shared" si="96"/>
        <v>10800</v>
      </c>
      <c r="G1556" s="13">
        <f t="shared" si="98"/>
        <v>1.5</v>
      </c>
      <c r="H1556" s="13">
        <f t="shared" si="99"/>
        <v>27</v>
      </c>
      <c r="I1556" s="7">
        <v>0.245</v>
      </c>
      <c r="J1556" s="7">
        <f t="shared" si="97"/>
        <v>4.41</v>
      </c>
      <c r="K1556" s="5" t="s">
        <v>8073</v>
      </c>
      <c r="L1556" s="5" t="s">
        <v>8074</v>
      </c>
    </row>
    <row r="1557" spans="1:12" x14ac:dyDescent="0.25">
      <c r="A1557" s="5" t="s">
        <v>14791</v>
      </c>
      <c r="B1557" s="5" t="s">
        <v>14792</v>
      </c>
      <c r="C1557" s="8">
        <v>4</v>
      </c>
      <c r="D1557" s="5" t="s">
        <v>12</v>
      </c>
      <c r="E1557" s="6">
        <v>600</v>
      </c>
      <c r="F1557" s="6">
        <f t="shared" si="96"/>
        <v>2400</v>
      </c>
      <c r="G1557" s="13">
        <f t="shared" si="98"/>
        <v>1.5</v>
      </c>
      <c r="H1557" s="13">
        <f t="shared" si="99"/>
        <v>6</v>
      </c>
      <c r="I1557" s="7">
        <v>0.245</v>
      </c>
      <c r="J1557" s="7">
        <f t="shared" si="97"/>
        <v>0.98</v>
      </c>
      <c r="K1557" s="5" t="s">
        <v>14793</v>
      </c>
      <c r="L1557" s="5" t="s">
        <v>14794</v>
      </c>
    </row>
    <row r="1558" spans="1:12" x14ac:dyDescent="0.25">
      <c r="A1558" s="5" t="s">
        <v>8075</v>
      </c>
      <c r="B1558" s="5" t="s">
        <v>8076</v>
      </c>
      <c r="C1558" s="8">
        <v>1</v>
      </c>
      <c r="D1558" s="5" t="s">
        <v>12</v>
      </c>
      <c r="E1558" s="6">
        <v>600</v>
      </c>
      <c r="F1558" s="6">
        <f t="shared" si="96"/>
        <v>600</v>
      </c>
      <c r="G1558" s="13">
        <f t="shared" si="98"/>
        <v>1.5</v>
      </c>
      <c r="H1558" s="13">
        <f t="shared" si="99"/>
        <v>1.5</v>
      </c>
      <c r="I1558" s="7">
        <v>0.245</v>
      </c>
      <c r="J1558" s="7">
        <f t="shared" si="97"/>
        <v>0.245</v>
      </c>
      <c r="K1558" s="5" t="s">
        <v>8077</v>
      </c>
      <c r="L1558" s="5" t="s">
        <v>8078</v>
      </c>
    </row>
    <row r="1559" spans="1:12" x14ac:dyDescent="0.25">
      <c r="A1559" s="5" t="s">
        <v>14767</v>
      </c>
      <c r="B1559" s="5" t="s">
        <v>14768</v>
      </c>
      <c r="C1559" s="8">
        <v>2</v>
      </c>
      <c r="D1559" s="5" t="s">
        <v>12</v>
      </c>
      <c r="E1559" s="6">
        <v>1600</v>
      </c>
      <c r="F1559" s="6">
        <f t="shared" si="96"/>
        <v>3200</v>
      </c>
      <c r="G1559" s="13">
        <f t="shared" si="98"/>
        <v>4</v>
      </c>
      <c r="H1559" s="13">
        <f t="shared" si="99"/>
        <v>8</v>
      </c>
      <c r="I1559" s="7">
        <v>0.27</v>
      </c>
      <c r="J1559" s="7">
        <f t="shared" si="97"/>
        <v>0.54</v>
      </c>
      <c r="K1559" s="5" t="s">
        <v>14769</v>
      </c>
      <c r="L1559" s="5" t="s">
        <v>14770</v>
      </c>
    </row>
    <row r="1560" spans="1:12" x14ac:dyDescent="0.25">
      <c r="A1560" s="5" t="s">
        <v>5084</v>
      </c>
      <c r="B1560" s="5" t="s">
        <v>5085</v>
      </c>
      <c r="C1560" s="8">
        <v>2</v>
      </c>
      <c r="D1560" s="5" t="s">
        <v>12</v>
      </c>
      <c r="E1560" s="6">
        <v>1200</v>
      </c>
      <c r="F1560" s="6">
        <f t="shared" si="96"/>
        <v>2400</v>
      </c>
      <c r="G1560" s="13">
        <f t="shared" si="98"/>
        <v>3</v>
      </c>
      <c r="H1560" s="13">
        <f t="shared" si="99"/>
        <v>6</v>
      </c>
      <c r="I1560" s="7">
        <v>0.39</v>
      </c>
      <c r="J1560" s="7">
        <f t="shared" si="97"/>
        <v>0.78</v>
      </c>
      <c r="K1560" s="5" t="s">
        <v>1256</v>
      </c>
      <c r="L1560" s="5" t="s">
        <v>5086</v>
      </c>
    </row>
    <row r="1561" spans="1:12" x14ac:dyDescent="0.25">
      <c r="A1561" s="5" t="s">
        <v>14936</v>
      </c>
      <c r="B1561" s="5" t="s">
        <v>14937</v>
      </c>
      <c r="C1561" s="8">
        <v>1</v>
      </c>
      <c r="D1561" s="5" t="s">
        <v>12</v>
      </c>
      <c r="E1561" s="6">
        <v>1417.3227999999999</v>
      </c>
      <c r="F1561" s="6">
        <f t="shared" si="96"/>
        <v>1417.3227999999999</v>
      </c>
      <c r="G1561" s="13">
        <f t="shared" si="98"/>
        <v>3.543307</v>
      </c>
      <c r="H1561" s="13">
        <f t="shared" si="99"/>
        <v>3.543307</v>
      </c>
      <c r="I1561" s="7">
        <v>0.38500000000000001</v>
      </c>
      <c r="J1561" s="7">
        <f t="shared" si="97"/>
        <v>0.38500000000000001</v>
      </c>
      <c r="K1561" s="5" t="s">
        <v>14938</v>
      </c>
      <c r="L1561" s="5" t="s">
        <v>14939</v>
      </c>
    </row>
    <row r="1562" spans="1:12" x14ac:dyDescent="0.25">
      <c r="A1562" s="5" t="s">
        <v>11896</v>
      </c>
      <c r="B1562" s="5" t="s">
        <v>11897</v>
      </c>
      <c r="C1562" s="8">
        <v>2</v>
      </c>
      <c r="D1562" s="5" t="s">
        <v>12</v>
      </c>
      <c r="E1562" s="6">
        <v>1417.3227999999999</v>
      </c>
      <c r="F1562" s="6">
        <f t="shared" si="96"/>
        <v>2834.6455999999998</v>
      </c>
      <c r="G1562" s="13">
        <f t="shared" si="98"/>
        <v>3.543307</v>
      </c>
      <c r="H1562" s="13">
        <f t="shared" si="99"/>
        <v>7.086614</v>
      </c>
      <c r="I1562" s="7">
        <v>0.39</v>
      </c>
      <c r="J1562" s="7">
        <f t="shared" si="97"/>
        <v>0.78</v>
      </c>
      <c r="K1562" s="5" t="s">
        <v>11880</v>
      </c>
      <c r="L1562" s="5" t="s">
        <v>11898</v>
      </c>
    </row>
    <row r="1563" spans="1:12" x14ac:dyDescent="0.25">
      <c r="A1563" s="5" t="s">
        <v>15213</v>
      </c>
      <c r="B1563" s="5" t="s">
        <v>15214</v>
      </c>
      <c r="C1563" s="8">
        <v>3</v>
      </c>
      <c r="D1563" s="5" t="s">
        <v>12</v>
      </c>
      <c r="E1563" s="6">
        <v>1275.5906</v>
      </c>
      <c r="F1563" s="6">
        <f t="shared" si="96"/>
        <v>3826.7718</v>
      </c>
      <c r="G1563" s="13">
        <f t="shared" si="98"/>
        <v>3.1889764999999999</v>
      </c>
      <c r="H1563" s="13">
        <f t="shared" si="99"/>
        <v>9.5669295000000005</v>
      </c>
      <c r="I1563" s="7">
        <v>0.38500000000000001</v>
      </c>
      <c r="J1563" s="7">
        <f t="shared" si="97"/>
        <v>1.155</v>
      </c>
      <c r="K1563" s="5" t="s">
        <v>15215</v>
      </c>
      <c r="L1563" s="5" t="s">
        <v>15216</v>
      </c>
    </row>
    <row r="1564" spans="1:12" x14ac:dyDescent="0.25">
      <c r="A1564" s="5" t="s">
        <v>4055</v>
      </c>
      <c r="B1564" s="5" t="s">
        <v>4056</v>
      </c>
      <c r="C1564" s="8">
        <v>3</v>
      </c>
      <c r="D1564" s="5" t="s">
        <v>12</v>
      </c>
      <c r="E1564" s="6">
        <v>600</v>
      </c>
      <c r="F1564" s="6">
        <f t="shared" si="96"/>
        <v>1800</v>
      </c>
      <c r="G1564" s="13">
        <f t="shared" si="98"/>
        <v>1.5</v>
      </c>
      <c r="H1564" s="13">
        <f t="shared" si="99"/>
        <v>4.5</v>
      </c>
      <c r="I1564" s="7">
        <v>0.41</v>
      </c>
      <c r="J1564" s="7">
        <f t="shared" si="97"/>
        <v>1.23</v>
      </c>
      <c r="K1564" s="5" t="s">
        <v>4057</v>
      </c>
      <c r="L1564" s="5" t="s">
        <v>4058</v>
      </c>
    </row>
    <row r="1565" spans="1:12" x14ac:dyDescent="0.25">
      <c r="A1565" s="5" t="s">
        <v>5293</v>
      </c>
      <c r="B1565" s="5" t="s">
        <v>5294</v>
      </c>
      <c r="C1565" s="8">
        <v>1</v>
      </c>
      <c r="D1565" s="5" t="s">
        <v>12</v>
      </c>
      <c r="E1565" s="6">
        <v>669.29129999999998</v>
      </c>
      <c r="F1565" s="6">
        <f t="shared" si="96"/>
        <v>669.29129999999998</v>
      </c>
      <c r="G1565" s="13">
        <f t="shared" si="98"/>
        <v>1.67322825</v>
      </c>
      <c r="H1565" s="13">
        <f t="shared" si="99"/>
        <v>1.67322825</v>
      </c>
      <c r="I1565" s="7">
        <v>0.41</v>
      </c>
      <c r="J1565" s="7">
        <f t="shared" si="97"/>
        <v>0.41</v>
      </c>
      <c r="K1565" s="5" t="s">
        <v>5295</v>
      </c>
      <c r="L1565" s="5" t="s">
        <v>5296</v>
      </c>
    </row>
    <row r="1566" spans="1:12" x14ac:dyDescent="0.25">
      <c r="A1566" s="5" t="s">
        <v>15039</v>
      </c>
      <c r="B1566" s="5" t="s">
        <v>15040</v>
      </c>
      <c r="C1566" s="8">
        <v>1</v>
      </c>
      <c r="D1566" s="5" t="s">
        <v>12</v>
      </c>
      <c r="E1566" s="6">
        <v>598.42520000000002</v>
      </c>
      <c r="F1566" s="6">
        <f t="shared" si="96"/>
        <v>598.42520000000002</v>
      </c>
      <c r="G1566" s="13">
        <f t="shared" si="98"/>
        <v>1.4960630000000001</v>
      </c>
      <c r="H1566" s="13">
        <f t="shared" si="99"/>
        <v>1.4960630000000001</v>
      </c>
      <c r="I1566" s="7">
        <v>0.38500000000000001</v>
      </c>
      <c r="J1566" s="7">
        <f t="shared" si="97"/>
        <v>0.38500000000000001</v>
      </c>
      <c r="K1566" s="5" t="s">
        <v>14809</v>
      </c>
      <c r="L1566" s="5" t="s">
        <v>15041</v>
      </c>
    </row>
    <row r="1567" spans="1:12" x14ac:dyDescent="0.25">
      <c r="A1567" s="5" t="s">
        <v>12524</v>
      </c>
      <c r="B1567" s="5" t="s">
        <v>12525</v>
      </c>
      <c r="C1567" s="8">
        <v>3</v>
      </c>
      <c r="D1567" s="5" t="s">
        <v>12</v>
      </c>
      <c r="E1567" s="6">
        <v>2400</v>
      </c>
      <c r="F1567" s="6">
        <f t="shared" si="96"/>
        <v>7200</v>
      </c>
      <c r="G1567" s="13">
        <f t="shared" si="98"/>
        <v>6</v>
      </c>
      <c r="H1567" s="13">
        <f t="shared" si="99"/>
        <v>18</v>
      </c>
      <c r="I1567" s="7">
        <v>0.37</v>
      </c>
      <c r="J1567" s="7">
        <f t="shared" si="97"/>
        <v>1.1099999999999999</v>
      </c>
      <c r="K1567" s="5" t="s">
        <v>12519</v>
      </c>
      <c r="L1567" s="5" t="s">
        <v>12526</v>
      </c>
    </row>
    <row r="1568" spans="1:12" x14ac:dyDescent="0.25">
      <c r="A1568" s="5" t="s">
        <v>11777</v>
      </c>
      <c r="B1568" s="5" t="s">
        <v>11778</v>
      </c>
      <c r="C1568" s="8">
        <v>1</v>
      </c>
      <c r="D1568" s="5" t="s">
        <v>12</v>
      </c>
      <c r="E1568" s="6">
        <v>600</v>
      </c>
      <c r="F1568" s="6">
        <f t="shared" si="96"/>
        <v>600</v>
      </c>
      <c r="G1568" s="13">
        <f t="shared" si="98"/>
        <v>1.5</v>
      </c>
      <c r="H1568" s="13">
        <f t="shared" si="99"/>
        <v>1.5</v>
      </c>
      <c r="I1568" s="7">
        <v>0.39</v>
      </c>
      <c r="J1568" s="7">
        <f t="shared" si="97"/>
        <v>0.39</v>
      </c>
      <c r="K1568" s="5" t="s">
        <v>11769</v>
      </c>
      <c r="L1568" s="5" t="s">
        <v>11779</v>
      </c>
    </row>
    <row r="1569" spans="1:12" x14ac:dyDescent="0.25">
      <c r="A1569" s="5" t="s">
        <v>11983</v>
      </c>
      <c r="B1569" s="5" t="s">
        <v>11984</v>
      </c>
      <c r="C1569" s="8">
        <v>1</v>
      </c>
      <c r="D1569" s="5" t="s">
        <v>12</v>
      </c>
      <c r="E1569" s="6">
        <v>1259.8425</v>
      </c>
      <c r="F1569" s="6">
        <f t="shared" si="96"/>
        <v>1259.8425</v>
      </c>
      <c r="G1569" s="13">
        <f t="shared" si="98"/>
        <v>3.1496062499999997</v>
      </c>
      <c r="H1569" s="13">
        <f t="shared" si="99"/>
        <v>3.1496062499999997</v>
      </c>
      <c r="I1569" s="7">
        <v>0.39400000000000002</v>
      </c>
      <c r="J1569" s="7">
        <f t="shared" si="97"/>
        <v>0.39400000000000002</v>
      </c>
      <c r="K1569" s="5" t="s">
        <v>11985</v>
      </c>
      <c r="L1569" s="5" t="s">
        <v>11986</v>
      </c>
    </row>
    <row r="1570" spans="1:12" x14ac:dyDescent="0.25">
      <c r="A1570" s="5" t="s">
        <v>2490</v>
      </c>
      <c r="B1570" s="5" t="s">
        <v>2491</v>
      </c>
      <c r="C1570" s="8">
        <v>1</v>
      </c>
      <c r="D1570" s="5" t="s">
        <v>12</v>
      </c>
      <c r="E1570" s="6">
        <v>1300</v>
      </c>
      <c r="F1570" s="6">
        <f t="shared" si="96"/>
        <v>1300</v>
      </c>
      <c r="G1570" s="13">
        <f t="shared" si="98"/>
        <v>3.25</v>
      </c>
      <c r="H1570" s="13">
        <f t="shared" si="99"/>
        <v>3.25</v>
      </c>
      <c r="I1570" s="7">
        <v>0.39400000000000002</v>
      </c>
      <c r="J1570" s="7">
        <f t="shared" si="97"/>
        <v>0.39400000000000002</v>
      </c>
      <c r="K1570" s="5" t="s">
        <v>1278</v>
      </c>
      <c r="L1570" s="5" t="s">
        <v>2492</v>
      </c>
    </row>
    <row r="1571" spans="1:12" x14ac:dyDescent="0.25">
      <c r="A1571" s="5" t="s">
        <v>2493</v>
      </c>
      <c r="B1571" s="5" t="s">
        <v>2494</v>
      </c>
      <c r="C1571" s="8">
        <v>1</v>
      </c>
      <c r="D1571" s="5" t="s">
        <v>12</v>
      </c>
      <c r="E1571" s="6">
        <v>1259.8425</v>
      </c>
      <c r="F1571" s="6">
        <f t="shared" si="96"/>
        <v>1259.8425</v>
      </c>
      <c r="G1571" s="13">
        <f t="shared" si="98"/>
        <v>3.1496062499999997</v>
      </c>
      <c r="H1571" s="13">
        <f t="shared" si="99"/>
        <v>3.1496062499999997</v>
      </c>
      <c r="I1571" s="7">
        <v>0.39400000000000002</v>
      </c>
      <c r="J1571" s="7">
        <f t="shared" si="97"/>
        <v>0.39400000000000002</v>
      </c>
      <c r="K1571" s="5" t="s">
        <v>2495</v>
      </c>
      <c r="L1571" s="5" t="s">
        <v>2496</v>
      </c>
    </row>
    <row r="1572" spans="1:12" x14ac:dyDescent="0.25">
      <c r="A1572" s="5" t="s">
        <v>5087</v>
      </c>
      <c r="B1572" s="5" t="s">
        <v>5088</v>
      </c>
      <c r="C1572" s="8">
        <v>4</v>
      </c>
      <c r="D1572" s="5" t="s">
        <v>12</v>
      </c>
      <c r="E1572" s="6">
        <v>1259.8425</v>
      </c>
      <c r="F1572" s="6">
        <f t="shared" si="96"/>
        <v>5039.37</v>
      </c>
      <c r="G1572" s="13">
        <f t="shared" si="98"/>
        <v>3.1496062499999997</v>
      </c>
      <c r="H1572" s="13">
        <f t="shared" si="99"/>
        <v>12.598424999999999</v>
      </c>
      <c r="I1572" s="7">
        <v>0.41499999999999998</v>
      </c>
      <c r="J1572" s="7">
        <f t="shared" si="97"/>
        <v>1.66</v>
      </c>
      <c r="K1572" s="5" t="s">
        <v>1256</v>
      </c>
      <c r="L1572" s="5" t="s">
        <v>5089</v>
      </c>
    </row>
    <row r="1573" spans="1:12" x14ac:dyDescent="0.25">
      <c r="A1573" s="5" t="s">
        <v>10539</v>
      </c>
      <c r="B1573" s="5" t="s">
        <v>10540</v>
      </c>
      <c r="C1573" s="8">
        <v>6</v>
      </c>
      <c r="D1573" s="5" t="s">
        <v>12</v>
      </c>
      <c r="E1573" s="6">
        <v>1181.1024</v>
      </c>
      <c r="F1573" s="6">
        <f t="shared" si="96"/>
        <v>7086.6144000000004</v>
      </c>
      <c r="G1573" s="13">
        <f t="shared" si="98"/>
        <v>2.9527559999999999</v>
      </c>
      <c r="H1573" s="13">
        <f t="shared" si="99"/>
        <v>17.716535999999998</v>
      </c>
      <c r="I1573" s="7">
        <v>0.40500000000000003</v>
      </c>
      <c r="J1573" s="7">
        <f t="shared" si="97"/>
        <v>2.4300000000000002</v>
      </c>
      <c r="K1573" s="5" t="s">
        <v>10541</v>
      </c>
      <c r="L1573" s="5" t="s">
        <v>10542</v>
      </c>
    </row>
    <row r="1574" spans="1:12" x14ac:dyDescent="0.25">
      <c r="A1574" s="5" t="s">
        <v>14829</v>
      </c>
      <c r="B1574" s="5" t="s">
        <v>14830</v>
      </c>
      <c r="C1574" s="8">
        <v>2</v>
      </c>
      <c r="D1574" s="5" t="s">
        <v>12</v>
      </c>
      <c r="E1574" s="6">
        <v>1259.8425</v>
      </c>
      <c r="F1574" s="6">
        <f t="shared" si="96"/>
        <v>2519.6849999999999</v>
      </c>
      <c r="G1574" s="13">
        <f t="shared" si="98"/>
        <v>3.1496062499999997</v>
      </c>
      <c r="H1574" s="13">
        <f t="shared" si="99"/>
        <v>6.2992124999999994</v>
      </c>
      <c r="I1574" s="7">
        <v>0.41499999999999998</v>
      </c>
      <c r="J1574" s="7">
        <f t="shared" si="97"/>
        <v>0.83</v>
      </c>
      <c r="K1574" s="5" t="s">
        <v>11901</v>
      </c>
      <c r="L1574" s="5" t="s">
        <v>14831</v>
      </c>
    </row>
    <row r="1575" spans="1:12" x14ac:dyDescent="0.25">
      <c r="A1575" s="5" t="s">
        <v>1371</v>
      </c>
      <c r="B1575" s="5" t="s">
        <v>1372</v>
      </c>
      <c r="C1575" s="8">
        <v>1</v>
      </c>
      <c r="D1575" s="5" t="s">
        <v>12</v>
      </c>
      <c r="E1575" s="6">
        <v>800</v>
      </c>
      <c r="F1575" s="6">
        <f t="shared" si="96"/>
        <v>800</v>
      </c>
      <c r="G1575" s="13">
        <f t="shared" si="98"/>
        <v>2</v>
      </c>
      <c r="H1575" s="13">
        <f t="shared" si="99"/>
        <v>2</v>
      </c>
      <c r="I1575" s="7">
        <v>0.41</v>
      </c>
      <c r="J1575" s="7">
        <f t="shared" si="97"/>
        <v>0.41</v>
      </c>
      <c r="K1575" s="5" t="s">
        <v>1278</v>
      </c>
      <c r="L1575" s="5" t="s">
        <v>1373</v>
      </c>
    </row>
    <row r="1576" spans="1:12" x14ac:dyDescent="0.25">
      <c r="A1576" s="5" t="s">
        <v>7723</v>
      </c>
      <c r="B1576" s="5" t="s">
        <v>7724</v>
      </c>
      <c r="C1576" s="8">
        <v>2</v>
      </c>
      <c r="D1576" s="5" t="s">
        <v>12</v>
      </c>
      <c r="E1576" s="6">
        <v>866.14170000000001</v>
      </c>
      <c r="F1576" s="6">
        <f t="shared" si="96"/>
        <v>1732.2834</v>
      </c>
      <c r="G1576" s="13">
        <f t="shared" si="98"/>
        <v>2.16535425</v>
      </c>
      <c r="H1576" s="13">
        <f t="shared" si="99"/>
        <v>4.3307085000000001</v>
      </c>
      <c r="I1576" s="7">
        <v>0.42499999999999999</v>
      </c>
      <c r="J1576" s="7">
        <f t="shared" si="97"/>
        <v>0.85</v>
      </c>
      <c r="K1576" s="5" t="s">
        <v>7725</v>
      </c>
      <c r="L1576" s="5" t="s">
        <v>7726</v>
      </c>
    </row>
    <row r="1577" spans="1:12" x14ac:dyDescent="0.25">
      <c r="A1577" s="5" t="s">
        <v>10499</v>
      </c>
      <c r="B1577" s="5" t="s">
        <v>10500</v>
      </c>
      <c r="C1577" s="8">
        <v>4</v>
      </c>
      <c r="D1577" s="5" t="s">
        <v>12</v>
      </c>
      <c r="E1577" s="6">
        <v>1000</v>
      </c>
      <c r="F1577" s="6">
        <f t="shared" si="96"/>
        <v>4000</v>
      </c>
      <c r="G1577" s="13">
        <f t="shared" si="98"/>
        <v>2.5</v>
      </c>
      <c r="H1577" s="13">
        <f t="shared" si="99"/>
        <v>10</v>
      </c>
      <c r="I1577" s="7">
        <v>0.41499999999999998</v>
      </c>
      <c r="J1577" s="7">
        <f t="shared" si="97"/>
        <v>1.66</v>
      </c>
      <c r="K1577" s="5" t="s">
        <v>10501</v>
      </c>
      <c r="L1577" s="5" t="s">
        <v>10502</v>
      </c>
    </row>
    <row r="1578" spans="1:12" x14ac:dyDescent="0.25">
      <c r="A1578" s="5" t="s">
        <v>12664</v>
      </c>
      <c r="B1578" s="5" t="s">
        <v>12665</v>
      </c>
      <c r="C1578" s="8">
        <v>2</v>
      </c>
      <c r="D1578" s="5" t="s">
        <v>12</v>
      </c>
      <c r="E1578" s="6">
        <v>866.14170000000001</v>
      </c>
      <c r="F1578" s="6">
        <f t="shared" si="96"/>
        <v>1732.2834</v>
      </c>
      <c r="G1578" s="13">
        <f t="shared" si="98"/>
        <v>2.16535425</v>
      </c>
      <c r="H1578" s="13">
        <f t="shared" si="99"/>
        <v>4.3307085000000001</v>
      </c>
      <c r="I1578" s="7">
        <v>0.42499999999999999</v>
      </c>
      <c r="J1578" s="7">
        <f t="shared" si="97"/>
        <v>0.85</v>
      </c>
      <c r="K1578" s="5" t="s">
        <v>12666</v>
      </c>
      <c r="L1578" s="5" t="s">
        <v>12667</v>
      </c>
    </row>
    <row r="1579" spans="1:12" x14ac:dyDescent="0.25">
      <c r="A1579" s="5" t="s">
        <v>15881</v>
      </c>
      <c r="B1579" s="5" t="s">
        <v>15882</v>
      </c>
      <c r="C1579" s="8">
        <v>2</v>
      </c>
      <c r="D1579" s="5" t="s">
        <v>12</v>
      </c>
      <c r="E1579" s="6">
        <v>1400</v>
      </c>
      <c r="F1579" s="6">
        <f t="shared" si="96"/>
        <v>2800</v>
      </c>
      <c r="G1579" s="13">
        <f t="shared" si="98"/>
        <v>3.5</v>
      </c>
      <c r="H1579" s="13">
        <f t="shared" si="99"/>
        <v>7</v>
      </c>
      <c r="I1579" s="7">
        <v>0.438</v>
      </c>
      <c r="J1579" s="7">
        <f t="shared" si="97"/>
        <v>0.876</v>
      </c>
      <c r="K1579" s="5" t="s">
        <v>15883</v>
      </c>
      <c r="L1579" s="5" t="s">
        <v>15884</v>
      </c>
    </row>
    <row r="1580" spans="1:12" x14ac:dyDescent="0.25">
      <c r="A1580" s="5" t="s">
        <v>4376</v>
      </c>
      <c r="B1580" s="5" t="s">
        <v>4377</v>
      </c>
      <c r="C1580" s="8">
        <v>1</v>
      </c>
      <c r="D1580" s="5" t="s">
        <v>12</v>
      </c>
      <c r="E1580" s="6">
        <v>1400</v>
      </c>
      <c r="F1580" s="6">
        <f t="shared" si="96"/>
        <v>1400</v>
      </c>
      <c r="G1580" s="13">
        <f t="shared" si="98"/>
        <v>3.5</v>
      </c>
      <c r="H1580" s="13">
        <f t="shared" si="99"/>
        <v>3.5</v>
      </c>
      <c r="I1580" s="7">
        <v>0.46500000000000002</v>
      </c>
      <c r="J1580" s="7">
        <f t="shared" si="97"/>
        <v>0.46500000000000002</v>
      </c>
      <c r="K1580" s="5" t="s">
        <v>4378</v>
      </c>
      <c r="L1580" s="5" t="s">
        <v>4379</v>
      </c>
    </row>
    <row r="1581" spans="1:12" x14ac:dyDescent="0.25">
      <c r="A1581" s="5" t="s">
        <v>15354</v>
      </c>
      <c r="B1581" s="5" t="s">
        <v>15355</v>
      </c>
      <c r="C1581" s="8">
        <v>1</v>
      </c>
      <c r="D1581" s="5" t="s">
        <v>12</v>
      </c>
      <c r="E1581" s="6">
        <v>1100</v>
      </c>
      <c r="F1581" s="6">
        <f t="shared" si="96"/>
        <v>1100</v>
      </c>
      <c r="G1581" s="13">
        <f t="shared" si="98"/>
        <v>2.75</v>
      </c>
      <c r="H1581" s="13">
        <f t="shared" si="99"/>
        <v>2.75</v>
      </c>
      <c r="I1581" s="7">
        <v>0.43099999999999999</v>
      </c>
      <c r="J1581" s="7">
        <f t="shared" si="97"/>
        <v>0.43099999999999999</v>
      </c>
      <c r="K1581" s="5" t="s">
        <v>15356</v>
      </c>
      <c r="L1581" s="5" t="s">
        <v>15357</v>
      </c>
    </row>
    <row r="1582" spans="1:12" x14ac:dyDescent="0.25">
      <c r="A1582" s="5" t="s">
        <v>15351</v>
      </c>
      <c r="B1582" s="5" t="s">
        <v>15352</v>
      </c>
      <c r="C1582" s="8">
        <v>17</v>
      </c>
      <c r="D1582" s="5" t="s">
        <v>12</v>
      </c>
      <c r="E1582" s="6">
        <v>1100</v>
      </c>
      <c r="F1582" s="6">
        <f t="shared" si="96"/>
        <v>18700</v>
      </c>
      <c r="G1582" s="13">
        <f t="shared" si="98"/>
        <v>2.75</v>
      </c>
      <c r="H1582" s="13">
        <f t="shared" si="99"/>
        <v>46.75</v>
      </c>
      <c r="I1582" s="7">
        <v>0.43099999999999999</v>
      </c>
      <c r="J1582" s="7">
        <f t="shared" si="97"/>
        <v>7.327</v>
      </c>
      <c r="K1582" s="5" t="s">
        <v>8302</v>
      </c>
      <c r="L1582" s="5" t="s">
        <v>15353</v>
      </c>
    </row>
    <row r="1583" spans="1:12" x14ac:dyDescent="0.25">
      <c r="A1583" s="5" t="s">
        <v>4843</v>
      </c>
      <c r="B1583" s="5" t="s">
        <v>4844</v>
      </c>
      <c r="C1583" s="8">
        <v>1</v>
      </c>
      <c r="D1583" s="5" t="s">
        <v>12</v>
      </c>
      <c r="E1583" s="6">
        <v>1500</v>
      </c>
      <c r="F1583" s="6">
        <f t="shared" si="96"/>
        <v>1500</v>
      </c>
      <c r="G1583" s="13">
        <f t="shared" si="98"/>
        <v>3.75</v>
      </c>
      <c r="H1583" s="13">
        <f t="shared" si="99"/>
        <v>3.75</v>
      </c>
      <c r="I1583" s="7">
        <v>0.6</v>
      </c>
      <c r="J1583" s="7">
        <f t="shared" si="97"/>
        <v>0.6</v>
      </c>
      <c r="K1583" s="5" t="s">
        <v>4709</v>
      </c>
      <c r="L1583" s="5" t="s">
        <v>4845</v>
      </c>
    </row>
    <row r="1584" spans="1:12" x14ac:dyDescent="0.25">
      <c r="A1584" s="5" t="s">
        <v>12671</v>
      </c>
      <c r="B1584" s="5" t="s">
        <v>12672</v>
      </c>
      <c r="C1584" s="8">
        <v>2</v>
      </c>
      <c r="D1584" s="5" t="s">
        <v>12</v>
      </c>
      <c r="E1584" s="6">
        <v>2204.7244000000001</v>
      </c>
      <c r="F1584" s="6">
        <f t="shared" si="96"/>
        <v>4409.4488000000001</v>
      </c>
      <c r="G1584" s="13">
        <f t="shared" si="98"/>
        <v>5.5118109999999998</v>
      </c>
      <c r="H1584" s="13">
        <f t="shared" si="99"/>
        <v>11.023622</v>
      </c>
      <c r="I1584" s="7">
        <v>0.62</v>
      </c>
      <c r="J1584" s="7">
        <f t="shared" si="97"/>
        <v>1.24</v>
      </c>
      <c r="K1584" s="5" t="s">
        <v>4856</v>
      </c>
      <c r="L1584" s="5" t="s">
        <v>12673</v>
      </c>
    </row>
    <row r="1585" spans="1:12" x14ac:dyDescent="0.25">
      <c r="A1585" s="5" t="s">
        <v>3667</v>
      </c>
      <c r="B1585" s="5" t="s">
        <v>3668</v>
      </c>
      <c r="C1585" s="8">
        <v>5</v>
      </c>
      <c r="D1585" s="5" t="s">
        <v>12</v>
      </c>
      <c r="E1585" s="6">
        <v>1889.7637999999999</v>
      </c>
      <c r="F1585" s="6">
        <f t="shared" si="96"/>
        <v>9448.8189999999995</v>
      </c>
      <c r="G1585" s="13">
        <f t="shared" si="98"/>
        <v>4.7244095000000002</v>
      </c>
      <c r="H1585" s="13">
        <f t="shared" si="99"/>
        <v>23.622047500000001</v>
      </c>
      <c r="I1585" s="7">
        <v>0.6</v>
      </c>
      <c r="J1585" s="7">
        <f t="shared" si="97"/>
        <v>3</v>
      </c>
      <c r="K1585" s="5" t="s">
        <v>3669</v>
      </c>
      <c r="L1585" s="5" t="s">
        <v>3670</v>
      </c>
    </row>
    <row r="1586" spans="1:12" x14ac:dyDescent="0.25">
      <c r="A1586" s="5" t="s">
        <v>8018</v>
      </c>
      <c r="B1586" s="5" t="s">
        <v>8019</v>
      </c>
      <c r="C1586" s="8">
        <v>4</v>
      </c>
      <c r="D1586" s="5" t="s">
        <v>12</v>
      </c>
      <c r="E1586" s="6">
        <v>1889.7637999999999</v>
      </c>
      <c r="F1586" s="6">
        <f t="shared" si="96"/>
        <v>7559.0551999999998</v>
      </c>
      <c r="G1586" s="13">
        <f t="shared" si="98"/>
        <v>4.7244095000000002</v>
      </c>
      <c r="H1586" s="13">
        <f t="shared" si="99"/>
        <v>18.897638000000001</v>
      </c>
      <c r="I1586" s="7">
        <v>0.6</v>
      </c>
      <c r="J1586" s="7">
        <f t="shared" si="97"/>
        <v>2.4</v>
      </c>
      <c r="K1586" s="5" t="s">
        <v>4852</v>
      </c>
      <c r="L1586" s="5" t="s">
        <v>8020</v>
      </c>
    </row>
    <row r="1587" spans="1:12" x14ac:dyDescent="0.25">
      <c r="A1587" s="5" t="s">
        <v>12797</v>
      </c>
      <c r="B1587" s="5" t="s">
        <v>12798</v>
      </c>
      <c r="C1587" s="8">
        <v>4</v>
      </c>
      <c r="D1587" s="5" t="s">
        <v>12</v>
      </c>
      <c r="E1587" s="6">
        <v>2519.6849999999999</v>
      </c>
      <c r="F1587" s="6">
        <f t="shared" si="96"/>
        <v>10078.74</v>
      </c>
      <c r="G1587" s="13">
        <f t="shared" si="98"/>
        <v>6.2992124999999994</v>
      </c>
      <c r="H1587" s="13">
        <f t="shared" si="99"/>
        <v>25.196849999999998</v>
      </c>
      <c r="I1587" s="7">
        <v>0.85499999999999998</v>
      </c>
      <c r="J1587" s="7">
        <f t="shared" si="97"/>
        <v>3.42</v>
      </c>
      <c r="K1587" s="5" t="s">
        <v>4031</v>
      </c>
      <c r="L1587" s="5" t="s">
        <v>12799</v>
      </c>
    </row>
    <row r="1588" spans="1:12" x14ac:dyDescent="0.25">
      <c r="A1588" s="5" t="s">
        <v>12800</v>
      </c>
      <c r="B1588" s="5" t="s">
        <v>12801</v>
      </c>
      <c r="C1588" s="8">
        <v>1</v>
      </c>
      <c r="D1588" s="5" t="s">
        <v>12</v>
      </c>
      <c r="E1588" s="6">
        <v>3149.6062999999999</v>
      </c>
      <c r="F1588" s="6">
        <f t="shared" si="96"/>
        <v>3149.6062999999999</v>
      </c>
      <c r="G1588" s="13">
        <f t="shared" si="98"/>
        <v>7.8740157499999999</v>
      </c>
      <c r="H1588" s="13">
        <f t="shared" si="99"/>
        <v>7.8740157499999999</v>
      </c>
      <c r="I1588" s="7">
        <v>0.86</v>
      </c>
      <c r="J1588" s="7">
        <f t="shared" si="97"/>
        <v>0.86</v>
      </c>
      <c r="K1588" s="5" t="s">
        <v>4031</v>
      </c>
      <c r="L1588" s="5" t="s">
        <v>12802</v>
      </c>
    </row>
    <row r="1589" spans="1:12" x14ac:dyDescent="0.25">
      <c r="A1589" s="5" t="s">
        <v>12812</v>
      </c>
      <c r="B1589" s="5" t="s">
        <v>12813</v>
      </c>
      <c r="C1589" s="8">
        <v>1</v>
      </c>
      <c r="D1589" s="5" t="s">
        <v>12</v>
      </c>
      <c r="E1589" s="6">
        <v>2519.6849999999999</v>
      </c>
      <c r="F1589" s="6">
        <f t="shared" si="96"/>
        <v>2519.6849999999999</v>
      </c>
      <c r="G1589" s="13">
        <f t="shared" si="98"/>
        <v>6.2992124999999994</v>
      </c>
      <c r="H1589" s="13">
        <f t="shared" si="99"/>
        <v>6.2992124999999994</v>
      </c>
      <c r="I1589" s="7">
        <v>0.83499999999999996</v>
      </c>
      <c r="J1589" s="7">
        <f t="shared" si="97"/>
        <v>0.83499999999999996</v>
      </c>
      <c r="K1589" s="5" t="s">
        <v>12786</v>
      </c>
      <c r="L1589" s="5" t="s">
        <v>12814</v>
      </c>
    </row>
    <row r="1590" spans="1:12" x14ac:dyDescent="0.25">
      <c r="A1590" s="5" t="s">
        <v>12803</v>
      </c>
      <c r="B1590" s="5" t="s">
        <v>12804</v>
      </c>
      <c r="C1590" s="8">
        <v>1</v>
      </c>
      <c r="D1590" s="5" t="s">
        <v>12</v>
      </c>
      <c r="E1590" s="6">
        <v>2362.2046999999998</v>
      </c>
      <c r="F1590" s="6">
        <f t="shared" si="96"/>
        <v>2362.2046999999998</v>
      </c>
      <c r="G1590" s="13">
        <f t="shared" si="98"/>
        <v>5.9055117499999996</v>
      </c>
      <c r="H1590" s="13">
        <f t="shared" si="99"/>
        <v>5.9055117499999996</v>
      </c>
      <c r="I1590" s="7">
        <v>0.83499999999999996</v>
      </c>
      <c r="J1590" s="7">
        <f t="shared" si="97"/>
        <v>0.83499999999999996</v>
      </c>
      <c r="K1590" s="5" t="s">
        <v>12786</v>
      </c>
      <c r="L1590" s="5" t="s">
        <v>12805</v>
      </c>
    </row>
    <row r="1591" spans="1:12" x14ac:dyDescent="0.25">
      <c r="A1591" s="5" t="s">
        <v>12791</v>
      </c>
      <c r="B1591" s="5" t="s">
        <v>12792</v>
      </c>
      <c r="C1591" s="8">
        <v>2</v>
      </c>
      <c r="D1591" s="5" t="s">
        <v>12</v>
      </c>
      <c r="E1591" s="6">
        <v>2362.2046999999998</v>
      </c>
      <c r="F1591" s="6">
        <f t="shared" si="96"/>
        <v>4724.4093999999996</v>
      </c>
      <c r="G1591" s="13">
        <f t="shared" si="98"/>
        <v>5.9055117499999996</v>
      </c>
      <c r="H1591" s="13">
        <f t="shared" si="99"/>
        <v>11.811023499999999</v>
      </c>
      <c r="I1591" s="7">
        <v>0.83499999999999996</v>
      </c>
      <c r="J1591" s="7">
        <f t="shared" si="97"/>
        <v>1.67</v>
      </c>
      <c r="K1591" s="5" t="s">
        <v>12786</v>
      </c>
      <c r="L1591" s="5" t="s">
        <v>12793</v>
      </c>
    </row>
    <row r="1592" spans="1:12" x14ac:dyDescent="0.25">
      <c r="A1592" s="5" t="s">
        <v>12809</v>
      </c>
      <c r="B1592" s="5" t="s">
        <v>12810</v>
      </c>
      <c r="C1592" s="8">
        <v>1</v>
      </c>
      <c r="D1592" s="5" t="s">
        <v>12</v>
      </c>
      <c r="E1592" s="6">
        <v>2519.6849999999999</v>
      </c>
      <c r="F1592" s="6">
        <f t="shared" si="96"/>
        <v>2519.6849999999999</v>
      </c>
      <c r="G1592" s="13">
        <f t="shared" si="98"/>
        <v>6.2992124999999994</v>
      </c>
      <c r="H1592" s="13">
        <f t="shared" si="99"/>
        <v>6.2992124999999994</v>
      </c>
      <c r="I1592" s="7">
        <v>1</v>
      </c>
      <c r="J1592" s="7">
        <f t="shared" si="97"/>
        <v>1</v>
      </c>
      <c r="K1592" s="5" t="s">
        <v>12786</v>
      </c>
      <c r="L1592" s="5" t="s">
        <v>12811</v>
      </c>
    </row>
    <row r="1593" spans="1:12" x14ac:dyDescent="0.25">
      <c r="A1593" s="5" t="s">
        <v>12806</v>
      </c>
      <c r="B1593" s="5" t="s">
        <v>12807</v>
      </c>
      <c r="C1593" s="8">
        <v>1</v>
      </c>
      <c r="D1593" s="5" t="s">
        <v>12</v>
      </c>
      <c r="E1593" s="6">
        <v>2000</v>
      </c>
      <c r="F1593" s="6">
        <f t="shared" si="96"/>
        <v>2000</v>
      </c>
      <c r="G1593" s="13">
        <f t="shared" si="98"/>
        <v>5</v>
      </c>
      <c r="H1593" s="13">
        <f t="shared" si="99"/>
        <v>5</v>
      </c>
      <c r="I1593" s="7">
        <v>0.86</v>
      </c>
      <c r="J1593" s="7">
        <f t="shared" si="97"/>
        <v>0.86</v>
      </c>
      <c r="K1593" s="5" t="s">
        <v>12786</v>
      </c>
      <c r="L1593" s="5" t="s">
        <v>12808</v>
      </c>
    </row>
    <row r="1594" spans="1:12" x14ac:dyDescent="0.25">
      <c r="A1594" s="5" t="s">
        <v>15270</v>
      </c>
      <c r="B1594" s="5" t="s">
        <v>15271</v>
      </c>
      <c r="C1594" s="8">
        <v>4</v>
      </c>
      <c r="D1594" s="5" t="s">
        <v>12</v>
      </c>
      <c r="E1594" s="6">
        <v>1574.8031000000001</v>
      </c>
      <c r="F1594" s="6">
        <f t="shared" si="96"/>
        <v>6299.2124000000003</v>
      </c>
      <c r="G1594" s="13">
        <f t="shared" si="98"/>
        <v>3.9370077500000003</v>
      </c>
      <c r="H1594" s="13">
        <f t="shared" si="99"/>
        <v>15.748031000000001</v>
      </c>
      <c r="I1594" s="7">
        <v>0.94</v>
      </c>
      <c r="J1594" s="7">
        <f t="shared" si="97"/>
        <v>3.76</v>
      </c>
      <c r="K1594" s="5" t="s">
        <v>4031</v>
      </c>
      <c r="L1594" s="5" t="s">
        <v>15272</v>
      </c>
    </row>
    <row r="1595" spans="1:12" x14ac:dyDescent="0.25">
      <c r="A1595" s="5" t="s">
        <v>8011</v>
      </c>
      <c r="B1595" s="5" t="s">
        <v>8012</v>
      </c>
      <c r="C1595" s="8">
        <v>6</v>
      </c>
      <c r="D1595" s="5" t="s">
        <v>12</v>
      </c>
      <c r="E1595" s="6">
        <v>2362.2046999999998</v>
      </c>
      <c r="F1595" s="6">
        <f t="shared" si="96"/>
        <v>14173.228199999998</v>
      </c>
      <c r="G1595" s="13">
        <f t="shared" si="98"/>
        <v>5.9055117499999996</v>
      </c>
      <c r="H1595" s="13">
        <f t="shared" si="99"/>
        <v>35.433070499999999</v>
      </c>
      <c r="I1595" s="7">
        <v>0.89</v>
      </c>
      <c r="J1595" s="7">
        <f t="shared" si="97"/>
        <v>5.34</v>
      </c>
      <c r="K1595" s="5" t="s">
        <v>8013</v>
      </c>
      <c r="L1595" s="5" t="s">
        <v>8014</v>
      </c>
    </row>
    <row r="1596" spans="1:12" x14ac:dyDescent="0.25">
      <c r="A1596" s="5" t="s">
        <v>15276</v>
      </c>
      <c r="B1596" s="5" t="s">
        <v>15277</v>
      </c>
      <c r="C1596" s="8">
        <v>1</v>
      </c>
      <c r="D1596" s="5" t="s">
        <v>12</v>
      </c>
      <c r="E1596" s="6">
        <v>1417.3227999999999</v>
      </c>
      <c r="F1596" s="6">
        <f t="shared" si="96"/>
        <v>1417.3227999999999</v>
      </c>
      <c r="G1596" s="13">
        <f t="shared" si="98"/>
        <v>3.543307</v>
      </c>
      <c r="H1596" s="13">
        <f t="shared" si="99"/>
        <v>3.543307</v>
      </c>
      <c r="I1596" s="7">
        <v>0.82</v>
      </c>
      <c r="J1596" s="7">
        <f t="shared" si="97"/>
        <v>0.82</v>
      </c>
      <c r="K1596" s="5" t="s">
        <v>12786</v>
      </c>
      <c r="L1596" s="5" t="s">
        <v>15278</v>
      </c>
    </row>
    <row r="1597" spans="1:12" x14ac:dyDescent="0.25">
      <c r="A1597" s="5" t="s">
        <v>15273</v>
      </c>
      <c r="B1597" s="5" t="s">
        <v>15274</v>
      </c>
      <c r="C1597" s="8">
        <v>2</v>
      </c>
      <c r="D1597" s="5" t="s">
        <v>12</v>
      </c>
      <c r="E1597" s="6">
        <v>1417.3227999999999</v>
      </c>
      <c r="F1597" s="6">
        <f t="shared" si="96"/>
        <v>2834.6455999999998</v>
      </c>
      <c r="G1597" s="13">
        <f t="shared" si="98"/>
        <v>3.543307</v>
      </c>
      <c r="H1597" s="13">
        <f t="shared" si="99"/>
        <v>7.086614</v>
      </c>
      <c r="I1597" s="7">
        <v>0.94</v>
      </c>
      <c r="J1597" s="7">
        <f t="shared" si="97"/>
        <v>1.88</v>
      </c>
      <c r="K1597" s="5" t="s">
        <v>4031</v>
      </c>
      <c r="L1597" s="5" t="s">
        <v>15275</v>
      </c>
    </row>
    <row r="1598" spans="1:12" x14ac:dyDescent="0.25">
      <c r="A1598" s="5" t="s">
        <v>10841</v>
      </c>
      <c r="B1598" s="5" t="s">
        <v>10842</v>
      </c>
      <c r="C1598" s="8">
        <v>2</v>
      </c>
      <c r="D1598" s="5" t="s">
        <v>12</v>
      </c>
      <c r="E1598" s="6">
        <v>12000</v>
      </c>
      <c r="F1598" s="6">
        <f t="shared" si="96"/>
        <v>24000</v>
      </c>
      <c r="G1598" s="13">
        <f t="shared" si="98"/>
        <v>30</v>
      </c>
      <c r="H1598" s="13">
        <f t="shared" si="99"/>
        <v>60</v>
      </c>
      <c r="I1598" s="7">
        <v>1.22</v>
      </c>
      <c r="J1598" s="7">
        <f t="shared" si="97"/>
        <v>2.44</v>
      </c>
      <c r="K1598" s="5" t="s">
        <v>10825</v>
      </c>
      <c r="L1598" s="5" t="s">
        <v>10843</v>
      </c>
    </row>
    <row r="1599" spans="1:12" x14ac:dyDescent="0.25">
      <c r="A1599" s="5" t="s">
        <v>5469</v>
      </c>
      <c r="B1599" s="5" t="s">
        <v>5470</v>
      </c>
      <c r="C1599" s="8">
        <v>1</v>
      </c>
      <c r="D1599" s="5" t="s">
        <v>12</v>
      </c>
      <c r="E1599" s="6">
        <v>8661.4172999999992</v>
      </c>
      <c r="F1599" s="6">
        <f t="shared" si="96"/>
        <v>8661.4172999999992</v>
      </c>
      <c r="G1599" s="13">
        <f t="shared" si="98"/>
        <v>21.653543249999998</v>
      </c>
      <c r="H1599" s="13">
        <f t="shared" si="99"/>
        <v>21.653543249999998</v>
      </c>
      <c r="I1599" s="7">
        <v>1.2</v>
      </c>
      <c r="J1599" s="7">
        <f t="shared" si="97"/>
        <v>1.2</v>
      </c>
      <c r="K1599" s="5" t="s">
        <v>5421</v>
      </c>
      <c r="L1599" s="5" t="s">
        <v>5471</v>
      </c>
    </row>
    <row r="1600" spans="1:12" x14ac:dyDescent="0.25">
      <c r="A1600" s="5" t="s">
        <v>4137</v>
      </c>
      <c r="B1600" s="5" t="s">
        <v>4138</v>
      </c>
      <c r="C1600" s="8">
        <v>28</v>
      </c>
      <c r="D1600" s="5" t="s">
        <v>12</v>
      </c>
      <c r="E1600" s="6">
        <v>2000</v>
      </c>
      <c r="F1600" s="6">
        <f t="shared" si="96"/>
        <v>56000</v>
      </c>
      <c r="G1600" s="13">
        <f t="shared" si="98"/>
        <v>5</v>
      </c>
      <c r="H1600" s="13">
        <f t="shared" si="99"/>
        <v>140</v>
      </c>
      <c r="I1600" s="7">
        <v>1.1599999999999999</v>
      </c>
      <c r="J1600" s="7">
        <f t="shared" si="97"/>
        <v>32.479999999999997</v>
      </c>
      <c r="K1600" s="5" t="s">
        <v>4139</v>
      </c>
      <c r="L1600" s="5" t="s">
        <v>4140</v>
      </c>
    </row>
    <row r="1601" spans="1:12" x14ac:dyDescent="0.25">
      <c r="A1601" s="5" t="s">
        <v>11744</v>
      </c>
      <c r="B1601" s="5" t="s">
        <v>11745</v>
      </c>
      <c r="C1601" s="8">
        <v>1</v>
      </c>
      <c r="D1601" s="5" t="s">
        <v>12</v>
      </c>
      <c r="E1601" s="6">
        <v>1732.2835</v>
      </c>
      <c r="F1601" s="6">
        <f t="shared" si="96"/>
        <v>1732.2835</v>
      </c>
      <c r="G1601" s="13">
        <f t="shared" si="98"/>
        <v>4.3307087500000003</v>
      </c>
      <c r="H1601" s="13">
        <f t="shared" si="99"/>
        <v>4.3307087500000003</v>
      </c>
      <c r="I1601" s="7">
        <v>1.1000000000000001</v>
      </c>
      <c r="J1601" s="7">
        <f t="shared" si="97"/>
        <v>1.1000000000000001</v>
      </c>
      <c r="K1601" s="5" t="s">
        <v>10245</v>
      </c>
      <c r="L1601" s="5" t="s">
        <v>11746</v>
      </c>
    </row>
    <row r="1602" spans="1:12" x14ac:dyDescent="0.25">
      <c r="A1602" s="5" t="s">
        <v>7771</v>
      </c>
      <c r="B1602" s="5" t="s">
        <v>7772</v>
      </c>
      <c r="C1602" s="8">
        <v>1</v>
      </c>
      <c r="D1602" s="5" t="s">
        <v>12</v>
      </c>
      <c r="E1602" s="6">
        <v>3937.0079000000001</v>
      </c>
      <c r="F1602" s="6">
        <f t="shared" ref="F1602:F1665" si="100">SUMPRODUCT(C1602,E1602)</f>
        <v>3937.0079000000001</v>
      </c>
      <c r="G1602" s="13">
        <f t="shared" si="98"/>
        <v>9.842519750000001</v>
      </c>
      <c r="H1602" s="13">
        <f t="shared" si="99"/>
        <v>9.842519750000001</v>
      </c>
      <c r="I1602" s="7">
        <v>1.1599999999999999</v>
      </c>
      <c r="J1602" s="7">
        <f t="shared" ref="J1602:J1665" si="101">SUMPRODUCT(C1602,I1602)</f>
        <v>1.1599999999999999</v>
      </c>
      <c r="K1602" s="5" t="s">
        <v>7769</v>
      </c>
      <c r="L1602" s="5" t="s">
        <v>7773</v>
      </c>
    </row>
    <row r="1603" spans="1:12" x14ac:dyDescent="0.25">
      <c r="A1603" s="5" t="s">
        <v>7767</v>
      </c>
      <c r="B1603" s="5" t="s">
        <v>7768</v>
      </c>
      <c r="C1603" s="8">
        <v>8</v>
      </c>
      <c r="D1603" s="5" t="s">
        <v>12</v>
      </c>
      <c r="E1603" s="6">
        <v>1732.2835</v>
      </c>
      <c r="F1603" s="6">
        <f t="shared" si="100"/>
        <v>13858.268</v>
      </c>
      <c r="G1603" s="13">
        <f t="shared" ref="G1603:G1666" si="102">E1603/400</f>
        <v>4.3307087500000003</v>
      </c>
      <c r="H1603" s="13">
        <f t="shared" ref="H1603:H1666" si="103">SUMPRODUCT(C1603,G1603)</f>
        <v>34.645670000000003</v>
      </c>
      <c r="I1603" s="7">
        <v>1.1599999999999999</v>
      </c>
      <c r="J1603" s="7">
        <f t="shared" si="101"/>
        <v>9.2799999999999994</v>
      </c>
      <c r="K1603" s="5" t="s">
        <v>7769</v>
      </c>
      <c r="L1603" s="5" t="s">
        <v>7770</v>
      </c>
    </row>
    <row r="1604" spans="1:12" x14ac:dyDescent="0.25">
      <c r="A1604" s="5" t="s">
        <v>7763</v>
      </c>
      <c r="B1604" s="5" t="s">
        <v>7764</v>
      </c>
      <c r="C1604" s="8">
        <v>37</v>
      </c>
      <c r="D1604" s="5" t="s">
        <v>12</v>
      </c>
      <c r="E1604" s="6">
        <v>1732.2835</v>
      </c>
      <c r="F1604" s="6">
        <f t="shared" si="100"/>
        <v>64094.489500000003</v>
      </c>
      <c r="G1604" s="13">
        <f t="shared" si="102"/>
        <v>4.3307087500000003</v>
      </c>
      <c r="H1604" s="13">
        <f t="shared" si="103"/>
        <v>160.23622375000002</v>
      </c>
      <c r="I1604" s="7">
        <v>1.1599999999999999</v>
      </c>
      <c r="J1604" s="7">
        <f t="shared" si="101"/>
        <v>42.919999999999995</v>
      </c>
      <c r="K1604" s="5" t="s">
        <v>7765</v>
      </c>
      <c r="L1604" s="5" t="s">
        <v>7766</v>
      </c>
    </row>
    <row r="1605" spans="1:12" x14ac:dyDescent="0.25">
      <c r="A1605" s="5" t="s">
        <v>5514</v>
      </c>
      <c r="B1605" s="5" t="s">
        <v>5515</v>
      </c>
      <c r="C1605" s="8">
        <v>2</v>
      </c>
      <c r="D1605" s="5" t="s">
        <v>12</v>
      </c>
      <c r="E1605" s="6">
        <v>4000</v>
      </c>
      <c r="F1605" s="6">
        <f t="shared" si="100"/>
        <v>8000</v>
      </c>
      <c r="G1605" s="13">
        <f t="shared" si="102"/>
        <v>10</v>
      </c>
      <c r="H1605" s="13">
        <f t="shared" si="103"/>
        <v>20</v>
      </c>
      <c r="I1605" s="7">
        <v>1.23</v>
      </c>
      <c r="J1605" s="7">
        <f t="shared" si="101"/>
        <v>2.46</v>
      </c>
      <c r="K1605" s="5" t="s">
        <v>5421</v>
      </c>
      <c r="L1605" s="5" t="s">
        <v>5516</v>
      </c>
    </row>
    <row r="1606" spans="1:12" x14ac:dyDescent="0.25">
      <c r="A1606" s="5" t="s">
        <v>12689</v>
      </c>
      <c r="B1606" s="5" t="s">
        <v>12690</v>
      </c>
      <c r="C1606" s="8">
        <v>27</v>
      </c>
      <c r="D1606" s="5" t="s">
        <v>12</v>
      </c>
      <c r="E1606" s="6">
        <v>13000</v>
      </c>
      <c r="F1606" s="6">
        <f t="shared" si="100"/>
        <v>351000</v>
      </c>
      <c r="G1606" s="13">
        <f t="shared" si="102"/>
        <v>32.5</v>
      </c>
      <c r="H1606" s="13">
        <f t="shared" si="103"/>
        <v>877.5</v>
      </c>
      <c r="I1606" s="7">
        <v>1.34</v>
      </c>
      <c r="J1606" s="7">
        <f t="shared" si="101"/>
        <v>36.18</v>
      </c>
      <c r="K1606" s="5" t="s">
        <v>12691</v>
      </c>
      <c r="L1606" s="5" t="s">
        <v>12692</v>
      </c>
    </row>
    <row r="1607" spans="1:12" x14ac:dyDescent="0.25">
      <c r="A1607" s="5" t="s">
        <v>4836</v>
      </c>
      <c r="B1607" s="5" t="s">
        <v>4837</v>
      </c>
      <c r="C1607" s="8">
        <v>1</v>
      </c>
      <c r="D1607" s="5" t="s">
        <v>12</v>
      </c>
      <c r="E1607" s="6">
        <v>5511.8109999999997</v>
      </c>
      <c r="F1607" s="6">
        <f t="shared" si="100"/>
        <v>5511.8109999999997</v>
      </c>
      <c r="G1607" s="13">
        <f t="shared" si="102"/>
        <v>13.779527499999999</v>
      </c>
      <c r="H1607" s="13">
        <f t="shared" si="103"/>
        <v>13.779527499999999</v>
      </c>
      <c r="I1607" s="7">
        <v>1.34</v>
      </c>
      <c r="J1607" s="7">
        <f t="shared" si="101"/>
        <v>1.34</v>
      </c>
      <c r="K1607" s="5" t="s">
        <v>4709</v>
      </c>
      <c r="L1607" s="5" t="s">
        <v>4838</v>
      </c>
    </row>
    <row r="1608" spans="1:12" x14ac:dyDescent="0.25">
      <c r="A1608" s="5" t="s">
        <v>15589</v>
      </c>
      <c r="B1608" s="5" t="s">
        <v>15590</v>
      </c>
      <c r="C1608" s="8">
        <v>1</v>
      </c>
      <c r="D1608" s="5" t="s">
        <v>12</v>
      </c>
      <c r="E1608" s="6">
        <v>4724.4093999999996</v>
      </c>
      <c r="F1608" s="6">
        <f t="shared" si="100"/>
        <v>4724.4093999999996</v>
      </c>
      <c r="G1608" s="13">
        <f t="shared" si="102"/>
        <v>11.811023499999999</v>
      </c>
      <c r="H1608" s="13">
        <f t="shared" si="103"/>
        <v>11.811023499999999</v>
      </c>
      <c r="I1608" s="7">
        <v>2</v>
      </c>
      <c r="J1608" s="7">
        <f t="shared" si="101"/>
        <v>2</v>
      </c>
      <c r="K1608" s="5" t="s">
        <v>7513</v>
      </c>
      <c r="L1608" s="5" t="s">
        <v>15591</v>
      </c>
    </row>
    <row r="1609" spans="1:12" x14ac:dyDescent="0.25">
      <c r="A1609" s="5" t="s">
        <v>15260</v>
      </c>
      <c r="B1609" s="5" t="s">
        <v>15261</v>
      </c>
      <c r="C1609" s="8">
        <v>2</v>
      </c>
      <c r="D1609" s="5" t="s">
        <v>12</v>
      </c>
      <c r="E1609" s="6">
        <v>7874.0156999999999</v>
      </c>
      <c r="F1609" s="6">
        <f t="shared" si="100"/>
        <v>15748.0314</v>
      </c>
      <c r="G1609" s="13">
        <f t="shared" si="102"/>
        <v>19.685039249999999</v>
      </c>
      <c r="H1609" s="13">
        <f t="shared" si="103"/>
        <v>39.370078499999998</v>
      </c>
      <c r="I1609" s="7">
        <v>3</v>
      </c>
      <c r="J1609" s="7">
        <f t="shared" si="101"/>
        <v>6</v>
      </c>
      <c r="K1609" s="5" t="s">
        <v>12740</v>
      </c>
      <c r="L1609" s="5" t="s">
        <v>15262</v>
      </c>
    </row>
    <row r="1610" spans="1:12" x14ac:dyDescent="0.25">
      <c r="A1610" s="5" t="s">
        <v>4160</v>
      </c>
      <c r="B1610" s="5" t="s">
        <v>4161</v>
      </c>
      <c r="C1610" s="8">
        <v>1</v>
      </c>
      <c r="D1610" s="5" t="s">
        <v>12</v>
      </c>
      <c r="E1610" s="6">
        <v>7874.0156999999999</v>
      </c>
      <c r="F1610" s="6">
        <f t="shared" si="100"/>
        <v>7874.0156999999999</v>
      </c>
      <c r="G1610" s="13">
        <f t="shared" si="102"/>
        <v>19.685039249999999</v>
      </c>
      <c r="H1610" s="13">
        <f t="shared" si="103"/>
        <v>19.685039249999999</v>
      </c>
      <c r="I1610" s="7">
        <v>3.4</v>
      </c>
      <c r="J1610" s="7">
        <f t="shared" si="101"/>
        <v>3.4</v>
      </c>
      <c r="K1610" s="5" t="s">
        <v>4115</v>
      </c>
      <c r="L1610" s="5" t="s">
        <v>4162</v>
      </c>
    </row>
    <row r="1611" spans="1:12" x14ac:dyDescent="0.25">
      <c r="A1611" s="5" t="s">
        <v>15257</v>
      </c>
      <c r="B1611" s="5" t="s">
        <v>15258</v>
      </c>
      <c r="C1611" s="8">
        <v>1</v>
      </c>
      <c r="D1611" s="5" t="s">
        <v>12</v>
      </c>
      <c r="E1611" s="6">
        <v>7086.6142</v>
      </c>
      <c r="F1611" s="6">
        <f t="shared" si="100"/>
        <v>7086.6142</v>
      </c>
      <c r="G1611" s="13">
        <f t="shared" si="102"/>
        <v>17.716535499999999</v>
      </c>
      <c r="H1611" s="13">
        <f t="shared" si="103"/>
        <v>17.716535499999999</v>
      </c>
      <c r="I1611" s="7">
        <v>3</v>
      </c>
      <c r="J1611" s="7">
        <f t="shared" si="101"/>
        <v>3</v>
      </c>
      <c r="K1611" s="5" t="s">
        <v>12740</v>
      </c>
      <c r="L1611" s="5" t="s">
        <v>15259</v>
      </c>
    </row>
    <row r="1612" spans="1:12" x14ac:dyDescent="0.25">
      <c r="A1612" s="5" t="s">
        <v>15263</v>
      </c>
      <c r="B1612" s="5" t="s">
        <v>15264</v>
      </c>
      <c r="C1612" s="8">
        <v>1</v>
      </c>
      <c r="D1612" s="5" t="s">
        <v>12</v>
      </c>
      <c r="E1612" s="6">
        <v>7086.6142</v>
      </c>
      <c r="F1612" s="6">
        <f t="shared" si="100"/>
        <v>7086.6142</v>
      </c>
      <c r="G1612" s="13">
        <f t="shared" si="102"/>
        <v>17.716535499999999</v>
      </c>
      <c r="H1612" s="13">
        <f t="shared" si="103"/>
        <v>17.716535499999999</v>
      </c>
      <c r="I1612" s="7">
        <v>3.2</v>
      </c>
      <c r="J1612" s="7">
        <f t="shared" si="101"/>
        <v>3.2</v>
      </c>
      <c r="K1612" s="5" t="s">
        <v>12740</v>
      </c>
      <c r="L1612" s="5" t="s">
        <v>15265</v>
      </c>
    </row>
    <row r="1613" spans="1:12" x14ac:dyDescent="0.25">
      <c r="A1613" s="5" t="s">
        <v>12781</v>
      </c>
      <c r="B1613" s="5" t="s">
        <v>12782</v>
      </c>
      <c r="C1613" s="8">
        <v>1</v>
      </c>
      <c r="D1613" s="5" t="s">
        <v>12</v>
      </c>
      <c r="E1613" s="6">
        <v>8661.4172999999992</v>
      </c>
      <c r="F1613" s="6">
        <f t="shared" si="100"/>
        <v>8661.4172999999992</v>
      </c>
      <c r="G1613" s="13">
        <f t="shared" si="102"/>
        <v>21.653543249999998</v>
      </c>
      <c r="H1613" s="13">
        <f t="shared" si="103"/>
        <v>21.653543249999998</v>
      </c>
      <c r="I1613" s="7">
        <v>3.4</v>
      </c>
      <c r="J1613" s="7">
        <f t="shared" si="101"/>
        <v>3.4</v>
      </c>
      <c r="K1613" s="5" t="s">
        <v>12740</v>
      </c>
      <c r="L1613" s="5" t="s">
        <v>12783</v>
      </c>
    </row>
    <row r="1614" spans="1:12" x14ac:dyDescent="0.25">
      <c r="A1614" s="5" t="s">
        <v>4964</v>
      </c>
      <c r="B1614" s="5" t="s">
        <v>4965</v>
      </c>
      <c r="C1614" s="8">
        <v>1</v>
      </c>
      <c r="D1614" s="5" t="s">
        <v>12</v>
      </c>
      <c r="E1614" s="6">
        <v>10000</v>
      </c>
      <c r="F1614" s="6">
        <f t="shared" si="100"/>
        <v>10000</v>
      </c>
      <c r="G1614" s="13">
        <f t="shared" si="102"/>
        <v>25</v>
      </c>
      <c r="H1614" s="13">
        <f t="shared" si="103"/>
        <v>25</v>
      </c>
      <c r="I1614" s="7">
        <v>4.2</v>
      </c>
      <c r="J1614" s="7">
        <f t="shared" si="101"/>
        <v>4.2</v>
      </c>
      <c r="K1614" s="5" t="s">
        <v>4856</v>
      </c>
      <c r="L1614" s="5" t="s">
        <v>4966</v>
      </c>
    </row>
    <row r="1615" spans="1:12" x14ac:dyDescent="0.25">
      <c r="A1615" s="5" t="s">
        <v>14221</v>
      </c>
      <c r="B1615" s="5" t="s">
        <v>14222</v>
      </c>
      <c r="C1615" s="8">
        <v>1</v>
      </c>
      <c r="D1615" s="5" t="s">
        <v>12</v>
      </c>
      <c r="E1615" s="6">
        <v>70866.141699999993</v>
      </c>
      <c r="F1615" s="6">
        <f t="shared" si="100"/>
        <v>70866.141699999993</v>
      </c>
      <c r="G1615" s="13">
        <f t="shared" si="102"/>
        <v>177.16535424999998</v>
      </c>
      <c r="H1615" s="13">
        <f t="shared" si="103"/>
        <v>177.16535424999998</v>
      </c>
      <c r="I1615" s="7">
        <v>5</v>
      </c>
      <c r="J1615" s="7">
        <f t="shared" si="101"/>
        <v>5</v>
      </c>
      <c r="K1615" s="5" t="s">
        <v>694</v>
      </c>
      <c r="L1615" s="5" t="s">
        <v>14223</v>
      </c>
    </row>
    <row r="1616" spans="1:12" x14ac:dyDescent="0.25">
      <c r="A1616" s="5" t="s">
        <v>9934</v>
      </c>
      <c r="B1616" s="5" t="s">
        <v>9935</v>
      </c>
      <c r="C1616" s="8">
        <v>1</v>
      </c>
      <c r="D1616" s="5" t="s">
        <v>12</v>
      </c>
      <c r="E1616" s="6">
        <v>20000</v>
      </c>
      <c r="F1616" s="6">
        <f t="shared" si="100"/>
        <v>20000</v>
      </c>
      <c r="G1616" s="13">
        <f t="shared" si="102"/>
        <v>50</v>
      </c>
      <c r="H1616" s="13">
        <f t="shared" si="103"/>
        <v>50</v>
      </c>
      <c r="I1616" s="7">
        <v>7.6</v>
      </c>
      <c r="J1616" s="7">
        <f t="shared" si="101"/>
        <v>7.6</v>
      </c>
      <c r="K1616" s="5" t="s">
        <v>9642</v>
      </c>
      <c r="L1616" s="5" t="s">
        <v>9936</v>
      </c>
    </row>
    <row r="1617" spans="1:12" x14ac:dyDescent="0.25">
      <c r="A1617" s="5" t="s">
        <v>782</v>
      </c>
      <c r="B1617" s="5" t="s">
        <v>783</v>
      </c>
      <c r="C1617" s="8">
        <v>1</v>
      </c>
      <c r="D1617" s="5" t="s">
        <v>12</v>
      </c>
      <c r="E1617" s="6">
        <v>18000</v>
      </c>
      <c r="F1617" s="6">
        <f t="shared" si="100"/>
        <v>18000</v>
      </c>
      <c r="G1617" s="13">
        <f t="shared" si="102"/>
        <v>45</v>
      </c>
      <c r="H1617" s="13">
        <f t="shared" si="103"/>
        <v>45</v>
      </c>
      <c r="I1617" s="7">
        <v>7.1</v>
      </c>
      <c r="J1617" s="7">
        <f t="shared" si="101"/>
        <v>7.1</v>
      </c>
      <c r="K1617" s="5" t="s">
        <v>698</v>
      </c>
      <c r="L1617" s="5" t="s">
        <v>784</v>
      </c>
    </row>
    <row r="1618" spans="1:12" x14ac:dyDescent="0.25">
      <c r="A1618" s="5" t="s">
        <v>1394</v>
      </c>
      <c r="B1618" s="5" t="s">
        <v>1395</v>
      </c>
      <c r="C1618" s="8">
        <v>9</v>
      </c>
      <c r="D1618" s="5" t="s">
        <v>12</v>
      </c>
      <c r="E1618" s="6">
        <v>100</v>
      </c>
      <c r="F1618" s="6">
        <f t="shared" si="100"/>
        <v>900</v>
      </c>
      <c r="G1618" s="13">
        <f t="shared" si="102"/>
        <v>0.25</v>
      </c>
      <c r="H1618" s="13">
        <f t="shared" si="103"/>
        <v>2.25</v>
      </c>
      <c r="I1618" s="7">
        <v>2E-3</v>
      </c>
      <c r="J1618" s="7">
        <f t="shared" si="101"/>
        <v>1.8000000000000002E-2</v>
      </c>
      <c r="K1618" s="5" t="s">
        <v>1386</v>
      </c>
      <c r="L1618" s="5" t="s">
        <v>1396</v>
      </c>
    </row>
    <row r="1619" spans="1:12" x14ac:dyDescent="0.25">
      <c r="A1619" s="5" t="s">
        <v>10819</v>
      </c>
      <c r="B1619" s="5" t="s">
        <v>10820</v>
      </c>
      <c r="C1619" s="8">
        <v>3</v>
      </c>
      <c r="D1619" s="5" t="s">
        <v>12</v>
      </c>
      <c r="E1619" s="6">
        <v>100000</v>
      </c>
      <c r="F1619" s="6">
        <f t="shared" si="100"/>
        <v>300000</v>
      </c>
      <c r="G1619" s="13">
        <f t="shared" si="102"/>
        <v>250</v>
      </c>
      <c r="H1619" s="13">
        <f t="shared" si="103"/>
        <v>750</v>
      </c>
      <c r="I1619" s="7">
        <v>12.7</v>
      </c>
      <c r="J1619" s="7">
        <f t="shared" si="101"/>
        <v>38.099999999999994</v>
      </c>
      <c r="K1619" s="5" t="s">
        <v>10821</v>
      </c>
      <c r="L1619" s="5" t="s">
        <v>10822</v>
      </c>
    </row>
    <row r="1620" spans="1:12" x14ac:dyDescent="0.25">
      <c r="A1620" s="5" t="s">
        <v>1164</v>
      </c>
      <c r="B1620" s="5" t="s">
        <v>1165</v>
      </c>
      <c r="C1620" s="8">
        <v>5</v>
      </c>
      <c r="D1620" s="5" t="s">
        <v>12</v>
      </c>
      <c r="E1620" s="6">
        <v>157.4803</v>
      </c>
      <c r="F1620" s="6">
        <f t="shared" si="100"/>
        <v>787.40149999999994</v>
      </c>
      <c r="G1620" s="13">
        <f t="shared" si="102"/>
        <v>0.39370074999999999</v>
      </c>
      <c r="H1620" s="13">
        <f t="shared" si="103"/>
        <v>1.96850375</v>
      </c>
      <c r="I1620" s="7">
        <v>7.0000000000000001E-3</v>
      </c>
      <c r="J1620" s="7">
        <f t="shared" si="101"/>
        <v>3.5000000000000003E-2</v>
      </c>
      <c r="K1620" s="5" t="s">
        <v>736</v>
      </c>
      <c r="L1620" s="5" t="s">
        <v>1166</v>
      </c>
    </row>
    <row r="1621" spans="1:12" x14ac:dyDescent="0.25">
      <c r="A1621" s="5" t="s">
        <v>1495</v>
      </c>
      <c r="B1621" s="5" t="s">
        <v>1496</v>
      </c>
      <c r="C1621" s="8">
        <v>3</v>
      </c>
      <c r="D1621" s="5" t="s">
        <v>12</v>
      </c>
      <c r="E1621" s="6">
        <v>2659.0551</v>
      </c>
      <c r="F1621" s="6">
        <f t="shared" si="100"/>
        <v>7977.1653000000006</v>
      </c>
      <c r="G1621" s="13">
        <f t="shared" si="102"/>
        <v>6.6476377500000003</v>
      </c>
      <c r="H1621" s="13">
        <f t="shared" si="103"/>
        <v>19.94291325</v>
      </c>
      <c r="I1621" s="7">
        <v>5.3999999999999999E-2</v>
      </c>
      <c r="J1621" s="7">
        <f t="shared" si="101"/>
        <v>0.16200000000000001</v>
      </c>
      <c r="K1621" s="5" t="s">
        <v>1471</v>
      </c>
      <c r="L1621" s="5" t="s">
        <v>1497</v>
      </c>
    </row>
    <row r="1622" spans="1:12" x14ac:dyDescent="0.25">
      <c r="A1622" s="5" t="s">
        <v>3615</v>
      </c>
      <c r="B1622" s="5" t="s">
        <v>3616</v>
      </c>
      <c r="C1622" s="8">
        <v>2</v>
      </c>
      <c r="D1622" s="5" t="s">
        <v>12</v>
      </c>
      <c r="E1622" s="6">
        <v>150000</v>
      </c>
      <c r="F1622" s="6">
        <f t="shared" si="100"/>
        <v>300000</v>
      </c>
      <c r="G1622" s="13">
        <f t="shared" si="102"/>
        <v>375</v>
      </c>
      <c r="H1622" s="13">
        <f t="shared" si="103"/>
        <v>750</v>
      </c>
      <c r="I1622" s="7">
        <v>46</v>
      </c>
      <c r="J1622" s="7">
        <f t="shared" si="101"/>
        <v>92</v>
      </c>
      <c r="K1622" s="5" t="s">
        <v>3617</v>
      </c>
      <c r="L1622" s="5" t="s">
        <v>3618</v>
      </c>
    </row>
    <row r="1623" spans="1:12" x14ac:dyDescent="0.25">
      <c r="A1623" s="5" t="s">
        <v>3611</v>
      </c>
      <c r="B1623" s="5" t="s">
        <v>3612</v>
      </c>
      <c r="C1623" s="8">
        <v>3</v>
      </c>
      <c r="D1623" s="5" t="s">
        <v>12</v>
      </c>
      <c r="E1623" s="6">
        <v>410000</v>
      </c>
      <c r="F1623" s="6">
        <f t="shared" si="100"/>
        <v>1230000</v>
      </c>
      <c r="G1623" s="13">
        <f t="shared" si="102"/>
        <v>1025</v>
      </c>
      <c r="H1623" s="13">
        <f t="shared" si="103"/>
        <v>3075</v>
      </c>
      <c r="I1623" s="7">
        <v>51</v>
      </c>
      <c r="J1623" s="7">
        <f t="shared" si="101"/>
        <v>153</v>
      </c>
      <c r="K1623" s="5" t="s">
        <v>3613</v>
      </c>
      <c r="L1623" s="5" t="s">
        <v>3614</v>
      </c>
    </row>
    <row r="1624" spans="1:12" x14ac:dyDescent="0.25">
      <c r="A1624" s="5" t="s">
        <v>10777</v>
      </c>
      <c r="B1624" s="5" t="s">
        <v>10778</v>
      </c>
      <c r="C1624" s="8">
        <v>2</v>
      </c>
      <c r="D1624" s="5" t="s">
        <v>12</v>
      </c>
      <c r="E1624" s="6">
        <v>10000</v>
      </c>
      <c r="F1624" s="6">
        <f t="shared" si="100"/>
        <v>20000</v>
      </c>
      <c r="G1624" s="13">
        <f t="shared" si="102"/>
        <v>25</v>
      </c>
      <c r="H1624" s="13">
        <f t="shared" si="103"/>
        <v>50</v>
      </c>
      <c r="I1624" s="7">
        <v>0.5</v>
      </c>
      <c r="J1624" s="7">
        <f t="shared" si="101"/>
        <v>1</v>
      </c>
      <c r="K1624" s="5" t="s">
        <v>9657</v>
      </c>
      <c r="L1624" s="5" t="s">
        <v>10779</v>
      </c>
    </row>
    <row r="1625" spans="1:12" x14ac:dyDescent="0.25">
      <c r="A1625" s="5" t="s">
        <v>13419</v>
      </c>
      <c r="B1625" s="5" t="s">
        <v>13420</v>
      </c>
      <c r="C1625" s="8">
        <v>485</v>
      </c>
      <c r="D1625" s="5" t="s">
        <v>12</v>
      </c>
      <c r="E1625" s="6">
        <v>141.73230000000001</v>
      </c>
      <c r="F1625" s="6">
        <f t="shared" si="100"/>
        <v>68740.165500000003</v>
      </c>
      <c r="G1625" s="13">
        <f t="shared" si="102"/>
        <v>0.35433075000000003</v>
      </c>
      <c r="H1625" s="13">
        <f t="shared" si="103"/>
        <v>171.85041375</v>
      </c>
      <c r="I1625" s="7">
        <v>7.0000000000000001E-3</v>
      </c>
      <c r="J1625" s="7">
        <f t="shared" si="101"/>
        <v>3.395</v>
      </c>
      <c r="K1625" s="5" t="s">
        <v>13421</v>
      </c>
      <c r="L1625" s="5" t="s">
        <v>13422</v>
      </c>
    </row>
    <row r="1626" spans="1:12" x14ac:dyDescent="0.25">
      <c r="A1626" s="5" t="s">
        <v>1113</v>
      </c>
      <c r="B1626" s="5" t="s">
        <v>1114</v>
      </c>
      <c r="C1626" s="8">
        <v>3</v>
      </c>
      <c r="D1626" s="5" t="s">
        <v>12</v>
      </c>
      <c r="E1626" s="6">
        <v>236.22049999999999</v>
      </c>
      <c r="F1626" s="6">
        <f t="shared" si="100"/>
        <v>708.66149999999993</v>
      </c>
      <c r="G1626" s="13">
        <f t="shared" si="102"/>
        <v>0.59055124999999997</v>
      </c>
      <c r="H1626" s="13">
        <f t="shared" si="103"/>
        <v>1.77165375</v>
      </c>
      <c r="I1626" s="7">
        <v>8.0000000000000002E-3</v>
      </c>
      <c r="J1626" s="7">
        <f t="shared" si="101"/>
        <v>2.4E-2</v>
      </c>
      <c r="K1626" s="5" t="s">
        <v>1105</v>
      </c>
      <c r="L1626" s="5" t="s">
        <v>1115</v>
      </c>
    </row>
    <row r="1627" spans="1:12" x14ac:dyDescent="0.25">
      <c r="A1627" s="5" t="s">
        <v>1119</v>
      </c>
      <c r="B1627" s="5" t="s">
        <v>1120</v>
      </c>
      <c r="C1627" s="8">
        <v>2</v>
      </c>
      <c r="D1627" s="5" t="s">
        <v>12</v>
      </c>
      <c r="E1627" s="6">
        <v>157.4803</v>
      </c>
      <c r="F1627" s="6">
        <f t="shared" si="100"/>
        <v>314.9606</v>
      </c>
      <c r="G1627" s="13">
        <f t="shared" si="102"/>
        <v>0.39370074999999999</v>
      </c>
      <c r="H1627" s="13">
        <f t="shared" si="103"/>
        <v>0.78740149999999998</v>
      </c>
      <c r="I1627" s="7">
        <v>8.0000000000000002E-3</v>
      </c>
      <c r="J1627" s="7">
        <f t="shared" si="101"/>
        <v>1.6E-2</v>
      </c>
      <c r="K1627" s="5" t="s">
        <v>1105</v>
      </c>
      <c r="L1627" s="5" t="s">
        <v>1121</v>
      </c>
    </row>
    <row r="1628" spans="1:12" x14ac:dyDescent="0.25">
      <c r="A1628" s="5" t="s">
        <v>1110</v>
      </c>
      <c r="B1628" s="5" t="s">
        <v>1111</v>
      </c>
      <c r="C1628" s="8">
        <v>2</v>
      </c>
      <c r="D1628" s="5" t="s">
        <v>12</v>
      </c>
      <c r="E1628" s="6">
        <v>157.4803</v>
      </c>
      <c r="F1628" s="6">
        <f t="shared" si="100"/>
        <v>314.9606</v>
      </c>
      <c r="G1628" s="13">
        <f t="shared" si="102"/>
        <v>0.39370074999999999</v>
      </c>
      <c r="H1628" s="13">
        <f t="shared" si="103"/>
        <v>0.78740149999999998</v>
      </c>
      <c r="I1628" s="7">
        <v>8.0000000000000002E-3</v>
      </c>
      <c r="J1628" s="7">
        <f t="shared" si="101"/>
        <v>1.6E-2</v>
      </c>
      <c r="K1628" s="5" t="s">
        <v>1105</v>
      </c>
      <c r="L1628" s="5" t="s">
        <v>1112</v>
      </c>
    </row>
    <row r="1629" spans="1:12" x14ac:dyDescent="0.25">
      <c r="A1629" s="5" t="s">
        <v>1122</v>
      </c>
      <c r="B1629" s="5" t="s">
        <v>1123</v>
      </c>
      <c r="C1629" s="8">
        <v>1</v>
      </c>
      <c r="D1629" s="5" t="s">
        <v>12</v>
      </c>
      <c r="E1629" s="6">
        <v>236.22049999999999</v>
      </c>
      <c r="F1629" s="6">
        <f t="shared" si="100"/>
        <v>236.22049999999999</v>
      </c>
      <c r="G1629" s="13">
        <f t="shared" si="102"/>
        <v>0.59055124999999997</v>
      </c>
      <c r="H1629" s="13">
        <f t="shared" si="103"/>
        <v>0.59055124999999997</v>
      </c>
      <c r="I1629" s="7">
        <v>8.0000000000000002E-3</v>
      </c>
      <c r="J1629" s="7">
        <f t="shared" si="101"/>
        <v>8.0000000000000002E-3</v>
      </c>
      <c r="K1629" s="5" t="s">
        <v>1105</v>
      </c>
      <c r="L1629" s="5" t="s">
        <v>1124</v>
      </c>
    </row>
    <row r="1630" spans="1:12" x14ac:dyDescent="0.25">
      <c r="A1630" s="5" t="s">
        <v>1116</v>
      </c>
      <c r="B1630" s="5" t="s">
        <v>1117</v>
      </c>
      <c r="C1630" s="8">
        <v>2</v>
      </c>
      <c r="D1630" s="5" t="s">
        <v>12</v>
      </c>
      <c r="E1630" s="6">
        <v>236.22049999999999</v>
      </c>
      <c r="F1630" s="6">
        <f t="shared" si="100"/>
        <v>472.44099999999997</v>
      </c>
      <c r="G1630" s="13">
        <f t="shared" si="102"/>
        <v>0.59055124999999997</v>
      </c>
      <c r="H1630" s="13">
        <f t="shared" si="103"/>
        <v>1.1811024999999999</v>
      </c>
      <c r="I1630" s="7">
        <v>8.0000000000000002E-3</v>
      </c>
      <c r="J1630" s="7">
        <f t="shared" si="101"/>
        <v>1.6E-2</v>
      </c>
      <c r="K1630" s="5" t="s">
        <v>1105</v>
      </c>
      <c r="L1630" s="5" t="s">
        <v>1118</v>
      </c>
    </row>
    <row r="1631" spans="1:12" x14ac:dyDescent="0.25">
      <c r="A1631" s="5" t="s">
        <v>2662</v>
      </c>
      <c r="B1631" s="5" t="s">
        <v>2663</v>
      </c>
      <c r="C1631" s="8">
        <v>20</v>
      </c>
      <c r="D1631" s="5" t="s">
        <v>12</v>
      </c>
      <c r="E1631" s="6">
        <v>291.33859999999999</v>
      </c>
      <c r="F1631" s="6">
        <f t="shared" si="100"/>
        <v>5826.7719999999999</v>
      </c>
      <c r="G1631" s="13">
        <f t="shared" si="102"/>
        <v>0.72834650000000001</v>
      </c>
      <c r="H1631" s="13">
        <f t="shared" si="103"/>
        <v>14.566929999999999</v>
      </c>
      <c r="I1631" s="7">
        <v>8.0000000000000002E-3</v>
      </c>
      <c r="J1631" s="7">
        <f t="shared" si="101"/>
        <v>0.16</v>
      </c>
      <c r="K1631" s="5" t="s">
        <v>1451</v>
      </c>
      <c r="L1631" s="5" t="s">
        <v>2664</v>
      </c>
    </row>
    <row r="1632" spans="1:12" x14ac:dyDescent="0.25">
      <c r="A1632" s="5" t="s">
        <v>5669</v>
      </c>
      <c r="B1632" s="5" t="s">
        <v>5670</v>
      </c>
      <c r="C1632" s="8">
        <v>100</v>
      </c>
      <c r="D1632" s="5" t="s">
        <v>12</v>
      </c>
      <c r="E1632" s="6">
        <v>200</v>
      </c>
      <c r="F1632" s="6">
        <f t="shared" si="100"/>
        <v>20000</v>
      </c>
      <c r="G1632" s="13">
        <f t="shared" si="102"/>
        <v>0.5</v>
      </c>
      <c r="H1632" s="13">
        <f t="shared" si="103"/>
        <v>50</v>
      </c>
      <c r="I1632" s="7">
        <v>8.0000000000000002E-3</v>
      </c>
      <c r="J1632" s="7">
        <f t="shared" si="101"/>
        <v>0.8</v>
      </c>
      <c r="K1632" s="5" t="s">
        <v>5667</v>
      </c>
      <c r="L1632" s="5" t="s">
        <v>5671</v>
      </c>
    </row>
    <row r="1633" spans="1:12" x14ac:dyDescent="0.25">
      <c r="A1633" s="5" t="s">
        <v>1415</v>
      </c>
      <c r="B1633" s="5" t="s">
        <v>1416</v>
      </c>
      <c r="C1633" s="8">
        <v>15</v>
      </c>
      <c r="D1633" s="5" t="s">
        <v>12</v>
      </c>
      <c r="E1633" s="6">
        <v>200</v>
      </c>
      <c r="F1633" s="6">
        <f t="shared" si="100"/>
        <v>3000</v>
      </c>
      <c r="G1633" s="13">
        <f t="shared" si="102"/>
        <v>0.5</v>
      </c>
      <c r="H1633" s="13">
        <f t="shared" si="103"/>
        <v>7.5</v>
      </c>
      <c r="I1633" s="7">
        <v>8.0000000000000002E-3</v>
      </c>
      <c r="J1633" s="7">
        <f t="shared" si="101"/>
        <v>0.12</v>
      </c>
      <c r="K1633" s="5" t="s">
        <v>736</v>
      </c>
      <c r="L1633" s="5" t="s">
        <v>1417</v>
      </c>
    </row>
    <row r="1634" spans="1:12" x14ac:dyDescent="0.25">
      <c r="A1634" s="5" t="s">
        <v>2677</v>
      </c>
      <c r="B1634" s="5" t="s">
        <v>2678</v>
      </c>
      <c r="C1634" s="8">
        <v>440</v>
      </c>
      <c r="D1634" s="5" t="s">
        <v>12</v>
      </c>
      <c r="E1634" s="6">
        <v>291.33859999999999</v>
      </c>
      <c r="F1634" s="6">
        <f t="shared" si="100"/>
        <v>128188.984</v>
      </c>
      <c r="G1634" s="13">
        <f t="shared" si="102"/>
        <v>0.72834650000000001</v>
      </c>
      <c r="H1634" s="13">
        <f t="shared" si="103"/>
        <v>320.47246000000001</v>
      </c>
      <c r="I1634" s="7">
        <v>8.9999999999999993E-3</v>
      </c>
      <c r="J1634" s="7">
        <f t="shared" si="101"/>
        <v>3.9599999999999995</v>
      </c>
      <c r="K1634" s="5" t="s">
        <v>2679</v>
      </c>
      <c r="L1634" s="5" t="s">
        <v>2680</v>
      </c>
    </row>
    <row r="1635" spans="1:12" x14ac:dyDescent="0.25">
      <c r="A1635" s="5" t="s">
        <v>5615</v>
      </c>
      <c r="B1635" s="5" t="s">
        <v>5616</v>
      </c>
      <c r="C1635" s="8">
        <v>40</v>
      </c>
      <c r="D1635" s="5" t="s">
        <v>12</v>
      </c>
      <c r="E1635" s="6">
        <v>118.11020000000001</v>
      </c>
      <c r="F1635" s="6">
        <f t="shared" si="100"/>
        <v>4724.4080000000004</v>
      </c>
      <c r="G1635" s="13">
        <f t="shared" si="102"/>
        <v>0.29527550000000002</v>
      </c>
      <c r="H1635" s="13">
        <f t="shared" si="103"/>
        <v>11.811020000000001</v>
      </c>
      <c r="I1635" s="7">
        <v>7.0000000000000001E-3</v>
      </c>
      <c r="J1635" s="7">
        <f t="shared" si="101"/>
        <v>0.28000000000000003</v>
      </c>
      <c r="K1635" s="5" t="s">
        <v>5613</v>
      </c>
      <c r="L1635" s="5" t="s">
        <v>5617</v>
      </c>
    </row>
    <row r="1636" spans="1:12" x14ac:dyDescent="0.25">
      <c r="A1636" s="5" t="s">
        <v>1405</v>
      </c>
      <c r="B1636" s="5" t="s">
        <v>1406</v>
      </c>
      <c r="C1636" s="8">
        <v>14</v>
      </c>
      <c r="D1636" s="5" t="s">
        <v>12</v>
      </c>
      <c r="E1636" s="6">
        <v>291.33859999999999</v>
      </c>
      <c r="F1636" s="6">
        <f t="shared" si="100"/>
        <v>4078.7403999999997</v>
      </c>
      <c r="G1636" s="13">
        <f t="shared" si="102"/>
        <v>0.72834650000000001</v>
      </c>
      <c r="H1636" s="13">
        <f t="shared" si="103"/>
        <v>10.196851000000001</v>
      </c>
      <c r="I1636" s="7">
        <v>7.7999999999999996E-3</v>
      </c>
      <c r="J1636" s="7">
        <f t="shared" si="101"/>
        <v>0.10919999999999999</v>
      </c>
      <c r="K1636" s="5" t="s">
        <v>1407</v>
      </c>
      <c r="L1636" s="5" t="s">
        <v>1408</v>
      </c>
    </row>
    <row r="1637" spans="1:12" x14ac:dyDescent="0.25">
      <c r="A1637" s="5" t="s">
        <v>5618</v>
      </c>
      <c r="B1637" s="5" t="s">
        <v>5619</v>
      </c>
      <c r="C1637" s="8">
        <v>45</v>
      </c>
      <c r="D1637" s="5" t="s">
        <v>12</v>
      </c>
      <c r="E1637" s="6">
        <v>118.11020000000001</v>
      </c>
      <c r="F1637" s="6">
        <f t="shared" si="100"/>
        <v>5314.9589999999998</v>
      </c>
      <c r="G1637" s="13">
        <f t="shared" si="102"/>
        <v>0.29527550000000002</v>
      </c>
      <c r="H1637" s="13">
        <f t="shared" si="103"/>
        <v>13.287397500000001</v>
      </c>
      <c r="I1637" s="7">
        <v>7.0000000000000001E-3</v>
      </c>
      <c r="J1637" s="7">
        <f t="shared" si="101"/>
        <v>0.315</v>
      </c>
      <c r="K1637" s="5" t="s">
        <v>5613</v>
      </c>
      <c r="L1637" s="5" t="s">
        <v>5620</v>
      </c>
    </row>
    <row r="1638" spans="1:12" x14ac:dyDescent="0.25">
      <c r="A1638" s="5" t="s">
        <v>2684</v>
      </c>
      <c r="B1638" s="5" t="s">
        <v>2685</v>
      </c>
      <c r="C1638" s="8">
        <v>18</v>
      </c>
      <c r="D1638" s="5" t="s">
        <v>12</v>
      </c>
      <c r="E1638" s="6">
        <v>291.33859999999999</v>
      </c>
      <c r="F1638" s="6">
        <f t="shared" si="100"/>
        <v>5244.0947999999999</v>
      </c>
      <c r="G1638" s="13">
        <f t="shared" si="102"/>
        <v>0.72834650000000001</v>
      </c>
      <c r="H1638" s="13">
        <f t="shared" si="103"/>
        <v>13.110237</v>
      </c>
      <c r="I1638" s="7">
        <v>8.0000000000000002E-3</v>
      </c>
      <c r="J1638" s="7">
        <f t="shared" si="101"/>
        <v>0.14400000000000002</v>
      </c>
      <c r="K1638" s="5" t="s">
        <v>736</v>
      </c>
      <c r="L1638" s="5" t="s">
        <v>2686</v>
      </c>
    </row>
    <row r="1639" spans="1:12" x14ac:dyDescent="0.25">
      <c r="A1639" s="5" t="s">
        <v>2665</v>
      </c>
      <c r="B1639" s="5" t="s">
        <v>2666</v>
      </c>
      <c r="C1639" s="8">
        <v>6</v>
      </c>
      <c r="D1639" s="5" t="s">
        <v>12</v>
      </c>
      <c r="E1639" s="6">
        <v>200</v>
      </c>
      <c r="F1639" s="6">
        <f t="shared" si="100"/>
        <v>1200</v>
      </c>
      <c r="G1639" s="13">
        <f t="shared" si="102"/>
        <v>0.5</v>
      </c>
      <c r="H1639" s="13">
        <f t="shared" si="103"/>
        <v>3</v>
      </c>
      <c r="I1639" s="7">
        <v>7.0000000000000001E-3</v>
      </c>
      <c r="J1639" s="7">
        <f t="shared" si="101"/>
        <v>4.2000000000000003E-2</v>
      </c>
      <c r="K1639" s="5" t="s">
        <v>736</v>
      </c>
      <c r="L1639" s="5" t="s">
        <v>2667</v>
      </c>
    </row>
    <row r="1640" spans="1:12" x14ac:dyDescent="0.25">
      <c r="A1640" s="5" t="s">
        <v>2690</v>
      </c>
      <c r="B1640" s="5" t="s">
        <v>2691</v>
      </c>
      <c r="C1640" s="8">
        <v>13</v>
      </c>
      <c r="D1640" s="5" t="s">
        <v>12</v>
      </c>
      <c r="E1640" s="6">
        <v>200</v>
      </c>
      <c r="F1640" s="6">
        <f t="shared" si="100"/>
        <v>2600</v>
      </c>
      <c r="G1640" s="13">
        <f t="shared" si="102"/>
        <v>0.5</v>
      </c>
      <c r="H1640" s="13">
        <f t="shared" si="103"/>
        <v>6.5</v>
      </c>
      <c r="I1640" s="7">
        <v>7.0000000000000001E-3</v>
      </c>
      <c r="J1640" s="7">
        <f t="shared" si="101"/>
        <v>9.0999999999999998E-2</v>
      </c>
      <c r="K1640" s="5" t="s">
        <v>736</v>
      </c>
      <c r="L1640" s="5" t="s">
        <v>2692</v>
      </c>
    </row>
    <row r="1641" spans="1:12" x14ac:dyDescent="0.25">
      <c r="A1641" s="5" t="s">
        <v>2747</v>
      </c>
      <c r="B1641" s="5" t="s">
        <v>2748</v>
      </c>
      <c r="C1641" s="8">
        <v>6</v>
      </c>
      <c r="D1641" s="5" t="s">
        <v>12</v>
      </c>
      <c r="E1641" s="6">
        <v>141.73230000000001</v>
      </c>
      <c r="F1641" s="6">
        <f t="shared" si="100"/>
        <v>850.39380000000006</v>
      </c>
      <c r="G1641" s="13">
        <f t="shared" si="102"/>
        <v>0.35433075000000003</v>
      </c>
      <c r="H1641" s="13">
        <f t="shared" si="103"/>
        <v>2.1259845000000004</v>
      </c>
      <c r="I1641" s="7">
        <v>1.2999999999999999E-2</v>
      </c>
      <c r="J1641" s="7">
        <f t="shared" si="101"/>
        <v>7.8E-2</v>
      </c>
      <c r="K1641" s="5" t="s">
        <v>1105</v>
      </c>
      <c r="L1641" s="5" t="s">
        <v>2749</v>
      </c>
    </row>
    <row r="1642" spans="1:12" x14ac:dyDescent="0.25">
      <c r="A1642" s="5" t="s">
        <v>2750</v>
      </c>
      <c r="B1642" s="5" t="s">
        <v>2751</v>
      </c>
      <c r="C1642" s="8">
        <v>4</v>
      </c>
      <c r="D1642" s="5" t="s">
        <v>12</v>
      </c>
      <c r="E1642" s="6">
        <v>200</v>
      </c>
      <c r="F1642" s="6">
        <f t="shared" si="100"/>
        <v>800</v>
      </c>
      <c r="G1642" s="13">
        <f t="shared" si="102"/>
        <v>0.5</v>
      </c>
      <c r="H1642" s="13">
        <f t="shared" si="103"/>
        <v>2</v>
      </c>
      <c r="I1642" s="7">
        <v>8.0000000000000002E-3</v>
      </c>
      <c r="J1642" s="7">
        <f t="shared" si="101"/>
        <v>3.2000000000000001E-2</v>
      </c>
      <c r="K1642" s="5" t="s">
        <v>1105</v>
      </c>
      <c r="L1642" s="5" t="s">
        <v>2752</v>
      </c>
    </row>
    <row r="1643" spans="1:12" x14ac:dyDescent="0.25">
      <c r="A1643" s="5" t="s">
        <v>5611</v>
      </c>
      <c r="B1643" s="5" t="s">
        <v>5612</v>
      </c>
      <c r="C1643" s="8">
        <v>38</v>
      </c>
      <c r="D1643" s="5" t="s">
        <v>12</v>
      </c>
      <c r="E1643" s="6">
        <v>149.6063</v>
      </c>
      <c r="F1643" s="6">
        <f t="shared" si="100"/>
        <v>5685.0394000000006</v>
      </c>
      <c r="G1643" s="13">
        <f t="shared" si="102"/>
        <v>0.37401575000000004</v>
      </c>
      <c r="H1643" s="13">
        <f t="shared" si="103"/>
        <v>14.212598500000002</v>
      </c>
      <c r="I1643" s="7">
        <v>7.0000000000000001E-3</v>
      </c>
      <c r="J1643" s="7">
        <f t="shared" si="101"/>
        <v>0.26600000000000001</v>
      </c>
      <c r="K1643" s="5" t="s">
        <v>5613</v>
      </c>
      <c r="L1643" s="5" t="s">
        <v>5614</v>
      </c>
    </row>
    <row r="1644" spans="1:12" x14ac:dyDescent="0.25">
      <c r="A1644" s="5" t="s">
        <v>7525</v>
      </c>
      <c r="B1644" s="5" t="s">
        <v>7526</v>
      </c>
      <c r="C1644" s="8">
        <v>2</v>
      </c>
      <c r="D1644" s="5" t="s">
        <v>12</v>
      </c>
      <c r="E1644" s="6">
        <v>5511.8109999999997</v>
      </c>
      <c r="F1644" s="6">
        <f t="shared" si="100"/>
        <v>11023.621999999999</v>
      </c>
      <c r="G1644" s="13">
        <f t="shared" si="102"/>
        <v>13.779527499999999</v>
      </c>
      <c r="H1644" s="13">
        <f t="shared" si="103"/>
        <v>27.559054999999997</v>
      </c>
      <c r="I1644" s="7">
        <v>2.7</v>
      </c>
      <c r="J1644" s="7">
        <f t="shared" si="101"/>
        <v>5.4</v>
      </c>
      <c r="K1644" s="5" t="s">
        <v>7520</v>
      </c>
      <c r="L1644" s="5" t="s">
        <v>7527</v>
      </c>
    </row>
    <row r="1645" spans="1:12" x14ac:dyDescent="0.25">
      <c r="A1645" s="5" t="s">
        <v>734</v>
      </c>
      <c r="B1645" s="5" t="s">
        <v>735</v>
      </c>
      <c r="C1645" s="8">
        <v>3</v>
      </c>
      <c r="D1645" s="5" t="s">
        <v>12</v>
      </c>
      <c r="E1645" s="6">
        <v>120</v>
      </c>
      <c r="F1645" s="6">
        <f t="shared" si="100"/>
        <v>360</v>
      </c>
      <c r="G1645" s="13">
        <f t="shared" si="102"/>
        <v>0.3</v>
      </c>
      <c r="H1645" s="13">
        <f t="shared" si="103"/>
        <v>0.89999999999999991</v>
      </c>
      <c r="I1645" s="7">
        <v>1.2E-2</v>
      </c>
      <c r="J1645" s="7">
        <f t="shared" si="101"/>
        <v>3.6000000000000004E-2</v>
      </c>
      <c r="K1645" s="5" t="s">
        <v>736</v>
      </c>
      <c r="L1645" s="5" t="s">
        <v>737</v>
      </c>
    </row>
    <row r="1646" spans="1:12" x14ac:dyDescent="0.25">
      <c r="A1646" s="5" t="s">
        <v>7998</v>
      </c>
      <c r="B1646" s="5" t="s">
        <v>7999</v>
      </c>
      <c r="C1646" s="8">
        <v>10</v>
      </c>
      <c r="D1646" s="5" t="s">
        <v>12</v>
      </c>
      <c r="E1646" s="6">
        <v>118.11020000000001</v>
      </c>
      <c r="F1646" s="6">
        <f t="shared" si="100"/>
        <v>1181.1020000000001</v>
      </c>
      <c r="G1646" s="13">
        <f t="shared" si="102"/>
        <v>0.29527550000000002</v>
      </c>
      <c r="H1646" s="13">
        <f t="shared" si="103"/>
        <v>2.9527550000000002</v>
      </c>
      <c r="I1646" s="7">
        <v>1.2E-2</v>
      </c>
      <c r="J1646" s="7">
        <f t="shared" si="101"/>
        <v>0.12</v>
      </c>
      <c r="K1646" s="5" t="s">
        <v>7977</v>
      </c>
      <c r="L1646" s="5" t="s">
        <v>8000</v>
      </c>
    </row>
    <row r="1647" spans="1:12" x14ac:dyDescent="0.25">
      <c r="A1647" s="5" t="s">
        <v>14072</v>
      </c>
      <c r="B1647" s="5" t="s">
        <v>14073</v>
      </c>
      <c r="C1647" s="8">
        <v>5</v>
      </c>
      <c r="D1647" s="5" t="s">
        <v>12</v>
      </c>
      <c r="E1647" s="6">
        <v>100</v>
      </c>
      <c r="F1647" s="6">
        <f t="shared" si="100"/>
        <v>500</v>
      </c>
      <c r="G1647" s="13">
        <f t="shared" si="102"/>
        <v>0.25</v>
      </c>
      <c r="H1647" s="13">
        <f t="shared" si="103"/>
        <v>1.25</v>
      </c>
      <c r="I1647" s="7">
        <v>1.2E-2</v>
      </c>
      <c r="J1647" s="7">
        <f t="shared" si="101"/>
        <v>0.06</v>
      </c>
      <c r="K1647" s="5" t="s">
        <v>14067</v>
      </c>
      <c r="L1647" s="5" t="s">
        <v>14074</v>
      </c>
    </row>
    <row r="1648" spans="1:12" x14ac:dyDescent="0.25">
      <c r="A1648" s="5" t="s">
        <v>8001</v>
      </c>
      <c r="B1648" s="5" t="s">
        <v>8002</v>
      </c>
      <c r="C1648" s="8">
        <v>4</v>
      </c>
      <c r="D1648" s="5" t="s">
        <v>12</v>
      </c>
      <c r="E1648" s="6">
        <v>118.11020000000001</v>
      </c>
      <c r="F1648" s="6">
        <f t="shared" si="100"/>
        <v>472.44080000000002</v>
      </c>
      <c r="G1648" s="13">
        <f t="shared" si="102"/>
        <v>0.29527550000000002</v>
      </c>
      <c r="H1648" s="13">
        <f t="shared" si="103"/>
        <v>1.1811020000000001</v>
      </c>
      <c r="I1648" s="7">
        <v>1.2E-2</v>
      </c>
      <c r="J1648" s="7">
        <f t="shared" si="101"/>
        <v>4.8000000000000001E-2</v>
      </c>
      <c r="K1648" s="5" t="s">
        <v>7977</v>
      </c>
      <c r="L1648" s="5" t="s">
        <v>8003</v>
      </c>
    </row>
    <row r="1649" spans="1:12" x14ac:dyDescent="0.25">
      <c r="A1649" s="5" t="s">
        <v>5769</v>
      </c>
      <c r="B1649" s="5" t="s">
        <v>5770</v>
      </c>
      <c r="C1649" s="8">
        <v>46</v>
      </c>
      <c r="D1649" s="5" t="s">
        <v>12</v>
      </c>
      <c r="E1649" s="6">
        <v>100</v>
      </c>
      <c r="F1649" s="6">
        <f t="shared" si="100"/>
        <v>4600</v>
      </c>
      <c r="G1649" s="13">
        <f t="shared" si="102"/>
        <v>0.25</v>
      </c>
      <c r="H1649" s="13">
        <f t="shared" si="103"/>
        <v>11.5</v>
      </c>
      <c r="I1649" s="7">
        <v>1.2E-2</v>
      </c>
      <c r="J1649" s="7">
        <f t="shared" si="101"/>
        <v>0.55200000000000005</v>
      </c>
      <c r="K1649" s="5" t="s">
        <v>5735</v>
      </c>
      <c r="L1649" s="5" t="s">
        <v>5771</v>
      </c>
    </row>
    <row r="1650" spans="1:12" x14ac:dyDescent="0.25">
      <c r="A1650" s="5" t="s">
        <v>6000</v>
      </c>
      <c r="B1650" s="5" t="s">
        <v>6001</v>
      </c>
      <c r="C1650" s="8">
        <v>2</v>
      </c>
      <c r="D1650" s="5" t="s">
        <v>12</v>
      </c>
      <c r="E1650" s="6">
        <v>251.96850000000001</v>
      </c>
      <c r="F1650" s="6">
        <f t="shared" si="100"/>
        <v>503.93700000000001</v>
      </c>
      <c r="G1650" s="13">
        <f t="shared" si="102"/>
        <v>0.62992124999999999</v>
      </c>
      <c r="H1650" s="13">
        <f t="shared" si="103"/>
        <v>1.2598425</v>
      </c>
      <c r="I1650" s="7">
        <v>1.2E-2</v>
      </c>
      <c r="J1650" s="7">
        <f t="shared" si="101"/>
        <v>2.4E-2</v>
      </c>
      <c r="K1650" s="5" t="s">
        <v>5989</v>
      </c>
      <c r="L1650" s="5" t="s">
        <v>6002</v>
      </c>
    </row>
    <row r="1651" spans="1:12" x14ac:dyDescent="0.25">
      <c r="A1651" s="5" t="s">
        <v>6074</v>
      </c>
      <c r="B1651" s="5" t="s">
        <v>6075</v>
      </c>
      <c r="C1651" s="8">
        <v>63</v>
      </c>
      <c r="D1651" s="5" t="s">
        <v>12</v>
      </c>
      <c r="E1651" s="6">
        <v>100</v>
      </c>
      <c r="F1651" s="6">
        <f t="shared" si="100"/>
        <v>6300</v>
      </c>
      <c r="G1651" s="13">
        <f t="shared" si="102"/>
        <v>0.25</v>
      </c>
      <c r="H1651" s="13">
        <f t="shared" si="103"/>
        <v>15.75</v>
      </c>
      <c r="I1651" s="7">
        <v>1.2E-2</v>
      </c>
      <c r="J1651" s="7">
        <f t="shared" si="101"/>
        <v>0.75600000000000001</v>
      </c>
      <c r="K1651" s="5" t="s">
        <v>6065</v>
      </c>
      <c r="L1651" s="5" t="s">
        <v>6076</v>
      </c>
    </row>
    <row r="1652" spans="1:12" x14ac:dyDescent="0.25">
      <c r="A1652" s="5" t="s">
        <v>5760</v>
      </c>
      <c r="B1652" s="5" t="s">
        <v>5761</v>
      </c>
      <c r="C1652" s="8">
        <v>10</v>
      </c>
      <c r="D1652" s="5" t="s">
        <v>12</v>
      </c>
      <c r="E1652" s="6">
        <v>100</v>
      </c>
      <c r="F1652" s="6">
        <f t="shared" si="100"/>
        <v>1000</v>
      </c>
      <c r="G1652" s="13">
        <f t="shared" si="102"/>
        <v>0.25</v>
      </c>
      <c r="H1652" s="13">
        <f t="shared" si="103"/>
        <v>2.5</v>
      </c>
      <c r="I1652" s="7">
        <v>1.2E-2</v>
      </c>
      <c r="J1652" s="7">
        <f t="shared" si="101"/>
        <v>0.12</v>
      </c>
      <c r="K1652" s="5" t="s">
        <v>5735</v>
      </c>
      <c r="L1652" s="5" t="s">
        <v>5762</v>
      </c>
    </row>
    <row r="1653" spans="1:12" x14ac:dyDescent="0.25">
      <c r="A1653" s="5" t="s">
        <v>1449</v>
      </c>
      <c r="B1653" s="5" t="s">
        <v>1450</v>
      </c>
      <c r="C1653" s="8">
        <v>10</v>
      </c>
      <c r="D1653" s="5" t="s">
        <v>12</v>
      </c>
      <c r="E1653" s="6">
        <v>200</v>
      </c>
      <c r="F1653" s="6">
        <f t="shared" si="100"/>
        <v>2000</v>
      </c>
      <c r="G1653" s="13">
        <f t="shared" si="102"/>
        <v>0.5</v>
      </c>
      <c r="H1653" s="13">
        <f t="shared" si="103"/>
        <v>5</v>
      </c>
      <c r="I1653" s="7">
        <v>1.2E-2</v>
      </c>
      <c r="J1653" s="7">
        <f t="shared" si="101"/>
        <v>0.12</v>
      </c>
      <c r="K1653" s="5" t="s">
        <v>1451</v>
      </c>
      <c r="L1653" s="5" t="s">
        <v>1452</v>
      </c>
    </row>
    <row r="1654" spans="1:12" x14ac:dyDescent="0.25">
      <c r="A1654" s="5" t="s">
        <v>5772</v>
      </c>
      <c r="B1654" s="5" t="s">
        <v>5773</v>
      </c>
      <c r="C1654" s="8">
        <v>73</v>
      </c>
      <c r="D1654" s="5" t="s">
        <v>12</v>
      </c>
      <c r="E1654" s="6">
        <v>100</v>
      </c>
      <c r="F1654" s="6">
        <f t="shared" si="100"/>
        <v>7300</v>
      </c>
      <c r="G1654" s="13">
        <f t="shared" si="102"/>
        <v>0.25</v>
      </c>
      <c r="H1654" s="13">
        <f t="shared" si="103"/>
        <v>18.25</v>
      </c>
      <c r="I1654" s="7">
        <v>1.2E-2</v>
      </c>
      <c r="J1654" s="7">
        <f t="shared" si="101"/>
        <v>0.876</v>
      </c>
      <c r="K1654" s="5" t="s">
        <v>5774</v>
      </c>
      <c r="L1654" s="5" t="s">
        <v>5775</v>
      </c>
    </row>
    <row r="1655" spans="1:12" x14ac:dyDescent="0.25">
      <c r="A1655" s="5" t="s">
        <v>5776</v>
      </c>
      <c r="B1655" s="5" t="s">
        <v>5777</v>
      </c>
      <c r="C1655" s="8">
        <v>4</v>
      </c>
      <c r="D1655" s="5" t="s">
        <v>12</v>
      </c>
      <c r="E1655" s="6">
        <v>200</v>
      </c>
      <c r="F1655" s="6">
        <f t="shared" si="100"/>
        <v>800</v>
      </c>
      <c r="G1655" s="13">
        <f t="shared" si="102"/>
        <v>0.5</v>
      </c>
      <c r="H1655" s="13">
        <f t="shared" si="103"/>
        <v>2</v>
      </c>
      <c r="I1655" s="7">
        <v>1.2E-2</v>
      </c>
      <c r="J1655" s="7">
        <f t="shared" si="101"/>
        <v>4.8000000000000001E-2</v>
      </c>
      <c r="K1655" s="5" t="s">
        <v>5735</v>
      </c>
      <c r="L1655" s="5" t="s">
        <v>5778</v>
      </c>
    </row>
    <row r="1656" spans="1:12" x14ac:dyDescent="0.25">
      <c r="A1656" s="5" t="s">
        <v>2797</v>
      </c>
      <c r="B1656" s="5" t="s">
        <v>2798</v>
      </c>
      <c r="C1656" s="8">
        <v>1</v>
      </c>
      <c r="D1656" s="5" t="s">
        <v>12</v>
      </c>
      <c r="E1656" s="6">
        <v>100</v>
      </c>
      <c r="F1656" s="6">
        <f t="shared" si="100"/>
        <v>100</v>
      </c>
      <c r="G1656" s="13">
        <f t="shared" si="102"/>
        <v>0.25</v>
      </c>
      <c r="H1656" s="13">
        <f t="shared" si="103"/>
        <v>0.25</v>
      </c>
      <c r="I1656" s="7">
        <v>1.2E-2</v>
      </c>
      <c r="J1656" s="7">
        <f t="shared" si="101"/>
        <v>1.2E-2</v>
      </c>
      <c r="K1656" s="5" t="s">
        <v>1848</v>
      </c>
      <c r="L1656" s="5" t="s">
        <v>2799</v>
      </c>
    </row>
    <row r="1657" spans="1:12" x14ac:dyDescent="0.25">
      <c r="A1657" s="5" t="s">
        <v>13602</v>
      </c>
      <c r="B1657" s="5" t="s">
        <v>13603</v>
      </c>
      <c r="C1657" s="8">
        <v>93</v>
      </c>
      <c r="D1657" s="5" t="s">
        <v>12</v>
      </c>
      <c r="E1657" s="6">
        <v>100</v>
      </c>
      <c r="F1657" s="6">
        <f t="shared" si="100"/>
        <v>9300</v>
      </c>
      <c r="G1657" s="13">
        <f t="shared" si="102"/>
        <v>0.25</v>
      </c>
      <c r="H1657" s="13">
        <f t="shared" si="103"/>
        <v>23.25</v>
      </c>
      <c r="I1657" s="7">
        <v>1.2E-2</v>
      </c>
      <c r="J1657" s="7">
        <f t="shared" si="101"/>
        <v>1.1160000000000001</v>
      </c>
      <c r="K1657" s="5" t="s">
        <v>2050</v>
      </c>
      <c r="L1657" s="5" t="s">
        <v>13604</v>
      </c>
    </row>
    <row r="1658" spans="1:12" x14ac:dyDescent="0.25">
      <c r="A1658" s="5" t="s">
        <v>5782</v>
      </c>
      <c r="B1658" s="5" t="s">
        <v>5783</v>
      </c>
      <c r="C1658" s="8">
        <v>5</v>
      </c>
      <c r="D1658" s="5" t="s">
        <v>12</v>
      </c>
      <c r="E1658" s="6">
        <v>251.96850000000001</v>
      </c>
      <c r="F1658" s="6">
        <f t="shared" si="100"/>
        <v>1259.8425</v>
      </c>
      <c r="G1658" s="13">
        <f t="shared" si="102"/>
        <v>0.62992124999999999</v>
      </c>
      <c r="H1658" s="13">
        <f t="shared" si="103"/>
        <v>3.1496062499999997</v>
      </c>
      <c r="I1658" s="7">
        <v>1.2E-2</v>
      </c>
      <c r="J1658" s="7">
        <f t="shared" si="101"/>
        <v>0.06</v>
      </c>
      <c r="K1658" s="5" t="s">
        <v>5735</v>
      </c>
      <c r="L1658" s="5" t="s">
        <v>5784</v>
      </c>
    </row>
    <row r="1659" spans="1:12" x14ac:dyDescent="0.25">
      <c r="A1659" s="5" t="s">
        <v>5766</v>
      </c>
      <c r="B1659" s="5" t="s">
        <v>5767</v>
      </c>
      <c r="C1659" s="8">
        <v>26</v>
      </c>
      <c r="D1659" s="5" t="s">
        <v>12</v>
      </c>
      <c r="E1659" s="6">
        <v>100</v>
      </c>
      <c r="F1659" s="6">
        <f t="shared" si="100"/>
        <v>2600</v>
      </c>
      <c r="G1659" s="13">
        <f t="shared" si="102"/>
        <v>0.25</v>
      </c>
      <c r="H1659" s="13">
        <f t="shared" si="103"/>
        <v>6.5</v>
      </c>
      <c r="I1659" s="7">
        <v>1.2E-2</v>
      </c>
      <c r="J1659" s="7">
        <f t="shared" si="101"/>
        <v>0.312</v>
      </c>
      <c r="K1659" s="5" t="s">
        <v>5735</v>
      </c>
      <c r="L1659" s="5" t="s">
        <v>5768</v>
      </c>
    </row>
    <row r="1660" spans="1:12" x14ac:dyDescent="0.25">
      <c r="A1660" s="5" t="s">
        <v>5585</v>
      </c>
      <c r="B1660" s="5" t="s">
        <v>5586</v>
      </c>
      <c r="C1660" s="8">
        <v>200</v>
      </c>
      <c r="D1660" s="5" t="s">
        <v>12</v>
      </c>
      <c r="E1660" s="6">
        <v>100</v>
      </c>
      <c r="F1660" s="6">
        <f t="shared" si="100"/>
        <v>20000</v>
      </c>
      <c r="G1660" s="13">
        <f t="shared" si="102"/>
        <v>0.25</v>
      </c>
      <c r="H1660" s="13">
        <f t="shared" si="103"/>
        <v>50</v>
      </c>
      <c r="I1660" s="7">
        <v>1.2E-2</v>
      </c>
      <c r="J1660" s="7">
        <f t="shared" si="101"/>
        <v>2.4</v>
      </c>
      <c r="K1660" s="5" t="s">
        <v>5587</v>
      </c>
      <c r="L1660" s="5" t="s">
        <v>5588</v>
      </c>
    </row>
    <row r="1661" spans="1:12" x14ac:dyDescent="0.25">
      <c r="A1661" s="5" t="s">
        <v>5698</v>
      </c>
      <c r="B1661" s="5" t="s">
        <v>5699</v>
      </c>
      <c r="C1661" s="8">
        <v>51</v>
      </c>
      <c r="D1661" s="5" t="s">
        <v>12</v>
      </c>
      <c r="E1661" s="6">
        <v>100</v>
      </c>
      <c r="F1661" s="6">
        <f t="shared" si="100"/>
        <v>5100</v>
      </c>
      <c r="G1661" s="13">
        <f t="shared" si="102"/>
        <v>0.25</v>
      </c>
      <c r="H1661" s="13">
        <f t="shared" si="103"/>
        <v>12.75</v>
      </c>
      <c r="I1661" s="7">
        <v>1.2E-2</v>
      </c>
      <c r="J1661" s="7">
        <f t="shared" si="101"/>
        <v>0.61199999999999999</v>
      </c>
      <c r="K1661" s="5" t="s">
        <v>5700</v>
      </c>
      <c r="L1661" s="5" t="s">
        <v>5701</v>
      </c>
    </row>
    <row r="1662" spans="1:12" x14ac:dyDescent="0.25">
      <c r="A1662" s="5" t="s">
        <v>5779</v>
      </c>
      <c r="B1662" s="5" t="s">
        <v>5780</v>
      </c>
      <c r="C1662" s="8">
        <v>5</v>
      </c>
      <c r="D1662" s="5" t="s">
        <v>12</v>
      </c>
      <c r="E1662" s="6">
        <v>100</v>
      </c>
      <c r="F1662" s="6">
        <f t="shared" si="100"/>
        <v>500</v>
      </c>
      <c r="G1662" s="13">
        <f t="shared" si="102"/>
        <v>0.25</v>
      </c>
      <c r="H1662" s="13">
        <f t="shared" si="103"/>
        <v>1.25</v>
      </c>
      <c r="I1662" s="7">
        <v>1.2E-2</v>
      </c>
      <c r="J1662" s="7">
        <f t="shared" si="101"/>
        <v>0.06</v>
      </c>
      <c r="K1662" s="5" t="s">
        <v>5735</v>
      </c>
      <c r="L1662" s="5" t="s">
        <v>5781</v>
      </c>
    </row>
    <row r="1663" spans="1:12" x14ac:dyDescent="0.25">
      <c r="A1663" s="5" t="s">
        <v>5763</v>
      </c>
      <c r="B1663" s="5" t="s">
        <v>5764</v>
      </c>
      <c r="C1663" s="8">
        <v>70</v>
      </c>
      <c r="D1663" s="5" t="s">
        <v>12</v>
      </c>
      <c r="E1663" s="6">
        <v>100</v>
      </c>
      <c r="F1663" s="6">
        <f t="shared" si="100"/>
        <v>7000</v>
      </c>
      <c r="G1663" s="13">
        <f t="shared" si="102"/>
        <v>0.25</v>
      </c>
      <c r="H1663" s="13">
        <f t="shared" si="103"/>
        <v>17.5</v>
      </c>
      <c r="I1663" s="7">
        <v>1.2E-2</v>
      </c>
      <c r="J1663" s="7">
        <f t="shared" si="101"/>
        <v>0.84</v>
      </c>
      <c r="K1663" s="5" t="s">
        <v>5735</v>
      </c>
      <c r="L1663" s="5" t="s">
        <v>5765</v>
      </c>
    </row>
    <row r="1664" spans="1:12" x14ac:dyDescent="0.25">
      <c r="A1664" s="5" t="s">
        <v>5785</v>
      </c>
      <c r="B1664" s="5" t="s">
        <v>5786</v>
      </c>
      <c r="C1664" s="8">
        <v>1</v>
      </c>
      <c r="D1664" s="5" t="s">
        <v>12</v>
      </c>
      <c r="E1664" s="6">
        <v>251.96850000000001</v>
      </c>
      <c r="F1664" s="6">
        <f t="shared" si="100"/>
        <v>251.96850000000001</v>
      </c>
      <c r="G1664" s="13">
        <f t="shared" si="102"/>
        <v>0.62992124999999999</v>
      </c>
      <c r="H1664" s="13">
        <f t="shared" si="103"/>
        <v>0.62992124999999999</v>
      </c>
      <c r="I1664" s="7">
        <v>1.2E-2</v>
      </c>
      <c r="J1664" s="7">
        <f t="shared" si="101"/>
        <v>1.2E-2</v>
      </c>
      <c r="K1664" s="5" t="s">
        <v>5735</v>
      </c>
      <c r="L1664" s="5" t="s">
        <v>5787</v>
      </c>
    </row>
    <row r="1665" spans="1:12" x14ac:dyDescent="0.25">
      <c r="A1665" s="5" t="s">
        <v>5788</v>
      </c>
      <c r="B1665" s="5" t="s">
        <v>5789</v>
      </c>
      <c r="C1665" s="8">
        <v>7</v>
      </c>
      <c r="D1665" s="5" t="s">
        <v>12</v>
      </c>
      <c r="E1665" s="6">
        <v>220.47239999999999</v>
      </c>
      <c r="F1665" s="6">
        <f t="shared" si="100"/>
        <v>1543.3067999999998</v>
      </c>
      <c r="G1665" s="13">
        <f t="shared" si="102"/>
        <v>0.55118100000000003</v>
      </c>
      <c r="H1665" s="13">
        <f t="shared" si="103"/>
        <v>3.8582670000000001</v>
      </c>
      <c r="I1665" s="7">
        <v>1.2E-2</v>
      </c>
      <c r="J1665" s="7">
        <f t="shared" si="101"/>
        <v>8.4000000000000005E-2</v>
      </c>
      <c r="K1665" s="5" t="s">
        <v>5735</v>
      </c>
      <c r="L1665" s="5" t="s">
        <v>5790</v>
      </c>
    </row>
    <row r="1666" spans="1:12" x14ac:dyDescent="0.25">
      <c r="A1666" s="5" t="s">
        <v>5691</v>
      </c>
      <c r="B1666" s="5" t="s">
        <v>5692</v>
      </c>
      <c r="C1666" s="8">
        <v>80</v>
      </c>
      <c r="D1666" s="5" t="s">
        <v>12</v>
      </c>
      <c r="E1666" s="6">
        <v>86.614199999999997</v>
      </c>
      <c r="F1666" s="6">
        <f t="shared" ref="F1666:F1729" si="104">SUMPRODUCT(C1666,E1666)</f>
        <v>6929.1359999999995</v>
      </c>
      <c r="G1666" s="13">
        <f t="shared" si="102"/>
        <v>0.21653549999999999</v>
      </c>
      <c r="H1666" s="13">
        <f t="shared" si="103"/>
        <v>17.322839999999999</v>
      </c>
      <c r="I1666" s="7">
        <v>1.2E-2</v>
      </c>
      <c r="J1666" s="7">
        <f t="shared" ref="J1666:J1729" si="105">SUMPRODUCT(C1666,I1666)</f>
        <v>0.96</v>
      </c>
      <c r="K1666" s="5" t="s">
        <v>5667</v>
      </c>
      <c r="L1666" s="5" t="s">
        <v>5693</v>
      </c>
    </row>
    <row r="1667" spans="1:12" x14ac:dyDescent="0.25">
      <c r="A1667" s="5" t="s">
        <v>1230</v>
      </c>
      <c r="B1667" s="5" t="s">
        <v>1231</v>
      </c>
      <c r="C1667" s="8">
        <v>6</v>
      </c>
      <c r="D1667" s="5" t="s">
        <v>12</v>
      </c>
      <c r="E1667" s="6">
        <v>300</v>
      </c>
      <c r="F1667" s="6">
        <f t="shared" si="104"/>
        <v>1800</v>
      </c>
      <c r="G1667" s="13">
        <f t="shared" ref="G1667:G1730" si="106">E1667/400</f>
        <v>0.75</v>
      </c>
      <c r="H1667" s="13">
        <f t="shared" ref="H1667:H1730" si="107">SUMPRODUCT(C1667,G1667)</f>
        <v>4.5</v>
      </c>
      <c r="I1667" s="7">
        <v>1.2999999999999999E-2</v>
      </c>
      <c r="J1667" s="7">
        <f t="shared" si="105"/>
        <v>7.8E-2</v>
      </c>
      <c r="K1667" s="5" t="s">
        <v>681</v>
      </c>
      <c r="L1667" s="5" t="s">
        <v>1232</v>
      </c>
    </row>
    <row r="1668" spans="1:12" x14ac:dyDescent="0.25">
      <c r="A1668" s="5" t="s">
        <v>5688</v>
      </c>
      <c r="B1668" s="5" t="s">
        <v>5689</v>
      </c>
      <c r="C1668" s="8">
        <v>55</v>
      </c>
      <c r="D1668" s="5" t="s">
        <v>12</v>
      </c>
      <c r="E1668" s="6">
        <v>78.740200000000002</v>
      </c>
      <c r="F1668" s="6">
        <f t="shared" si="104"/>
        <v>4330.7110000000002</v>
      </c>
      <c r="G1668" s="13">
        <f t="shared" si="106"/>
        <v>0.19685050000000001</v>
      </c>
      <c r="H1668" s="13">
        <f t="shared" si="107"/>
        <v>10.8267775</v>
      </c>
      <c r="I1668" s="7">
        <v>1.0999999999999999E-2</v>
      </c>
      <c r="J1668" s="7">
        <f t="shared" si="105"/>
        <v>0.60499999999999998</v>
      </c>
      <c r="K1668" s="5" t="s">
        <v>5667</v>
      </c>
      <c r="L1668" s="5" t="s">
        <v>5690</v>
      </c>
    </row>
    <row r="1669" spans="1:12" x14ac:dyDescent="0.25">
      <c r="A1669" s="5" t="s">
        <v>3750</v>
      </c>
      <c r="B1669" s="5" t="s">
        <v>3751</v>
      </c>
      <c r="C1669" s="8">
        <v>10</v>
      </c>
      <c r="D1669" s="5" t="s">
        <v>12</v>
      </c>
      <c r="E1669" s="6">
        <v>228.34649999999999</v>
      </c>
      <c r="F1669" s="6">
        <f t="shared" si="104"/>
        <v>2283.4650000000001</v>
      </c>
      <c r="G1669" s="13">
        <f t="shared" si="106"/>
        <v>0.57086625000000002</v>
      </c>
      <c r="H1669" s="13">
        <f t="shared" si="107"/>
        <v>5.7086625</v>
      </c>
      <c r="I1669" s="7">
        <v>1.4999999999999999E-2</v>
      </c>
      <c r="J1669" s="7">
        <f t="shared" si="105"/>
        <v>0.15</v>
      </c>
      <c r="K1669" s="5" t="s">
        <v>3745</v>
      </c>
      <c r="L1669" s="5" t="s">
        <v>3752</v>
      </c>
    </row>
    <row r="1670" spans="1:12" x14ac:dyDescent="0.25">
      <c r="A1670" s="5" t="s">
        <v>1142</v>
      </c>
      <c r="B1670" s="5" t="s">
        <v>1143</v>
      </c>
      <c r="C1670" s="8">
        <v>1</v>
      </c>
      <c r="D1670" s="5" t="s">
        <v>12</v>
      </c>
      <c r="E1670" s="6">
        <v>236.22049999999999</v>
      </c>
      <c r="F1670" s="6">
        <f t="shared" si="104"/>
        <v>236.22049999999999</v>
      </c>
      <c r="G1670" s="13">
        <f t="shared" si="106"/>
        <v>0.59055124999999997</v>
      </c>
      <c r="H1670" s="13">
        <f t="shared" si="107"/>
        <v>0.59055124999999997</v>
      </c>
      <c r="I1670" s="7">
        <v>1.4999999999999999E-2</v>
      </c>
      <c r="J1670" s="7">
        <f t="shared" si="105"/>
        <v>1.4999999999999999E-2</v>
      </c>
      <c r="K1670" s="5" t="s">
        <v>1140</v>
      </c>
      <c r="L1670" s="5" t="s">
        <v>1144</v>
      </c>
    </row>
    <row r="1671" spans="1:12" x14ac:dyDescent="0.25">
      <c r="A1671" s="5" t="s">
        <v>1145</v>
      </c>
      <c r="B1671" s="5" t="s">
        <v>1146</v>
      </c>
      <c r="C1671" s="8">
        <v>5</v>
      </c>
      <c r="D1671" s="5" t="s">
        <v>12</v>
      </c>
      <c r="E1671" s="6">
        <v>200</v>
      </c>
      <c r="F1671" s="6">
        <f t="shared" si="104"/>
        <v>1000</v>
      </c>
      <c r="G1671" s="13">
        <f t="shared" si="106"/>
        <v>0.5</v>
      </c>
      <c r="H1671" s="13">
        <f t="shared" si="107"/>
        <v>2.5</v>
      </c>
      <c r="I1671" s="7">
        <v>1.4E-2</v>
      </c>
      <c r="J1671" s="7">
        <f t="shared" si="105"/>
        <v>7.0000000000000007E-2</v>
      </c>
      <c r="K1671" s="5" t="s">
        <v>1140</v>
      </c>
      <c r="L1671" s="5" t="s">
        <v>1147</v>
      </c>
    </row>
    <row r="1672" spans="1:12" x14ac:dyDescent="0.25">
      <c r="A1672" s="5" t="s">
        <v>1138</v>
      </c>
      <c r="B1672" s="5" t="s">
        <v>1139</v>
      </c>
      <c r="C1672" s="8">
        <v>1</v>
      </c>
      <c r="D1672" s="5" t="s">
        <v>12</v>
      </c>
      <c r="E1672" s="6">
        <v>300</v>
      </c>
      <c r="F1672" s="6">
        <f t="shared" si="104"/>
        <v>300</v>
      </c>
      <c r="G1672" s="13">
        <f t="shared" si="106"/>
        <v>0.75</v>
      </c>
      <c r="H1672" s="13">
        <f t="shared" si="107"/>
        <v>0.75</v>
      </c>
      <c r="I1672" s="7">
        <v>1.6E-2</v>
      </c>
      <c r="J1672" s="7">
        <f t="shared" si="105"/>
        <v>1.6E-2</v>
      </c>
      <c r="K1672" s="5" t="s">
        <v>1140</v>
      </c>
      <c r="L1672" s="5" t="s">
        <v>1141</v>
      </c>
    </row>
    <row r="1673" spans="1:12" x14ac:dyDescent="0.25">
      <c r="A1673" s="5" t="s">
        <v>7995</v>
      </c>
      <c r="B1673" s="5" t="s">
        <v>7996</v>
      </c>
      <c r="C1673" s="8">
        <v>10</v>
      </c>
      <c r="D1673" s="5" t="s">
        <v>12</v>
      </c>
      <c r="E1673" s="6">
        <v>236.22049999999999</v>
      </c>
      <c r="F1673" s="6">
        <f t="shared" si="104"/>
        <v>2362.2049999999999</v>
      </c>
      <c r="G1673" s="13">
        <f t="shared" si="106"/>
        <v>0.59055124999999997</v>
      </c>
      <c r="H1673" s="13">
        <f t="shared" si="107"/>
        <v>5.9055124999999995</v>
      </c>
      <c r="I1673" s="7">
        <v>1.4999999999999999E-2</v>
      </c>
      <c r="J1673" s="7">
        <f t="shared" si="105"/>
        <v>0.15</v>
      </c>
      <c r="K1673" s="5" t="s">
        <v>7977</v>
      </c>
      <c r="L1673" s="5" t="s">
        <v>7997</v>
      </c>
    </row>
    <row r="1674" spans="1:12" x14ac:dyDescent="0.25">
      <c r="A1674" s="5" t="s">
        <v>7975</v>
      </c>
      <c r="B1674" s="5" t="s">
        <v>7976</v>
      </c>
      <c r="C1674" s="8">
        <v>4</v>
      </c>
      <c r="D1674" s="5" t="s">
        <v>12</v>
      </c>
      <c r="E1674" s="6">
        <v>200</v>
      </c>
      <c r="F1674" s="6">
        <f t="shared" si="104"/>
        <v>800</v>
      </c>
      <c r="G1674" s="13">
        <f t="shared" si="106"/>
        <v>0.5</v>
      </c>
      <c r="H1674" s="13">
        <f t="shared" si="107"/>
        <v>2</v>
      </c>
      <c r="I1674" s="7">
        <v>1.4999999999999999E-2</v>
      </c>
      <c r="J1674" s="7">
        <f t="shared" si="105"/>
        <v>0.06</v>
      </c>
      <c r="K1674" s="5" t="s">
        <v>7977</v>
      </c>
      <c r="L1674" s="5" t="s">
        <v>7978</v>
      </c>
    </row>
    <row r="1675" spans="1:12" x14ac:dyDescent="0.25">
      <c r="A1675" s="5" t="s">
        <v>7988</v>
      </c>
      <c r="B1675" s="5" t="s">
        <v>7989</v>
      </c>
      <c r="C1675" s="8">
        <v>19</v>
      </c>
      <c r="D1675" s="5" t="s">
        <v>12</v>
      </c>
      <c r="E1675" s="6">
        <v>200</v>
      </c>
      <c r="F1675" s="6">
        <f t="shared" si="104"/>
        <v>3800</v>
      </c>
      <c r="G1675" s="13">
        <f t="shared" si="106"/>
        <v>0.5</v>
      </c>
      <c r="H1675" s="13">
        <f t="shared" si="107"/>
        <v>9.5</v>
      </c>
      <c r="I1675" s="7">
        <v>1.4999999999999999E-2</v>
      </c>
      <c r="J1675" s="7">
        <f t="shared" si="105"/>
        <v>0.28499999999999998</v>
      </c>
      <c r="K1675" s="5" t="s">
        <v>7977</v>
      </c>
      <c r="L1675" s="5" t="s">
        <v>7990</v>
      </c>
    </row>
    <row r="1676" spans="1:12" x14ac:dyDescent="0.25">
      <c r="A1676" s="5" t="s">
        <v>2790</v>
      </c>
      <c r="B1676" s="5" t="s">
        <v>2791</v>
      </c>
      <c r="C1676" s="8">
        <v>1</v>
      </c>
      <c r="D1676" s="5" t="s">
        <v>12</v>
      </c>
      <c r="E1676" s="6">
        <v>314.9606</v>
      </c>
      <c r="F1676" s="6">
        <f t="shared" si="104"/>
        <v>314.9606</v>
      </c>
      <c r="G1676" s="13">
        <f t="shared" si="106"/>
        <v>0.78740149999999998</v>
      </c>
      <c r="H1676" s="13">
        <f t="shared" si="107"/>
        <v>0.78740149999999998</v>
      </c>
      <c r="I1676" s="7">
        <v>1.4999999999999999E-2</v>
      </c>
      <c r="J1676" s="7">
        <f t="shared" si="105"/>
        <v>1.4999999999999999E-2</v>
      </c>
      <c r="K1676" s="5" t="s">
        <v>1140</v>
      </c>
      <c r="L1676" s="5" t="s">
        <v>2792</v>
      </c>
    </row>
    <row r="1677" spans="1:12" x14ac:dyDescent="0.25">
      <c r="A1677" s="5" t="s">
        <v>3799</v>
      </c>
      <c r="B1677" s="5" t="s">
        <v>3800</v>
      </c>
      <c r="C1677" s="8">
        <v>430</v>
      </c>
      <c r="D1677" s="5" t="s">
        <v>12</v>
      </c>
      <c r="E1677" s="6">
        <v>100</v>
      </c>
      <c r="F1677" s="6">
        <f t="shared" si="104"/>
        <v>43000</v>
      </c>
      <c r="G1677" s="13">
        <f t="shared" si="106"/>
        <v>0.25</v>
      </c>
      <c r="H1677" s="13">
        <f t="shared" si="107"/>
        <v>107.5</v>
      </c>
      <c r="I1677" s="7">
        <v>1.4E-2</v>
      </c>
      <c r="J1677" s="7">
        <f t="shared" si="105"/>
        <v>6.0200000000000005</v>
      </c>
      <c r="K1677" s="5" t="s">
        <v>3801</v>
      </c>
      <c r="L1677" s="5" t="s">
        <v>3802</v>
      </c>
    </row>
    <row r="1678" spans="1:12" x14ac:dyDescent="0.25">
      <c r="A1678" s="5" t="s">
        <v>11798</v>
      </c>
      <c r="B1678" s="5" t="s">
        <v>11799</v>
      </c>
      <c r="C1678" s="8">
        <v>45</v>
      </c>
      <c r="D1678" s="5" t="s">
        <v>12</v>
      </c>
      <c r="E1678" s="6">
        <v>157.4803</v>
      </c>
      <c r="F1678" s="6">
        <f t="shared" si="104"/>
        <v>7086.6135000000004</v>
      </c>
      <c r="G1678" s="13">
        <f t="shared" si="106"/>
        <v>0.39370074999999999</v>
      </c>
      <c r="H1678" s="13">
        <f t="shared" si="107"/>
        <v>17.71653375</v>
      </c>
      <c r="I1678" s="7">
        <v>1.4999999999999999E-2</v>
      </c>
      <c r="J1678" s="7">
        <f t="shared" si="105"/>
        <v>0.67499999999999993</v>
      </c>
      <c r="K1678" s="5" t="s">
        <v>11796</v>
      </c>
      <c r="L1678" s="5" t="s">
        <v>11800</v>
      </c>
    </row>
    <row r="1679" spans="1:12" x14ac:dyDescent="0.25">
      <c r="A1679" s="5" t="s">
        <v>1446</v>
      </c>
      <c r="B1679" s="5" t="s">
        <v>1447</v>
      </c>
      <c r="C1679" s="8">
        <v>1</v>
      </c>
      <c r="D1679" s="5" t="s">
        <v>12</v>
      </c>
      <c r="E1679" s="6">
        <v>236.22049999999999</v>
      </c>
      <c r="F1679" s="6">
        <f t="shared" si="104"/>
        <v>236.22049999999999</v>
      </c>
      <c r="G1679" s="13">
        <f t="shared" si="106"/>
        <v>0.59055124999999997</v>
      </c>
      <c r="H1679" s="13">
        <f t="shared" si="107"/>
        <v>0.59055124999999997</v>
      </c>
      <c r="I1679" s="7">
        <v>1.4E-2</v>
      </c>
      <c r="J1679" s="7">
        <f t="shared" si="105"/>
        <v>1.4E-2</v>
      </c>
      <c r="K1679" s="5" t="s">
        <v>1140</v>
      </c>
      <c r="L1679" s="5" t="s">
        <v>1448</v>
      </c>
    </row>
    <row r="1680" spans="1:12" x14ac:dyDescent="0.25">
      <c r="A1680" s="5" t="s">
        <v>1443</v>
      </c>
      <c r="B1680" s="5" t="s">
        <v>1444</v>
      </c>
      <c r="C1680" s="8">
        <v>4</v>
      </c>
      <c r="D1680" s="5" t="s">
        <v>12</v>
      </c>
      <c r="E1680" s="6">
        <v>236.22049999999999</v>
      </c>
      <c r="F1680" s="6">
        <f t="shared" si="104"/>
        <v>944.88199999999995</v>
      </c>
      <c r="G1680" s="13">
        <f t="shared" si="106"/>
        <v>0.59055124999999997</v>
      </c>
      <c r="H1680" s="13">
        <f t="shared" si="107"/>
        <v>2.3622049999999999</v>
      </c>
      <c r="I1680" s="7">
        <v>1.4E-2</v>
      </c>
      <c r="J1680" s="7">
        <f t="shared" si="105"/>
        <v>5.6000000000000001E-2</v>
      </c>
      <c r="K1680" s="5" t="s">
        <v>1140</v>
      </c>
      <c r="L1680" s="5" t="s">
        <v>1445</v>
      </c>
    </row>
    <row r="1681" spans="1:12" x14ac:dyDescent="0.25">
      <c r="A1681" s="5" t="s">
        <v>2787</v>
      </c>
      <c r="B1681" s="5" t="s">
        <v>2788</v>
      </c>
      <c r="C1681" s="8">
        <v>1</v>
      </c>
      <c r="D1681" s="5" t="s">
        <v>12</v>
      </c>
      <c r="E1681" s="6">
        <v>1000</v>
      </c>
      <c r="F1681" s="6">
        <f t="shared" si="104"/>
        <v>1000</v>
      </c>
      <c r="G1681" s="13">
        <f t="shared" si="106"/>
        <v>2.5</v>
      </c>
      <c r="H1681" s="13">
        <f t="shared" si="107"/>
        <v>2.5</v>
      </c>
      <c r="I1681" s="7">
        <v>1.7999999999999999E-2</v>
      </c>
      <c r="J1681" s="7">
        <f t="shared" si="105"/>
        <v>1.7999999999999999E-2</v>
      </c>
      <c r="K1681" s="5" t="s">
        <v>1140</v>
      </c>
      <c r="L1681" s="5" t="s">
        <v>2789</v>
      </c>
    </row>
    <row r="1682" spans="1:12" x14ac:dyDescent="0.25">
      <c r="A1682" s="5" t="s">
        <v>11794</v>
      </c>
      <c r="B1682" s="5" t="s">
        <v>11795</v>
      </c>
      <c r="C1682" s="8">
        <v>39</v>
      </c>
      <c r="D1682" s="5" t="s">
        <v>12</v>
      </c>
      <c r="E1682" s="6">
        <v>100</v>
      </c>
      <c r="F1682" s="6">
        <f t="shared" si="104"/>
        <v>3900</v>
      </c>
      <c r="G1682" s="13">
        <f t="shared" si="106"/>
        <v>0.25</v>
      </c>
      <c r="H1682" s="13">
        <f t="shared" si="107"/>
        <v>9.75</v>
      </c>
      <c r="I1682" s="7">
        <v>1.4E-2</v>
      </c>
      <c r="J1682" s="7">
        <f t="shared" si="105"/>
        <v>0.54600000000000004</v>
      </c>
      <c r="K1682" s="5" t="s">
        <v>11796</v>
      </c>
      <c r="L1682" s="5" t="s">
        <v>11797</v>
      </c>
    </row>
    <row r="1683" spans="1:12" x14ac:dyDescent="0.25">
      <c r="A1683" s="5" t="s">
        <v>3803</v>
      </c>
      <c r="B1683" s="5" t="s">
        <v>3804</v>
      </c>
      <c r="C1683" s="8">
        <v>58</v>
      </c>
      <c r="D1683" s="5" t="s">
        <v>12</v>
      </c>
      <c r="E1683" s="6">
        <v>236.22049999999999</v>
      </c>
      <c r="F1683" s="6">
        <f t="shared" si="104"/>
        <v>13700.788999999999</v>
      </c>
      <c r="G1683" s="13">
        <f t="shared" si="106"/>
        <v>0.59055124999999997</v>
      </c>
      <c r="H1683" s="13">
        <f t="shared" si="107"/>
        <v>34.251972500000001</v>
      </c>
      <c r="I1683" s="7">
        <v>1.4E-2</v>
      </c>
      <c r="J1683" s="7">
        <f t="shared" si="105"/>
        <v>0.81200000000000006</v>
      </c>
      <c r="K1683" s="5" t="s">
        <v>3745</v>
      </c>
      <c r="L1683" s="5" t="s">
        <v>3805</v>
      </c>
    </row>
    <row r="1684" spans="1:12" x14ac:dyDescent="0.25">
      <c r="A1684" s="5" t="s">
        <v>2643</v>
      </c>
      <c r="B1684" s="5" t="s">
        <v>2644</v>
      </c>
      <c r="C1684" s="8">
        <v>5</v>
      </c>
      <c r="D1684" s="5" t="s">
        <v>12</v>
      </c>
      <c r="E1684" s="6">
        <v>157.4803</v>
      </c>
      <c r="F1684" s="6">
        <f t="shared" si="104"/>
        <v>787.40149999999994</v>
      </c>
      <c r="G1684" s="13">
        <f t="shared" si="106"/>
        <v>0.39370074999999999</v>
      </c>
      <c r="H1684" s="13">
        <f t="shared" si="107"/>
        <v>1.96850375</v>
      </c>
      <c r="I1684" s="7">
        <v>1.4E-2</v>
      </c>
      <c r="J1684" s="7">
        <f t="shared" si="105"/>
        <v>7.0000000000000007E-2</v>
      </c>
      <c r="K1684" s="5" t="s">
        <v>1140</v>
      </c>
      <c r="L1684" s="5" t="s">
        <v>2645</v>
      </c>
    </row>
    <row r="1685" spans="1:12" x14ac:dyDescent="0.25">
      <c r="A1685" s="5" t="s">
        <v>2656</v>
      </c>
      <c r="B1685" s="5" t="s">
        <v>2657</v>
      </c>
      <c r="C1685" s="8">
        <v>10</v>
      </c>
      <c r="D1685" s="5" t="s">
        <v>12</v>
      </c>
      <c r="E1685" s="6">
        <v>236.22049999999999</v>
      </c>
      <c r="F1685" s="6">
        <f t="shared" si="104"/>
        <v>2362.2049999999999</v>
      </c>
      <c r="G1685" s="13">
        <f t="shared" si="106"/>
        <v>0.59055124999999997</v>
      </c>
      <c r="H1685" s="13">
        <f t="shared" si="107"/>
        <v>5.9055124999999995</v>
      </c>
      <c r="I1685" s="7">
        <v>1.4E-2</v>
      </c>
      <c r="J1685" s="7">
        <f t="shared" si="105"/>
        <v>0.14000000000000001</v>
      </c>
      <c r="K1685" s="5" t="s">
        <v>1140</v>
      </c>
      <c r="L1685" s="5" t="s">
        <v>2658</v>
      </c>
    </row>
    <row r="1686" spans="1:12" x14ac:dyDescent="0.25">
      <c r="A1686" s="5" t="s">
        <v>2650</v>
      </c>
      <c r="B1686" s="5" t="s">
        <v>2651</v>
      </c>
      <c r="C1686" s="8">
        <v>10</v>
      </c>
      <c r="D1686" s="5" t="s">
        <v>12</v>
      </c>
      <c r="E1686" s="6">
        <v>200</v>
      </c>
      <c r="F1686" s="6">
        <f t="shared" si="104"/>
        <v>2000</v>
      </c>
      <c r="G1686" s="13">
        <f t="shared" si="106"/>
        <v>0.5</v>
      </c>
      <c r="H1686" s="13">
        <f t="shared" si="107"/>
        <v>5</v>
      </c>
      <c r="I1686" s="7">
        <v>1.4E-2</v>
      </c>
      <c r="J1686" s="7">
        <f t="shared" si="105"/>
        <v>0.14000000000000001</v>
      </c>
      <c r="K1686" s="5" t="s">
        <v>1140</v>
      </c>
      <c r="L1686" s="5" t="s">
        <v>2652</v>
      </c>
    </row>
    <row r="1687" spans="1:12" x14ac:dyDescent="0.25">
      <c r="A1687" s="5" t="s">
        <v>2646</v>
      </c>
      <c r="B1687" s="5" t="s">
        <v>2647</v>
      </c>
      <c r="C1687" s="8">
        <v>5</v>
      </c>
      <c r="D1687" s="5" t="s">
        <v>12</v>
      </c>
      <c r="E1687" s="6">
        <v>157.4803</v>
      </c>
      <c r="F1687" s="6">
        <f t="shared" si="104"/>
        <v>787.40149999999994</v>
      </c>
      <c r="G1687" s="13">
        <f t="shared" si="106"/>
        <v>0.39370074999999999</v>
      </c>
      <c r="H1687" s="13">
        <f t="shared" si="107"/>
        <v>1.96850375</v>
      </c>
      <c r="I1687" s="7">
        <v>1.4E-2</v>
      </c>
      <c r="J1687" s="7">
        <f t="shared" si="105"/>
        <v>7.0000000000000007E-2</v>
      </c>
      <c r="K1687" s="5" t="s">
        <v>2648</v>
      </c>
      <c r="L1687" s="5" t="s">
        <v>2649</v>
      </c>
    </row>
    <row r="1688" spans="1:12" x14ac:dyDescent="0.25">
      <c r="A1688" s="5" t="s">
        <v>1215</v>
      </c>
      <c r="B1688" s="5" t="s">
        <v>1216</v>
      </c>
      <c r="C1688" s="8">
        <v>3</v>
      </c>
      <c r="D1688" s="5" t="s">
        <v>12</v>
      </c>
      <c r="E1688" s="6">
        <v>300</v>
      </c>
      <c r="F1688" s="6">
        <f t="shared" si="104"/>
        <v>900</v>
      </c>
      <c r="G1688" s="13">
        <f t="shared" si="106"/>
        <v>0.75</v>
      </c>
      <c r="H1688" s="13">
        <f t="shared" si="107"/>
        <v>2.25</v>
      </c>
      <c r="I1688" s="7">
        <v>1.4E-2</v>
      </c>
      <c r="J1688" s="7">
        <f t="shared" si="105"/>
        <v>4.2000000000000003E-2</v>
      </c>
      <c r="K1688" s="5" t="s">
        <v>1140</v>
      </c>
      <c r="L1688" s="5" t="s">
        <v>1217</v>
      </c>
    </row>
    <row r="1689" spans="1:12" x14ac:dyDescent="0.25">
      <c r="A1689" s="5" t="s">
        <v>2784</v>
      </c>
      <c r="B1689" s="5" t="s">
        <v>2785</v>
      </c>
      <c r="C1689" s="8">
        <v>2</v>
      </c>
      <c r="D1689" s="5" t="s">
        <v>12</v>
      </c>
      <c r="E1689" s="6">
        <v>1000</v>
      </c>
      <c r="F1689" s="6">
        <f t="shared" si="104"/>
        <v>2000</v>
      </c>
      <c r="G1689" s="13">
        <f t="shared" si="106"/>
        <v>2.5</v>
      </c>
      <c r="H1689" s="13">
        <f t="shared" si="107"/>
        <v>5</v>
      </c>
      <c r="I1689" s="7">
        <v>1.7999999999999999E-2</v>
      </c>
      <c r="J1689" s="7">
        <f t="shared" si="105"/>
        <v>3.5999999999999997E-2</v>
      </c>
      <c r="K1689" s="5" t="s">
        <v>1140</v>
      </c>
      <c r="L1689" s="5" t="s">
        <v>2786</v>
      </c>
    </row>
    <row r="1690" spans="1:12" x14ac:dyDescent="0.25">
      <c r="A1690" s="5" t="s">
        <v>5702</v>
      </c>
      <c r="B1690" s="5" t="s">
        <v>5703</v>
      </c>
      <c r="C1690" s="8">
        <v>90</v>
      </c>
      <c r="D1690" s="5" t="s">
        <v>12</v>
      </c>
      <c r="E1690" s="6">
        <v>236.22049999999999</v>
      </c>
      <c r="F1690" s="6">
        <f t="shared" si="104"/>
        <v>21259.844999999998</v>
      </c>
      <c r="G1690" s="13">
        <f t="shared" si="106"/>
        <v>0.59055124999999997</v>
      </c>
      <c r="H1690" s="13">
        <f t="shared" si="107"/>
        <v>53.149612499999996</v>
      </c>
      <c r="I1690" s="7">
        <v>1.4999999999999999E-2</v>
      </c>
      <c r="J1690" s="7">
        <f t="shared" si="105"/>
        <v>1.3499999999999999</v>
      </c>
      <c r="K1690" s="5" t="s">
        <v>5704</v>
      </c>
      <c r="L1690" s="5" t="s">
        <v>5705</v>
      </c>
    </row>
    <row r="1691" spans="1:12" x14ac:dyDescent="0.25">
      <c r="A1691" s="5" t="s">
        <v>13048</v>
      </c>
      <c r="B1691" s="5" t="s">
        <v>13049</v>
      </c>
      <c r="C1691" s="8">
        <v>1</v>
      </c>
      <c r="D1691" s="5" t="s">
        <v>12</v>
      </c>
      <c r="E1691" s="6">
        <v>6299.2125999999998</v>
      </c>
      <c r="F1691" s="6">
        <f t="shared" si="104"/>
        <v>6299.2125999999998</v>
      </c>
      <c r="G1691" s="13">
        <f t="shared" si="106"/>
        <v>15.7480315</v>
      </c>
      <c r="H1691" s="13">
        <f t="shared" si="107"/>
        <v>15.7480315</v>
      </c>
      <c r="I1691" s="7">
        <v>0.39</v>
      </c>
      <c r="J1691" s="7">
        <f t="shared" si="105"/>
        <v>0.39</v>
      </c>
      <c r="K1691" s="5" t="s">
        <v>13046</v>
      </c>
      <c r="L1691" s="5" t="s">
        <v>13050</v>
      </c>
    </row>
    <row r="1692" spans="1:12" x14ac:dyDescent="0.25">
      <c r="A1692" s="5" t="s">
        <v>1615</v>
      </c>
      <c r="B1692" s="5" t="s">
        <v>1616</v>
      </c>
      <c r="C1692" s="8">
        <v>1</v>
      </c>
      <c r="D1692" s="5" t="s">
        <v>12</v>
      </c>
      <c r="E1692" s="6">
        <v>3000</v>
      </c>
      <c r="F1692" s="6">
        <f t="shared" si="104"/>
        <v>3000</v>
      </c>
      <c r="G1692" s="13">
        <f t="shared" si="106"/>
        <v>7.5</v>
      </c>
      <c r="H1692" s="13">
        <f t="shared" si="107"/>
        <v>7.5</v>
      </c>
      <c r="I1692" s="7">
        <v>0.13500000000000001</v>
      </c>
      <c r="J1692" s="7">
        <f t="shared" si="105"/>
        <v>0.13500000000000001</v>
      </c>
      <c r="K1692" s="5" t="s">
        <v>1471</v>
      </c>
      <c r="L1692" s="5" t="s">
        <v>1617</v>
      </c>
    </row>
    <row r="1693" spans="1:12" x14ac:dyDescent="0.25">
      <c r="A1693" s="5" t="s">
        <v>14487</v>
      </c>
      <c r="B1693" s="5" t="s">
        <v>14488</v>
      </c>
      <c r="C1693" s="8">
        <v>55</v>
      </c>
      <c r="D1693" s="5" t="s">
        <v>12</v>
      </c>
      <c r="E1693" s="6">
        <v>393.70080000000002</v>
      </c>
      <c r="F1693" s="6">
        <f t="shared" si="104"/>
        <v>21653.544000000002</v>
      </c>
      <c r="G1693" s="13">
        <f t="shared" si="106"/>
        <v>0.98425200000000002</v>
      </c>
      <c r="H1693" s="13">
        <f t="shared" si="107"/>
        <v>54.133859999999999</v>
      </c>
      <c r="I1693" s="7">
        <v>1.7999999999999999E-2</v>
      </c>
      <c r="J1693" s="7">
        <f t="shared" si="105"/>
        <v>0.98999999999999988</v>
      </c>
      <c r="K1693" s="5" t="s">
        <v>14416</v>
      </c>
      <c r="L1693" s="5" t="s">
        <v>14489</v>
      </c>
    </row>
    <row r="1694" spans="1:12" x14ac:dyDescent="0.25">
      <c r="A1694" s="5" t="s">
        <v>13618</v>
      </c>
      <c r="B1694" s="5" t="s">
        <v>13619</v>
      </c>
      <c r="C1694" s="8">
        <v>1</v>
      </c>
      <c r="D1694" s="5" t="s">
        <v>12</v>
      </c>
      <c r="E1694" s="6">
        <v>30000</v>
      </c>
      <c r="F1694" s="6">
        <f t="shared" si="104"/>
        <v>30000</v>
      </c>
      <c r="G1694" s="13">
        <f t="shared" si="106"/>
        <v>75</v>
      </c>
      <c r="H1694" s="13">
        <f t="shared" si="107"/>
        <v>75</v>
      </c>
      <c r="I1694" s="7">
        <v>1.04</v>
      </c>
      <c r="J1694" s="7">
        <f t="shared" si="105"/>
        <v>1.04</v>
      </c>
      <c r="K1694" s="5" t="s">
        <v>13620</v>
      </c>
      <c r="L1694" s="5" t="s">
        <v>13621</v>
      </c>
    </row>
    <row r="1695" spans="1:12" x14ac:dyDescent="0.25">
      <c r="A1695" s="5" t="s">
        <v>11756</v>
      </c>
      <c r="B1695" s="5" t="s">
        <v>11757</v>
      </c>
      <c r="C1695" s="8">
        <v>4</v>
      </c>
      <c r="D1695" s="5" t="s">
        <v>12</v>
      </c>
      <c r="E1695" s="6">
        <v>2362.2046999999998</v>
      </c>
      <c r="F1695" s="6">
        <f t="shared" si="104"/>
        <v>9448.8187999999991</v>
      </c>
      <c r="G1695" s="13">
        <f t="shared" si="106"/>
        <v>5.9055117499999996</v>
      </c>
      <c r="H1695" s="13">
        <f t="shared" si="107"/>
        <v>23.622046999999998</v>
      </c>
      <c r="I1695" s="7">
        <v>0.21</v>
      </c>
      <c r="J1695" s="7">
        <f t="shared" si="105"/>
        <v>0.84</v>
      </c>
      <c r="K1695" s="5" t="s">
        <v>11758</v>
      </c>
      <c r="L1695" s="5" t="s">
        <v>11759</v>
      </c>
    </row>
    <row r="1696" spans="1:12" x14ac:dyDescent="0.25">
      <c r="A1696" s="5" t="s">
        <v>13786</v>
      </c>
      <c r="B1696" s="5" t="s">
        <v>13787</v>
      </c>
      <c r="C1696" s="8">
        <v>1</v>
      </c>
      <c r="D1696" s="5" t="s">
        <v>12</v>
      </c>
      <c r="E1696" s="6">
        <v>3346.4567000000002</v>
      </c>
      <c r="F1696" s="6">
        <f t="shared" si="104"/>
        <v>3346.4567000000002</v>
      </c>
      <c r="G1696" s="13">
        <f t="shared" si="106"/>
        <v>8.3661417500000006</v>
      </c>
      <c r="H1696" s="13">
        <f t="shared" si="107"/>
        <v>8.3661417500000006</v>
      </c>
      <c r="I1696" s="7">
        <v>0.186</v>
      </c>
      <c r="J1696" s="7">
        <f t="shared" si="105"/>
        <v>0.186</v>
      </c>
      <c r="K1696" s="5" t="s">
        <v>13788</v>
      </c>
      <c r="L1696" s="5" t="s">
        <v>13789</v>
      </c>
    </row>
    <row r="1697" spans="1:12" x14ac:dyDescent="0.25">
      <c r="A1697" s="5" t="s">
        <v>2768</v>
      </c>
      <c r="B1697" s="5" t="s">
        <v>2769</v>
      </c>
      <c r="C1697" s="8">
        <v>3</v>
      </c>
      <c r="D1697" s="5" t="s">
        <v>12</v>
      </c>
      <c r="E1697" s="6">
        <v>700</v>
      </c>
      <c r="F1697" s="6">
        <f t="shared" si="104"/>
        <v>2100</v>
      </c>
      <c r="G1697" s="13">
        <f t="shared" si="106"/>
        <v>1.75</v>
      </c>
      <c r="H1697" s="13">
        <f t="shared" si="107"/>
        <v>5.25</v>
      </c>
      <c r="I1697" s="7">
        <v>2E-3</v>
      </c>
      <c r="J1697" s="7">
        <f t="shared" si="105"/>
        <v>6.0000000000000001E-3</v>
      </c>
      <c r="K1697" s="5" t="s">
        <v>801</v>
      </c>
      <c r="L1697" s="5" t="s">
        <v>2770</v>
      </c>
    </row>
    <row r="1698" spans="1:12" x14ac:dyDescent="0.25">
      <c r="A1698" s="5" t="s">
        <v>2771</v>
      </c>
      <c r="B1698" s="5" t="s">
        <v>2772</v>
      </c>
      <c r="C1698" s="8">
        <v>2</v>
      </c>
      <c r="D1698" s="5" t="s">
        <v>12</v>
      </c>
      <c r="E1698" s="6">
        <v>700</v>
      </c>
      <c r="F1698" s="6">
        <f t="shared" si="104"/>
        <v>1400</v>
      </c>
      <c r="G1698" s="13">
        <f t="shared" si="106"/>
        <v>1.75</v>
      </c>
      <c r="H1698" s="13">
        <f t="shared" si="107"/>
        <v>3.5</v>
      </c>
      <c r="I1698" s="7">
        <v>2.5000000000000001E-3</v>
      </c>
      <c r="J1698" s="7">
        <f t="shared" si="105"/>
        <v>5.0000000000000001E-3</v>
      </c>
      <c r="K1698" s="5" t="s">
        <v>801</v>
      </c>
      <c r="L1698" s="5" t="s">
        <v>2773</v>
      </c>
    </row>
    <row r="1699" spans="1:12" x14ac:dyDescent="0.25">
      <c r="A1699" s="5" t="s">
        <v>8089</v>
      </c>
      <c r="B1699" s="5" t="s">
        <v>8090</v>
      </c>
      <c r="C1699" s="8">
        <v>2</v>
      </c>
      <c r="D1699" s="5" t="s">
        <v>12</v>
      </c>
      <c r="E1699" s="6">
        <v>236.22049999999999</v>
      </c>
      <c r="F1699" s="6">
        <f t="shared" si="104"/>
        <v>472.44099999999997</v>
      </c>
      <c r="G1699" s="13">
        <f t="shared" si="106"/>
        <v>0.59055124999999997</v>
      </c>
      <c r="H1699" s="13">
        <f t="shared" si="107"/>
        <v>1.1811024999999999</v>
      </c>
      <c r="I1699" s="7">
        <v>3.0000000000000001E-3</v>
      </c>
      <c r="J1699" s="7">
        <f t="shared" si="105"/>
        <v>6.0000000000000001E-3</v>
      </c>
      <c r="K1699" s="5" t="s">
        <v>8091</v>
      </c>
      <c r="L1699" s="5" t="s">
        <v>8092</v>
      </c>
    </row>
    <row r="1700" spans="1:12" x14ac:dyDescent="0.25">
      <c r="A1700" s="5" t="s">
        <v>1401</v>
      </c>
      <c r="B1700" s="5" t="s">
        <v>1402</v>
      </c>
      <c r="C1700" s="8">
        <v>4</v>
      </c>
      <c r="D1700" s="5" t="s">
        <v>12</v>
      </c>
      <c r="E1700" s="6">
        <v>700</v>
      </c>
      <c r="F1700" s="6">
        <f t="shared" si="104"/>
        <v>2800</v>
      </c>
      <c r="G1700" s="13">
        <f t="shared" si="106"/>
        <v>1.75</v>
      </c>
      <c r="H1700" s="13">
        <f t="shared" si="107"/>
        <v>7</v>
      </c>
      <c r="I1700" s="7">
        <v>3.0000000000000001E-3</v>
      </c>
      <c r="J1700" s="7">
        <f t="shared" si="105"/>
        <v>1.2E-2</v>
      </c>
      <c r="K1700" s="5" t="s">
        <v>1403</v>
      </c>
      <c r="L1700" s="5" t="s">
        <v>1404</v>
      </c>
    </row>
    <row r="1701" spans="1:12" x14ac:dyDescent="0.25">
      <c r="A1701" s="5" t="s">
        <v>2778</v>
      </c>
      <c r="B1701" s="5" t="s">
        <v>2779</v>
      </c>
      <c r="C1701" s="8">
        <v>2</v>
      </c>
      <c r="D1701" s="5" t="s">
        <v>12</v>
      </c>
      <c r="E1701" s="6">
        <v>748.03150000000005</v>
      </c>
      <c r="F1701" s="6">
        <f t="shared" si="104"/>
        <v>1496.0630000000001</v>
      </c>
      <c r="G1701" s="13">
        <f t="shared" si="106"/>
        <v>1.8700787500000002</v>
      </c>
      <c r="H1701" s="13">
        <f t="shared" si="107"/>
        <v>3.7401575000000005</v>
      </c>
      <c r="I1701" s="7">
        <v>4.0000000000000001E-3</v>
      </c>
      <c r="J1701" s="7">
        <f t="shared" si="105"/>
        <v>8.0000000000000002E-3</v>
      </c>
      <c r="K1701" s="5" t="s">
        <v>801</v>
      </c>
      <c r="L1701" s="5" t="s">
        <v>2780</v>
      </c>
    </row>
    <row r="1702" spans="1:12" x14ac:dyDescent="0.25">
      <c r="A1702" s="5" t="s">
        <v>2774</v>
      </c>
      <c r="B1702" s="5" t="s">
        <v>2775</v>
      </c>
      <c r="C1702" s="8">
        <v>10</v>
      </c>
      <c r="D1702" s="5" t="s">
        <v>12</v>
      </c>
      <c r="E1702" s="6">
        <v>800</v>
      </c>
      <c r="F1702" s="6">
        <f t="shared" si="104"/>
        <v>8000</v>
      </c>
      <c r="G1702" s="13">
        <f t="shared" si="106"/>
        <v>2</v>
      </c>
      <c r="H1702" s="13">
        <f t="shared" si="107"/>
        <v>20</v>
      </c>
      <c r="I1702" s="7">
        <v>4.0000000000000001E-3</v>
      </c>
      <c r="J1702" s="7">
        <f t="shared" si="105"/>
        <v>0.04</v>
      </c>
      <c r="K1702" s="5" t="s">
        <v>2776</v>
      </c>
      <c r="L1702" s="5" t="s">
        <v>2777</v>
      </c>
    </row>
    <row r="1703" spans="1:12" x14ac:dyDescent="0.25">
      <c r="A1703" s="5" t="s">
        <v>1770</v>
      </c>
      <c r="B1703" s="5" t="s">
        <v>1771</v>
      </c>
      <c r="C1703" s="8">
        <v>1</v>
      </c>
      <c r="D1703" s="5" t="s">
        <v>12</v>
      </c>
      <c r="E1703" s="6">
        <v>118.11020000000001</v>
      </c>
      <c r="F1703" s="6">
        <f t="shared" si="104"/>
        <v>118.11020000000001</v>
      </c>
      <c r="G1703" s="13">
        <f t="shared" si="106"/>
        <v>0.29527550000000002</v>
      </c>
      <c r="H1703" s="13">
        <f t="shared" si="107"/>
        <v>0.29527550000000002</v>
      </c>
      <c r="I1703" s="7">
        <v>5.0999999999999997E-2</v>
      </c>
      <c r="J1703" s="7">
        <f t="shared" si="105"/>
        <v>5.0999999999999997E-2</v>
      </c>
      <c r="K1703" s="5" t="s">
        <v>1613</v>
      </c>
      <c r="L1703" s="5" t="s">
        <v>1772</v>
      </c>
    </row>
    <row r="1704" spans="1:12" x14ac:dyDescent="0.25">
      <c r="A1704" s="5" t="s">
        <v>1747</v>
      </c>
      <c r="B1704" s="5" t="s">
        <v>1748</v>
      </c>
      <c r="C1704" s="8">
        <v>4</v>
      </c>
      <c r="D1704" s="5" t="s">
        <v>12</v>
      </c>
      <c r="E1704" s="6">
        <v>157.4803</v>
      </c>
      <c r="F1704" s="6">
        <f t="shared" si="104"/>
        <v>629.9212</v>
      </c>
      <c r="G1704" s="13">
        <f t="shared" si="106"/>
        <v>0.39370074999999999</v>
      </c>
      <c r="H1704" s="13">
        <f t="shared" si="107"/>
        <v>1.574803</v>
      </c>
      <c r="I1704" s="7">
        <v>6.0000000000000001E-3</v>
      </c>
      <c r="J1704" s="7">
        <f t="shared" si="105"/>
        <v>2.4E-2</v>
      </c>
      <c r="K1704" s="5" t="s">
        <v>1613</v>
      </c>
      <c r="L1704" s="5" t="s">
        <v>1749</v>
      </c>
    </row>
    <row r="1705" spans="1:12" x14ac:dyDescent="0.25">
      <c r="A1705" s="5" t="s">
        <v>1760</v>
      </c>
      <c r="B1705" s="5" t="s">
        <v>1761</v>
      </c>
      <c r="C1705" s="8">
        <v>55</v>
      </c>
      <c r="D1705" s="5" t="s">
        <v>12</v>
      </c>
      <c r="E1705" s="6">
        <v>125.9843</v>
      </c>
      <c r="F1705" s="6">
        <f t="shared" si="104"/>
        <v>6929.1365000000005</v>
      </c>
      <c r="G1705" s="13">
        <f t="shared" si="106"/>
        <v>0.31496075000000001</v>
      </c>
      <c r="H1705" s="13">
        <f t="shared" si="107"/>
        <v>17.32284125</v>
      </c>
      <c r="I1705" s="7">
        <v>6.0000000000000001E-3</v>
      </c>
      <c r="J1705" s="7">
        <f t="shared" si="105"/>
        <v>0.33</v>
      </c>
      <c r="K1705" s="5" t="s">
        <v>1613</v>
      </c>
      <c r="L1705" s="5" t="s">
        <v>1762</v>
      </c>
    </row>
    <row r="1706" spans="1:12" x14ac:dyDescent="0.25">
      <c r="A1706" s="5" t="s">
        <v>1272</v>
      </c>
      <c r="B1706" s="5" t="s">
        <v>1273</v>
      </c>
      <c r="C1706" s="8">
        <v>12</v>
      </c>
      <c r="D1706" s="5" t="s">
        <v>12</v>
      </c>
      <c r="E1706" s="6">
        <v>314.9606</v>
      </c>
      <c r="F1706" s="6">
        <f t="shared" si="104"/>
        <v>3779.5272</v>
      </c>
      <c r="G1706" s="13">
        <f t="shared" si="106"/>
        <v>0.78740149999999998</v>
      </c>
      <c r="H1706" s="13">
        <f t="shared" si="107"/>
        <v>9.4488179999999993</v>
      </c>
      <c r="I1706" s="7">
        <v>7.0000000000000001E-3</v>
      </c>
      <c r="J1706" s="7">
        <f t="shared" si="105"/>
        <v>8.4000000000000005E-2</v>
      </c>
      <c r="K1706" s="5" t="s">
        <v>1274</v>
      </c>
      <c r="L1706" s="5" t="s">
        <v>1275</v>
      </c>
    </row>
    <row r="1707" spans="1:12" x14ac:dyDescent="0.25">
      <c r="A1707" s="5" t="s">
        <v>1741</v>
      </c>
      <c r="B1707" s="5" t="s">
        <v>1742</v>
      </c>
      <c r="C1707" s="8">
        <v>3</v>
      </c>
      <c r="D1707" s="5" t="s">
        <v>12</v>
      </c>
      <c r="E1707" s="6">
        <v>157.4803</v>
      </c>
      <c r="F1707" s="6">
        <f t="shared" si="104"/>
        <v>472.4409</v>
      </c>
      <c r="G1707" s="13">
        <f t="shared" si="106"/>
        <v>0.39370074999999999</v>
      </c>
      <c r="H1707" s="13">
        <f t="shared" si="107"/>
        <v>1.1811022499999999</v>
      </c>
      <c r="I1707" s="7">
        <v>8.0000000000000002E-3</v>
      </c>
      <c r="J1707" s="7">
        <f t="shared" si="105"/>
        <v>2.4E-2</v>
      </c>
      <c r="K1707" s="5" t="s">
        <v>1613</v>
      </c>
      <c r="L1707" s="5" t="s">
        <v>1743</v>
      </c>
    </row>
    <row r="1708" spans="1:12" x14ac:dyDescent="0.25">
      <c r="A1708" s="5" t="s">
        <v>1744</v>
      </c>
      <c r="B1708" s="5" t="s">
        <v>1745</v>
      </c>
      <c r="C1708" s="8">
        <v>6</v>
      </c>
      <c r="D1708" s="5" t="s">
        <v>12</v>
      </c>
      <c r="E1708" s="6">
        <v>157.4803</v>
      </c>
      <c r="F1708" s="6">
        <f t="shared" si="104"/>
        <v>944.8818</v>
      </c>
      <c r="G1708" s="13">
        <f t="shared" si="106"/>
        <v>0.39370074999999999</v>
      </c>
      <c r="H1708" s="13">
        <f t="shared" si="107"/>
        <v>2.3622044999999998</v>
      </c>
      <c r="I1708" s="7">
        <v>6.0000000000000001E-3</v>
      </c>
      <c r="J1708" s="7">
        <f t="shared" si="105"/>
        <v>3.6000000000000004E-2</v>
      </c>
      <c r="K1708" s="5" t="s">
        <v>1613</v>
      </c>
      <c r="L1708" s="5" t="s">
        <v>1746</v>
      </c>
    </row>
    <row r="1709" spans="1:12" x14ac:dyDescent="0.25">
      <c r="A1709" s="5" t="s">
        <v>1731</v>
      </c>
      <c r="B1709" s="5" t="s">
        <v>1732</v>
      </c>
      <c r="C1709" s="8">
        <v>1</v>
      </c>
      <c r="D1709" s="5" t="s">
        <v>12</v>
      </c>
      <c r="E1709" s="6">
        <v>157.4803</v>
      </c>
      <c r="F1709" s="6">
        <f t="shared" si="104"/>
        <v>157.4803</v>
      </c>
      <c r="G1709" s="13">
        <f t="shared" si="106"/>
        <v>0.39370074999999999</v>
      </c>
      <c r="H1709" s="13">
        <f t="shared" si="107"/>
        <v>0.39370074999999999</v>
      </c>
      <c r="I1709" s="7">
        <v>6.0000000000000001E-3</v>
      </c>
      <c r="J1709" s="7">
        <f t="shared" si="105"/>
        <v>6.0000000000000001E-3</v>
      </c>
      <c r="K1709" s="5" t="s">
        <v>1613</v>
      </c>
      <c r="L1709" s="5" t="s">
        <v>1733</v>
      </c>
    </row>
    <row r="1710" spans="1:12" x14ac:dyDescent="0.25">
      <c r="A1710" s="5" t="s">
        <v>1763</v>
      </c>
      <c r="B1710" s="5" t="s">
        <v>1764</v>
      </c>
      <c r="C1710" s="8">
        <v>30</v>
      </c>
      <c r="D1710" s="5" t="s">
        <v>12</v>
      </c>
      <c r="E1710" s="6">
        <v>1100</v>
      </c>
      <c r="F1710" s="6">
        <f t="shared" si="104"/>
        <v>33000</v>
      </c>
      <c r="G1710" s="13">
        <f t="shared" si="106"/>
        <v>2.75</v>
      </c>
      <c r="H1710" s="13">
        <f t="shared" si="107"/>
        <v>82.5</v>
      </c>
      <c r="I1710" s="7">
        <v>8.2000000000000007E-3</v>
      </c>
      <c r="J1710" s="7">
        <f t="shared" si="105"/>
        <v>0.24600000000000002</v>
      </c>
      <c r="K1710" s="5" t="s">
        <v>1613</v>
      </c>
      <c r="L1710" s="5" t="s">
        <v>1765</v>
      </c>
    </row>
    <row r="1711" spans="1:12" x14ac:dyDescent="0.25">
      <c r="A1711" s="5" t="s">
        <v>1800</v>
      </c>
      <c r="B1711" s="5" t="s">
        <v>1801</v>
      </c>
      <c r="C1711" s="8">
        <v>4</v>
      </c>
      <c r="D1711" s="5" t="s">
        <v>12</v>
      </c>
      <c r="E1711" s="6">
        <v>141.73230000000001</v>
      </c>
      <c r="F1711" s="6">
        <f t="shared" si="104"/>
        <v>566.92920000000004</v>
      </c>
      <c r="G1711" s="13">
        <f t="shared" si="106"/>
        <v>0.35433075000000003</v>
      </c>
      <c r="H1711" s="13">
        <f t="shared" si="107"/>
        <v>1.4173230000000001</v>
      </c>
      <c r="I1711" s="7">
        <v>6.0000000000000001E-3</v>
      </c>
      <c r="J1711" s="7">
        <f t="shared" si="105"/>
        <v>2.4E-2</v>
      </c>
      <c r="K1711" s="5" t="s">
        <v>1613</v>
      </c>
      <c r="L1711" s="5" t="s">
        <v>1802</v>
      </c>
    </row>
    <row r="1712" spans="1:12" x14ac:dyDescent="0.25">
      <c r="A1712" s="5" t="s">
        <v>8030</v>
      </c>
      <c r="B1712" s="5" t="s">
        <v>8031</v>
      </c>
      <c r="C1712" s="8">
        <v>11</v>
      </c>
      <c r="D1712" s="5" t="s">
        <v>12</v>
      </c>
      <c r="E1712" s="6">
        <v>236.22049999999999</v>
      </c>
      <c r="F1712" s="6">
        <f t="shared" si="104"/>
        <v>2598.4254999999998</v>
      </c>
      <c r="G1712" s="13">
        <f t="shared" si="106"/>
        <v>0.59055124999999997</v>
      </c>
      <c r="H1712" s="13">
        <f t="shared" si="107"/>
        <v>6.4960637499999994</v>
      </c>
      <c r="I1712" s="7">
        <v>7.0000000000000001E-3</v>
      </c>
      <c r="J1712" s="7">
        <f t="shared" si="105"/>
        <v>7.6999999999999999E-2</v>
      </c>
      <c r="K1712" s="5" t="s">
        <v>7977</v>
      </c>
      <c r="L1712" s="5" t="s">
        <v>8032</v>
      </c>
    </row>
    <row r="1713" spans="1:12" x14ac:dyDescent="0.25">
      <c r="A1713" s="5" t="s">
        <v>7952</v>
      </c>
      <c r="B1713" s="5" t="s">
        <v>7953</v>
      </c>
      <c r="C1713" s="8">
        <v>8</v>
      </c>
      <c r="D1713" s="5" t="s">
        <v>12</v>
      </c>
      <c r="E1713" s="6">
        <v>393.70080000000002</v>
      </c>
      <c r="F1713" s="6">
        <f t="shared" si="104"/>
        <v>3149.6064000000001</v>
      </c>
      <c r="G1713" s="13">
        <f t="shared" si="106"/>
        <v>0.98425200000000002</v>
      </c>
      <c r="H1713" s="13">
        <f t="shared" si="107"/>
        <v>7.8740160000000001</v>
      </c>
      <c r="I1713" s="7">
        <v>8.0000000000000002E-3</v>
      </c>
      <c r="J1713" s="7">
        <f t="shared" si="105"/>
        <v>6.4000000000000001E-2</v>
      </c>
      <c r="K1713" s="5" t="s">
        <v>7954</v>
      </c>
      <c r="L1713" s="5" t="s">
        <v>7955</v>
      </c>
    </row>
    <row r="1714" spans="1:12" x14ac:dyDescent="0.25">
      <c r="A1714" s="5" t="s">
        <v>7972</v>
      </c>
      <c r="B1714" s="5" t="s">
        <v>7973</v>
      </c>
      <c r="C1714" s="8">
        <v>5</v>
      </c>
      <c r="D1714" s="5" t="s">
        <v>12</v>
      </c>
      <c r="E1714" s="6">
        <v>314.9606</v>
      </c>
      <c r="F1714" s="6">
        <f t="shared" si="104"/>
        <v>1574.8029999999999</v>
      </c>
      <c r="G1714" s="13">
        <f t="shared" si="106"/>
        <v>0.78740149999999998</v>
      </c>
      <c r="H1714" s="13">
        <f t="shared" si="107"/>
        <v>3.9370075</v>
      </c>
      <c r="I1714" s="7">
        <v>8.9999999999999993E-3</v>
      </c>
      <c r="J1714" s="7">
        <f t="shared" si="105"/>
        <v>4.4999999999999998E-2</v>
      </c>
      <c r="K1714" s="5" t="s">
        <v>7954</v>
      </c>
      <c r="L1714" s="5" t="s">
        <v>7974</v>
      </c>
    </row>
    <row r="1715" spans="1:12" x14ac:dyDescent="0.25">
      <c r="A1715" s="5" t="s">
        <v>6006</v>
      </c>
      <c r="B1715" s="5" t="s">
        <v>6007</v>
      </c>
      <c r="C1715" s="8">
        <v>90</v>
      </c>
      <c r="D1715" s="5" t="s">
        <v>12</v>
      </c>
      <c r="E1715" s="6">
        <v>400</v>
      </c>
      <c r="F1715" s="6">
        <f t="shared" si="104"/>
        <v>36000</v>
      </c>
      <c r="G1715" s="13">
        <f t="shared" si="106"/>
        <v>1</v>
      </c>
      <c r="H1715" s="13">
        <f t="shared" si="107"/>
        <v>90</v>
      </c>
      <c r="I1715" s="7">
        <v>8.0000000000000002E-3</v>
      </c>
      <c r="J1715" s="7">
        <f t="shared" si="105"/>
        <v>0.72</v>
      </c>
      <c r="K1715" s="5" t="s">
        <v>6008</v>
      </c>
      <c r="L1715" s="5" t="s">
        <v>6009</v>
      </c>
    </row>
    <row r="1716" spans="1:12" x14ac:dyDescent="0.25">
      <c r="A1716" s="5" t="s">
        <v>10347</v>
      </c>
      <c r="B1716" s="5" t="s">
        <v>10348</v>
      </c>
      <c r="C1716" s="8">
        <v>2</v>
      </c>
      <c r="D1716" s="5" t="s">
        <v>12</v>
      </c>
      <c r="E1716" s="6">
        <v>236.22049999999999</v>
      </c>
      <c r="F1716" s="6">
        <f t="shared" si="104"/>
        <v>472.44099999999997</v>
      </c>
      <c r="G1716" s="13">
        <f t="shared" si="106"/>
        <v>0.59055124999999997</v>
      </c>
      <c r="H1716" s="13">
        <f t="shared" si="107"/>
        <v>1.1811024999999999</v>
      </c>
      <c r="I1716" s="7">
        <v>7.0000000000000001E-3</v>
      </c>
      <c r="J1716" s="7">
        <f t="shared" si="105"/>
        <v>1.4E-2</v>
      </c>
      <c r="K1716" s="5" t="s">
        <v>3958</v>
      </c>
      <c r="L1716" s="5" t="s">
        <v>10349</v>
      </c>
    </row>
    <row r="1717" spans="1:12" x14ac:dyDescent="0.25">
      <c r="A1717" s="5" t="s">
        <v>1779</v>
      </c>
      <c r="B1717" s="5" t="s">
        <v>1780</v>
      </c>
      <c r="C1717" s="8">
        <v>1</v>
      </c>
      <c r="D1717" s="5" t="s">
        <v>12</v>
      </c>
      <c r="E1717" s="6">
        <v>157.4803</v>
      </c>
      <c r="F1717" s="6">
        <f t="shared" si="104"/>
        <v>157.4803</v>
      </c>
      <c r="G1717" s="13">
        <f t="shared" si="106"/>
        <v>0.39370074999999999</v>
      </c>
      <c r="H1717" s="13">
        <f t="shared" si="107"/>
        <v>0.39370074999999999</v>
      </c>
      <c r="I1717" s="7">
        <v>8.0000000000000002E-3</v>
      </c>
      <c r="J1717" s="7">
        <f t="shared" si="105"/>
        <v>8.0000000000000002E-3</v>
      </c>
      <c r="K1717" s="5" t="s">
        <v>1613</v>
      </c>
      <c r="L1717" s="5" t="s">
        <v>1781</v>
      </c>
    </row>
    <row r="1718" spans="1:12" x14ac:dyDescent="0.25">
      <c r="A1718" s="5" t="s">
        <v>4654</v>
      </c>
      <c r="B1718" s="5" t="s">
        <v>4655</v>
      </c>
      <c r="C1718" s="8">
        <v>7</v>
      </c>
      <c r="D1718" s="5" t="s">
        <v>12</v>
      </c>
      <c r="E1718" s="6">
        <v>472.4409</v>
      </c>
      <c r="F1718" s="6">
        <f t="shared" si="104"/>
        <v>3307.0862999999999</v>
      </c>
      <c r="G1718" s="13">
        <f t="shared" si="106"/>
        <v>1.1811022499999999</v>
      </c>
      <c r="H1718" s="13">
        <f t="shared" si="107"/>
        <v>8.2677157499999989</v>
      </c>
      <c r="I1718" s="7">
        <v>8.9999999999999993E-3</v>
      </c>
      <c r="J1718" s="7">
        <f t="shared" si="105"/>
        <v>6.3E-2</v>
      </c>
      <c r="K1718" s="5" t="s">
        <v>4656</v>
      </c>
      <c r="L1718" s="5" t="s">
        <v>4657</v>
      </c>
    </row>
    <row r="1719" spans="1:12" x14ac:dyDescent="0.25">
      <c r="A1719" s="5" t="s">
        <v>8099</v>
      </c>
      <c r="B1719" s="5" t="s">
        <v>8100</v>
      </c>
      <c r="C1719" s="8">
        <v>5</v>
      </c>
      <c r="D1719" s="5" t="s">
        <v>12</v>
      </c>
      <c r="E1719" s="6">
        <v>314.9606</v>
      </c>
      <c r="F1719" s="6">
        <f t="shared" si="104"/>
        <v>1574.8029999999999</v>
      </c>
      <c r="G1719" s="13">
        <f t="shared" si="106"/>
        <v>0.78740149999999998</v>
      </c>
      <c r="H1719" s="13">
        <f t="shared" si="107"/>
        <v>3.9370075</v>
      </c>
      <c r="I1719" s="7">
        <v>8.9999999999999993E-3</v>
      </c>
      <c r="J1719" s="7">
        <f t="shared" si="105"/>
        <v>4.4999999999999998E-2</v>
      </c>
      <c r="K1719" s="5" t="s">
        <v>8091</v>
      </c>
      <c r="L1719" s="5" t="s">
        <v>8101</v>
      </c>
    </row>
    <row r="1720" spans="1:12" x14ac:dyDescent="0.25">
      <c r="A1720" s="5" t="s">
        <v>3728</v>
      </c>
      <c r="B1720" s="5" t="s">
        <v>3729</v>
      </c>
      <c r="C1720" s="8">
        <v>5</v>
      </c>
      <c r="D1720" s="5" t="s">
        <v>12</v>
      </c>
      <c r="E1720" s="6">
        <v>236.22049999999999</v>
      </c>
      <c r="F1720" s="6">
        <f t="shared" si="104"/>
        <v>1181.1025</v>
      </c>
      <c r="G1720" s="13">
        <f t="shared" si="106"/>
        <v>0.59055124999999997</v>
      </c>
      <c r="H1720" s="13">
        <f t="shared" si="107"/>
        <v>2.9527562499999997</v>
      </c>
      <c r="I1720" s="7">
        <v>1.9E-2</v>
      </c>
      <c r="J1720" s="7">
        <f t="shared" si="105"/>
        <v>9.5000000000000001E-2</v>
      </c>
      <c r="K1720" s="5" t="s">
        <v>3730</v>
      </c>
      <c r="L1720" s="5" t="s">
        <v>3731</v>
      </c>
    </row>
    <row r="1721" spans="1:12" x14ac:dyDescent="0.25">
      <c r="A1721" s="5" t="s">
        <v>1754</v>
      </c>
      <c r="B1721" s="5" t="s">
        <v>1755</v>
      </c>
      <c r="C1721" s="8">
        <v>1</v>
      </c>
      <c r="D1721" s="5" t="s">
        <v>12</v>
      </c>
      <c r="E1721" s="6">
        <v>275.59059999999999</v>
      </c>
      <c r="F1721" s="6">
        <f t="shared" si="104"/>
        <v>275.59059999999999</v>
      </c>
      <c r="G1721" s="13">
        <f t="shared" si="106"/>
        <v>0.68897649999999999</v>
      </c>
      <c r="H1721" s="13">
        <f t="shared" si="107"/>
        <v>0.68897649999999999</v>
      </c>
      <c r="I1721" s="7">
        <v>2.3E-2</v>
      </c>
      <c r="J1721" s="7">
        <f t="shared" si="105"/>
        <v>2.3E-2</v>
      </c>
      <c r="K1721" s="5" t="s">
        <v>1613</v>
      </c>
      <c r="L1721" s="5" t="s">
        <v>1756</v>
      </c>
    </row>
    <row r="1722" spans="1:12" x14ac:dyDescent="0.25">
      <c r="A1722" s="5" t="s">
        <v>1750</v>
      </c>
      <c r="B1722" s="5" t="s">
        <v>1751</v>
      </c>
      <c r="C1722" s="8">
        <v>2238</v>
      </c>
      <c r="D1722" s="5" t="s">
        <v>12</v>
      </c>
      <c r="E1722" s="6">
        <v>275.59059999999999</v>
      </c>
      <c r="F1722" s="6">
        <f t="shared" si="104"/>
        <v>616771.76280000003</v>
      </c>
      <c r="G1722" s="13">
        <f t="shared" si="106"/>
        <v>0.68897649999999999</v>
      </c>
      <c r="H1722" s="13">
        <f t="shared" si="107"/>
        <v>1541.9294070000001</v>
      </c>
      <c r="I1722" s="7">
        <v>2.3E-2</v>
      </c>
      <c r="J1722" s="7">
        <f t="shared" si="105"/>
        <v>51.473999999999997</v>
      </c>
      <c r="K1722" s="5" t="s">
        <v>1752</v>
      </c>
      <c r="L1722" s="5" t="s">
        <v>1753</v>
      </c>
    </row>
    <row r="1723" spans="1:12" x14ac:dyDescent="0.25">
      <c r="A1723" s="5" t="s">
        <v>5649</v>
      </c>
      <c r="B1723" s="5" t="s">
        <v>5650</v>
      </c>
      <c r="C1723" s="8">
        <v>60</v>
      </c>
      <c r="D1723" s="5" t="s">
        <v>12</v>
      </c>
      <c r="E1723" s="6">
        <v>1574.8031000000001</v>
      </c>
      <c r="F1723" s="6">
        <f t="shared" si="104"/>
        <v>94488.186000000002</v>
      </c>
      <c r="G1723" s="13">
        <f t="shared" si="106"/>
        <v>3.9370077500000003</v>
      </c>
      <c r="H1723" s="13">
        <f t="shared" si="107"/>
        <v>236.22046500000002</v>
      </c>
      <c r="I1723" s="7">
        <v>2.8000000000000001E-2</v>
      </c>
      <c r="J1723" s="7">
        <f t="shared" si="105"/>
        <v>1.68</v>
      </c>
      <c r="K1723" s="5" t="s">
        <v>5651</v>
      </c>
      <c r="L1723" s="5" t="s">
        <v>5652</v>
      </c>
    </row>
    <row r="1724" spans="1:12" x14ac:dyDescent="0.25">
      <c r="A1724" s="5" t="s">
        <v>6054</v>
      </c>
      <c r="B1724" s="5" t="s">
        <v>6055</v>
      </c>
      <c r="C1724" s="8">
        <v>7</v>
      </c>
      <c r="D1724" s="5" t="s">
        <v>12</v>
      </c>
      <c r="E1724" s="6">
        <v>300</v>
      </c>
      <c r="F1724" s="6">
        <f t="shared" si="104"/>
        <v>2100</v>
      </c>
      <c r="G1724" s="13">
        <f t="shared" si="106"/>
        <v>0.75</v>
      </c>
      <c r="H1724" s="13">
        <f t="shared" si="107"/>
        <v>5.25</v>
      </c>
      <c r="I1724" s="7">
        <v>2.5999999999999999E-2</v>
      </c>
      <c r="J1724" s="7">
        <f t="shared" si="105"/>
        <v>0.182</v>
      </c>
      <c r="K1724" s="5" t="s">
        <v>6049</v>
      </c>
      <c r="L1724" s="5" t="s">
        <v>6056</v>
      </c>
    </row>
    <row r="1725" spans="1:12" x14ac:dyDescent="0.25">
      <c r="A1725" s="5" t="s">
        <v>1782</v>
      </c>
      <c r="B1725" s="5" t="s">
        <v>1783</v>
      </c>
      <c r="C1725" s="8">
        <v>1</v>
      </c>
      <c r="D1725" s="5" t="s">
        <v>12</v>
      </c>
      <c r="E1725" s="6">
        <v>2400</v>
      </c>
      <c r="F1725" s="6">
        <f t="shared" si="104"/>
        <v>2400</v>
      </c>
      <c r="G1725" s="13">
        <f t="shared" si="106"/>
        <v>6</v>
      </c>
      <c r="H1725" s="13">
        <f t="shared" si="107"/>
        <v>6</v>
      </c>
      <c r="I1725" s="7">
        <v>2.5999999999999999E-2</v>
      </c>
      <c r="J1725" s="7">
        <f t="shared" si="105"/>
        <v>2.5999999999999999E-2</v>
      </c>
      <c r="K1725" s="5" t="s">
        <v>1613</v>
      </c>
      <c r="L1725" s="5" t="s">
        <v>1784</v>
      </c>
    </row>
    <row r="1726" spans="1:12" x14ac:dyDescent="0.25">
      <c r="A1726" s="5" t="s">
        <v>7702</v>
      </c>
      <c r="B1726" s="5" t="s">
        <v>7703</v>
      </c>
      <c r="C1726" s="8">
        <v>3</v>
      </c>
      <c r="D1726" s="5" t="s">
        <v>12</v>
      </c>
      <c r="E1726" s="6">
        <v>500</v>
      </c>
      <c r="F1726" s="6">
        <f t="shared" si="104"/>
        <v>1500</v>
      </c>
      <c r="G1726" s="13">
        <f t="shared" si="106"/>
        <v>1.25</v>
      </c>
      <c r="H1726" s="13">
        <f t="shared" si="107"/>
        <v>3.75</v>
      </c>
      <c r="I1726" s="7">
        <v>0.03</v>
      </c>
      <c r="J1726" s="7">
        <f t="shared" si="105"/>
        <v>0.09</v>
      </c>
      <c r="K1726" s="5" t="s">
        <v>1768</v>
      </c>
      <c r="L1726" s="5" t="s">
        <v>7704</v>
      </c>
    </row>
    <row r="1727" spans="1:12" x14ac:dyDescent="0.25">
      <c r="A1727" s="5" t="s">
        <v>1803</v>
      </c>
      <c r="B1727" s="5" t="s">
        <v>1804</v>
      </c>
      <c r="C1727" s="8">
        <v>9</v>
      </c>
      <c r="D1727" s="5" t="s">
        <v>12</v>
      </c>
      <c r="E1727" s="6">
        <v>1826.7717</v>
      </c>
      <c r="F1727" s="6">
        <f t="shared" si="104"/>
        <v>16440.945299999999</v>
      </c>
      <c r="G1727" s="13">
        <f t="shared" si="106"/>
        <v>4.5669292500000003</v>
      </c>
      <c r="H1727" s="13">
        <f t="shared" si="107"/>
        <v>41.102363250000003</v>
      </c>
      <c r="I1727" s="7">
        <v>2.5999999999999999E-2</v>
      </c>
      <c r="J1727" s="7">
        <f t="shared" si="105"/>
        <v>0.23399999999999999</v>
      </c>
      <c r="K1727" s="5" t="s">
        <v>1805</v>
      </c>
      <c r="L1727" s="5" t="s">
        <v>1806</v>
      </c>
    </row>
    <row r="1728" spans="1:12" x14ac:dyDescent="0.25">
      <c r="A1728" s="5" t="s">
        <v>6051</v>
      </c>
      <c r="B1728" s="5" t="s">
        <v>6052</v>
      </c>
      <c r="C1728" s="8">
        <v>1</v>
      </c>
      <c r="D1728" s="5" t="s">
        <v>12</v>
      </c>
      <c r="E1728" s="6">
        <v>300</v>
      </c>
      <c r="F1728" s="6">
        <f t="shared" si="104"/>
        <v>300</v>
      </c>
      <c r="G1728" s="13">
        <f t="shared" si="106"/>
        <v>0.75</v>
      </c>
      <c r="H1728" s="13">
        <f t="shared" si="107"/>
        <v>0.75</v>
      </c>
      <c r="I1728" s="7">
        <v>2.5999999999999999E-2</v>
      </c>
      <c r="J1728" s="7">
        <f t="shared" si="105"/>
        <v>2.5999999999999999E-2</v>
      </c>
      <c r="K1728" s="5" t="s">
        <v>6049</v>
      </c>
      <c r="L1728" s="5" t="s">
        <v>6053</v>
      </c>
    </row>
    <row r="1729" spans="1:12" x14ac:dyDescent="0.25">
      <c r="A1729" s="5" t="s">
        <v>1785</v>
      </c>
      <c r="B1729" s="5" t="s">
        <v>1786</v>
      </c>
      <c r="C1729" s="8">
        <v>2</v>
      </c>
      <c r="D1729" s="5" t="s">
        <v>12</v>
      </c>
      <c r="E1729" s="6">
        <v>314.9606</v>
      </c>
      <c r="F1729" s="6">
        <f t="shared" si="104"/>
        <v>629.9212</v>
      </c>
      <c r="G1729" s="13">
        <f t="shared" si="106"/>
        <v>0.78740149999999998</v>
      </c>
      <c r="H1729" s="13">
        <f t="shared" si="107"/>
        <v>1.574803</v>
      </c>
      <c r="I1729" s="7">
        <v>2.8000000000000001E-2</v>
      </c>
      <c r="J1729" s="7">
        <f t="shared" si="105"/>
        <v>5.6000000000000001E-2</v>
      </c>
      <c r="K1729" s="5" t="s">
        <v>1613</v>
      </c>
      <c r="L1729" s="5" t="s">
        <v>1787</v>
      </c>
    </row>
    <row r="1730" spans="1:12" x14ac:dyDescent="0.25">
      <c r="A1730" s="5" t="s">
        <v>2604</v>
      </c>
      <c r="B1730" s="5" t="s">
        <v>2605</v>
      </c>
      <c r="C1730" s="8">
        <v>2</v>
      </c>
      <c r="D1730" s="5" t="s">
        <v>12</v>
      </c>
      <c r="E1730" s="6">
        <v>1574.8031000000001</v>
      </c>
      <c r="F1730" s="6">
        <f t="shared" ref="F1730:F1793" si="108">SUMPRODUCT(C1730,E1730)</f>
        <v>3149.6062000000002</v>
      </c>
      <c r="G1730" s="13">
        <f t="shared" si="106"/>
        <v>3.9370077500000003</v>
      </c>
      <c r="H1730" s="13">
        <f t="shared" si="107"/>
        <v>7.8740155000000005</v>
      </c>
      <c r="I1730" s="7">
        <v>0.03</v>
      </c>
      <c r="J1730" s="7">
        <f t="shared" ref="J1730:J1793" si="109">SUMPRODUCT(C1730,I1730)</f>
        <v>0.06</v>
      </c>
      <c r="K1730" s="5" t="s">
        <v>1613</v>
      </c>
      <c r="L1730" s="5" t="s">
        <v>2606</v>
      </c>
    </row>
    <row r="1731" spans="1:12" x14ac:dyDescent="0.25">
      <c r="A1731" s="5" t="s">
        <v>1766</v>
      </c>
      <c r="B1731" s="5" t="s">
        <v>1767</v>
      </c>
      <c r="C1731" s="8">
        <v>1</v>
      </c>
      <c r="D1731" s="5" t="s">
        <v>12</v>
      </c>
      <c r="E1731" s="6">
        <v>2800</v>
      </c>
      <c r="F1731" s="6">
        <f t="shared" si="108"/>
        <v>2800</v>
      </c>
      <c r="G1731" s="13">
        <f t="shared" ref="G1731:G1794" si="110">E1731/400</f>
        <v>7</v>
      </c>
      <c r="H1731" s="13">
        <f t="shared" ref="H1731:H1794" si="111">SUMPRODUCT(C1731,G1731)</f>
        <v>7</v>
      </c>
      <c r="I1731" s="7">
        <v>3.5999999999999997E-2</v>
      </c>
      <c r="J1731" s="7">
        <f t="shared" si="109"/>
        <v>3.5999999999999997E-2</v>
      </c>
      <c r="K1731" s="5" t="s">
        <v>1768</v>
      </c>
      <c r="L1731" s="5" t="s">
        <v>1769</v>
      </c>
    </row>
    <row r="1732" spans="1:12" x14ac:dyDescent="0.25">
      <c r="A1732" s="5" t="s">
        <v>6067</v>
      </c>
      <c r="B1732" s="5" t="s">
        <v>6068</v>
      </c>
      <c r="C1732" s="8">
        <v>10</v>
      </c>
      <c r="D1732" s="5" t="s">
        <v>12</v>
      </c>
      <c r="E1732" s="6">
        <v>1200</v>
      </c>
      <c r="F1732" s="6">
        <f t="shared" si="108"/>
        <v>12000</v>
      </c>
      <c r="G1732" s="13">
        <f t="shared" si="110"/>
        <v>3</v>
      </c>
      <c r="H1732" s="13">
        <f t="shared" si="111"/>
        <v>30</v>
      </c>
      <c r="I1732" s="7">
        <v>3.3000000000000002E-2</v>
      </c>
      <c r="J1732" s="7">
        <f t="shared" si="109"/>
        <v>0.33</v>
      </c>
      <c r="K1732" s="5" t="s">
        <v>6065</v>
      </c>
      <c r="L1732" s="5" t="s">
        <v>6069</v>
      </c>
    </row>
    <row r="1733" spans="1:12" x14ac:dyDescent="0.25">
      <c r="A1733" s="5" t="s">
        <v>6060</v>
      </c>
      <c r="B1733" s="5" t="s">
        <v>6061</v>
      </c>
      <c r="C1733" s="8">
        <v>29</v>
      </c>
      <c r="D1733" s="5" t="s">
        <v>12</v>
      </c>
      <c r="E1733" s="6">
        <v>900</v>
      </c>
      <c r="F1733" s="6">
        <f t="shared" si="108"/>
        <v>26100</v>
      </c>
      <c r="G1733" s="13">
        <f t="shared" si="110"/>
        <v>2.25</v>
      </c>
      <c r="H1733" s="13">
        <f t="shared" si="111"/>
        <v>65.25</v>
      </c>
      <c r="I1733" s="7">
        <v>0.04</v>
      </c>
      <c r="J1733" s="7">
        <f t="shared" si="109"/>
        <v>1.1599999999999999</v>
      </c>
      <c r="K1733" s="5" t="s">
        <v>6049</v>
      </c>
      <c r="L1733" s="5" t="s">
        <v>6062</v>
      </c>
    </row>
    <row r="1734" spans="1:12" x14ac:dyDescent="0.25">
      <c r="A1734" s="5" t="s">
        <v>1265</v>
      </c>
      <c r="B1734" s="5" t="s">
        <v>1266</v>
      </c>
      <c r="C1734" s="8">
        <v>4</v>
      </c>
      <c r="D1734" s="5" t="s">
        <v>12</v>
      </c>
      <c r="E1734" s="6">
        <v>1000</v>
      </c>
      <c r="F1734" s="6">
        <f t="shared" si="108"/>
        <v>4000</v>
      </c>
      <c r="G1734" s="13">
        <f t="shared" si="110"/>
        <v>2.5</v>
      </c>
      <c r="H1734" s="13">
        <f t="shared" si="111"/>
        <v>10</v>
      </c>
      <c r="I1734" s="7">
        <v>4.4999999999999998E-2</v>
      </c>
      <c r="J1734" s="7">
        <f t="shared" si="109"/>
        <v>0.18</v>
      </c>
      <c r="K1734" s="5" t="s">
        <v>1267</v>
      </c>
      <c r="L1734" s="5" t="s">
        <v>1268</v>
      </c>
    </row>
    <row r="1735" spans="1:12" x14ac:dyDescent="0.25">
      <c r="A1735" s="5" t="s">
        <v>1791</v>
      </c>
      <c r="B1735" s="5" t="s">
        <v>1792</v>
      </c>
      <c r="C1735" s="8">
        <v>1</v>
      </c>
      <c r="D1735" s="5" t="s">
        <v>12</v>
      </c>
      <c r="E1735" s="6">
        <v>787.40160000000003</v>
      </c>
      <c r="F1735" s="6">
        <f t="shared" si="108"/>
        <v>787.40160000000003</v>
      </c>
      <c r="G1735" s="13">
        <f t="shared" si="110"/>
        <v>1.968504</v>
      </c>
      <c r="H1735" s="13">
        <f t="shared" si="111"/>
        <v>1.968504</v>
      </c>
      <c r="I1735" s="7">
        <v>0.05</v>
      </c>
      <c r="J1735" s="7">
        <f t="shared" si="109"/>
        <v>0.05</v>
      </c>
      <c r="K1735" s="5" t="s">
        <v>1613</v>
      </c>
      <c r="L1735" s="5" t="s">
        <v>1793</v>
      </c>
    </row>
    <row r="1736" spans="1:12" x14ac:dyDescent="0.25">
      <c r="A1736" s="5" t="s">
        <v>1794</v>
      </c>
      <c r="B1736" s="5" t="s">
        <v>1795</v>
      </c>
      <c r="C1736" s="8">
        <v>1</v>
      </c>
      <c r="D1736" s="5" t="s">
        <v>12</v>
      </c>
      <c r="E1736" s="6">
        <v>866.14170000000001</v>
      </c>
      <c r="F1736" s="6">
        <f t="shared" si="108"/>
        <v>866.14170000000001</v>
      </c>
      <c r="G1736" s="13">
        <f t="shared" si="110"/>
        <v>2.16535425</v>
      </c>
      <c r="H1736" s="13">
        <f t="shared" si="111"/>
        <v>2.16535425</v>
      </c>
      <c r="I1736" s="7">
        <v>5.1999999999999998E-2</v>
      </c>
      <c r="J1736" s="7">
        <f t="shared" si="109"/>
        <v>5.1999999999999998E-2</v>
      </c>
      <c r="K1736" s="5" t="s">
        <v>1613</v>
      </c>
      <c r="L1736" s="5" t="s">
        <v>1796</v>
      </c>
    </row>
    <row r="1737" spans="1:12" x14ac:dyDescent="0.25">
      <c r="A1737" s="5" t="s">
        <v>5589</v>
      </c>
      <c r="B1737" s="5" t="s">
        <v>5590</v>
      </c>
      <c r="C1737" s="8">
        <v>4</v>
      </c>
      <c r="D1737" s="5" t="s">
        <v>12</v>
      </c>
      <c r="E1737" s="6">
        <v>10000</v>
      </c>
      <c r="F1737" s="6">
        <f t="shared" si="108"/>
        <v>40000</v>
      </c>
      <c r="G1737" s="13">
        <f t="shared" si="110"/>
        <v>25</v>
      </c>
      <c r="H1737" s="13">
        <f t="shared" si="111"/>
        <v>100</v>
      </c>
      <c r="I1737" s="7">
        <v>0.16</v>
      </c>
      <c r="J1737" s="7">
        <f t="shared" si="109"/>
        <v>0.64</v>
      </c>
      <c r="K1737" s="5" t="s">
        <v>5583</v>
      </c>
      <c r="L1737" s="5" t="s">
        <v>5591</v>
      </c>
    </row>
    <row r="1738" spans="1:12" x14ac:dyDescent="0.25">
      <c r="A1738" s="5" t="s">
        <v>5592</v>
      </c>
      <c r="B1738" s="5" t="s">
        <v>5593</v>
      </c>
      <c r="C1738" s="8">
        <v>8</v>
      </c>
      <c r="D1738" s="5" t="s">
        <v>12</v>
      </c>
      <c r="E1738" s="6">
        <v>11000</v>
      </c>
      <c r="F1738" s="6">
        <f t="shared" si="108"/>
        <v>88000</v>
      </c>
      <c r="G1738" s="13">
        <f t="shared" si="110"/>
        <v>27.5</v>
      </c>
      <c r="H1738" s="13">
        <f t="shared" si="111"/>
        <v>220</v>
      </c>
      <c r="I1738" s="7">
        <v>0.17499999999999999</v>
      </c>
      <c r="J1738" s="7">
        <f t="shared" si="109"/>
        <v>1.4</v>
      </c>
      <c r="K1738" s="5" t="s">
        <v>5583</v>
      </c>
      <c r="L1738" s="5" t="s">
        <v>5594</v>
      </c>
    </row>
    <row r="1739" spans="1:12" x14ac:dyDescent="0.25">
      <c r="A1739" s="5" t="s">
        <v>5595</v>
      </c>
      <c r="B1739" s="5" t="s">
        <v>5596</v>
      </c>
      <c r="C1739" s="8">
        <v>11</v>
      </c>
      <c r="D1739" s="5" t="s">
        <v>12</v>
      </c>
      <c r="E1739" s="6">
        <v>11000</v>
      </c>
      <c r="F1739" s="6">
        <f t="shared" si="108"/>
        <v>121000</v>
      </c>
      <c r="G1739" s="13">
        <f t="shared" si="110"/>
        <v>27.5</v>
      </c>
      <c r="H1739" s="13">
        <f t="shared" si="111"/>
        <v>302.5</v>
      </c>
      <c r="I1739" s="7">
        <v>0.17</v>
      </c>
      <c r="J1739" s="7">
        <f t="shared" si="109"/>
        <v>1.87</v>
      </c>
      <c r="K1739" s="5" t="s">
        <v>5597</v>
      </c>
      <c r="L1739" s="5" t="s">
        <v>5598</v>
      </c>
    </row>
    <row r="1740" spans="1:12" x14ac:dyDescent="0.25">
      <c r="A1740" s="5" t="s">
        <v>5927</v>
      </c>
      <c r="B1740" s="5" t="s">
        <v>5928</v>
      </c>
      <c r="C1740" s="8">
        <v>151</v>
      </c>
      <c r="D1740" s="5" t="s">
        <v>12</v>
      </c>
      <c r="E1740" s="6">
        <v>3500</v>
      </c>
      <c r="F1740" s="6">
        <f t="shared" si="108"/>
        <v>528500</v>
      </c>
      <c r="G1740" s="13">
        <f t="shared" si="110"/>
        <v>8.75</v>
      </c>
      <c r="H1740" s="13">
        <f t="shared" si="111"/>
        <v>1321.25</v>
      </c>
      <c r="I1740" s="7">
        <v>0.14799999999999999</v>
      </c>
      <c r="J1740" s="7">
        <f t="shared" si="109"/>
        <v>22.347999999999999</v>
      </c>
      <c r="K1740" s="5" t="s">
        <v>5929</v>
      </c>
      <c r="L1740" s="5" t="s">
        <v>5930</v>
      </c>
    </row>
    <row r="1741" spans="1:12" x14ac:dyDescent="0.25">
      <c r="A1741" s="5" t="s">
        <v>11290</v>
      </c>
      <c r="B1741" s="5" t="s">
        <v>11291</v>
      </c>
      <c r="C1741" s="8">
        <v>2</v>
      </c>
      <c r="D1741" s="5" t="s">
        <v>12</v>
      </c>
      <c r="E1741" s="6">
        <v>30000</v>
      </c>
      <c r="F1741" s="6">
        <f t="shared" si="108"/>
        <v>60000</v>
      </c>
      <c r="G1741" s="13">
        <f t="shared" si="110"/>
        <v>75</v>
      </c>
      <c r="H1741" s="13">
        <f t="shared" si="111"/>
        <v>150</v>
      </c>
      <c r="I1741" s="7">
        <v>0.34</v>
      </c>
      <c r="J1741" s="7">
        <f t="shared" si="109"/>
        <v>0.68</v>
      </c>
      <c r="K1741" s="5" t="s">
        <v>11288</v>
      </c>
      <c r="L1741" s="5" t="s">
        <v>11292</v>
      </c>
    </row>
    <row r="1742" spans="1:12" x14ac:dyDescent="0.25">
      <c r="A1742" s="5" t="s">
        <v>1817</v>
      </c>
      <c r="B1742" s="5" t="s">
        <v>1818</v>
      </c>
      <c r="C1742" s="8">
        <v>1</v>
      </c>
      <c r="D1742" s="5" t="s">
        <v>12</v>
      </c>
      <c r="E1742" s="6">
        <v>15400</v>
      </c>
      <c r="F1742" s="6">
        <f t="shared" si="108"/>
        <v>15400</v>
      </c>
      <c r="G1742" s="13">
        <f t="shared" si="110"/>
        <v>38.5</v>
      </c>
      <c r="H1742" s="13">
        <f t="shared" si="111"/>
        <v>38.5</v>
      </c>
      <c r="I1742" s="7">
        <v>0.32500000000000001</v>
      </c>
      <c r="J1742" s="7">
        <f t="shared" si="109"/>
        <v>0.32500000000000001</v>
      </c>
      <c r="K1742" s="5" t="s">
        <v>1819</v>
      </c>
      <c r="L1742" s="5" t="s">
        <v>1820</v>
      </c>
    </row>
    <row r="1743" spans="1:12" x14ac:dyDescent="0.25">
      <c r="A1743" s="5" t="s">
        <v>11286</v>
      </c>
      <c r="B1743" s="5" t="s">
        <v>11287</v>
      </c>
      <c r="C1743" s="8">
        <v>2</v>
      </c>
      <c r="D1743" s="5" t="s">
        <v>12</v>
      </c>
      <c r="E1743" s="6">
        <v>38000</v>
      </c>
      <c r="F1743" s="6">
        <f t="shared" si="108"/>
        <v>76000</v>
      </c>
      <c r="G1743" s="13">
        <f t="shared" si="110"/>
        <v>95</v>
      </c>
      <c r="H1743" s="13">
        <f t="shared" si="111"/>
        <v>190</v>
      </c>
      <c r="I1743" s="7">
        <v>0.57999999999999996</v>
      </c>
      <c r="J1743" s="7">
        <f t="shared" si="109"/>
        <v>1.1599999999999999</v>
      </c>
      <c r="K1743" s="5" t="s">
        <v>11288</v>
      </c>
      <c r="L1743" s="5" t="s">
        <v>11289</v>
      </c>
    </row>
    <row r="1744" spans="1:12" x14ac:dyDescent="0.25">
      <c r="A1744" s="5" t="s">
        <v>6014</v>
      </c>
      <c r="B1744" s="5" t="s">
        <v>6015</v>
      </c>
      <c r="C1744" s="8">
        <v>1</v>
      </c>
      <c r="D1744" s="5" t="s">
        <v>12</v>
      </c>
      <c r="E1744" s="6">
        <v>12000</v>
      </c>
      <c r="F1744" s="6">
        <f t="shared" si="108"/>
        <v>12000</v>
      </c>
      <c r="G1744" s="13">
        <f t="shared" si="110"/>
        <v>30</v>
      </c>
      <c r="H1744" s="13">
        <f t="shared" si="111"/>
        <v>30</v>
      </c>
      <c r="I1744" s="7">
        <v>0.56999999999999995</v>
      </c>
      <c r="J1744" s="7">
        <f t="shared" si="109"/>
        <v>0.56999999999999995</v>
      </c>
      <c r="K1744" s="5" t="s">
        <v>6016</v>
      </c>
      <c r="L1744" s="5" t="s">
        <v>6017</v>
      </c>
    </row>
    <row r="1745" spans="1:12" x14ac:dyDescent="0.25">
      <c r="A1745" s="5" t="s">
        <v>2765</v>
      </c>
      <c r="B1745" s="5" t="s">
        <v>2766</v>
      </c>
      <c r="C1745" s="8">
        <v>2</v>
      </c>
      <c r="D1745" s="5" t="s">
        <v>12</v>
      </c>
      <c r="E1745" s="6">
        <v>500</v>
      </c>
      <c r="F1745" s="6">
        <f t="shared" si="108"/>
        <v>1000</v>
      </c>
      <c r="G1745" s="13">
        <f t="shared" si="110"/>
        <v>1.25</v>
      </c>
      <c r="H1745" s="13">
        <f t="shared" si="111"/>
        <v>2.5</v>
      </c>
      <c r="I1745" s="7">
        <v>4.0000000000000001E-3</v>
      </c>
      <c r="J1745" s="7">
        <f t="shared" si="109"/>
        <v>8.0000000000000002E-3</v>
      </c>
      <c r="K1745" s="5" t="s">
        <v>801</v>
      </c>
      <c r="L1745" s="5" t="s">
        <v>2767</v>
      </c>
    </row>
    <row r="1746" spans="1:12" x14ac:dyDescent="0.25">
      <c r="A1746" s="5" t="s">
        <v>1776</v>
      </c>
      <c r="B1746" s="5" t="s">
        <v>1777</v>
      </c>
      <c r="C1746" s="8">
        <v>6</v>
      </c>
      <c r="D1746" s="5" t="s">
        <v>12</v>
      </c>
      <c r="E1746" s="6">
        <v>118.11020000000001</v>
      </c>
      <c r="F1746" s="6">
        <f t="shared" si="108"/>
        <v>708.66120000000001</v>
      </c>
      <c r="G1746" s="13">
        <f t="shared" si="110"/>
        <v>0.29527550000000002</v>
      </c>
      <c r="H1746" s="13">
        <f t="shared" si="111"/>
        <v>1.7716530000000001</v>
      </c>
      <c r="I1746" s="7">
        <v>8.0000000000000002E-3</v>
      </c>
      <c r="J1746" s="7">
        <f t="shared" si="109"/>
        <v>4.8000000000000001E-2</v>
      </c>
      <c r="K1746" s="5" t="s">
        <v>1613</v>
      </c>
      <c r="L1746" s="5" t="s">
        <v>1778</v>
      </c>
    </row>
    <row r="1747" spans="1:12" x14ac:dyDescent="0.25">
      <c r="A1747" s="5" t="s">
        <v>1773</v>
      </c>
      <c r="B1747" s="5" t="s">
        <v>1774</v>
      </c>
      <c r="C1747" s="8">
        <v>8</v>
      </c>
      <c r="D1747" s="5" t="s">
        <v>12</v>
      </c>
      <c r="E1747" s="6">
        <v>125.9843</v>
      </c>
      <c r="F1747" s="6">
        <f t="shared" si="108"/>
        <v>1007.8744</v>
      </c>
      <c r="G1747" s="13">
        <f t="shared" si="110"/>
        <v>0.31496075000000001</v>
      </c>
      <c r="H1747" s="13">
        <f t="shared" si="111"/>
        <v>2.5196860000000001</v>
      </c>
      <c r="I1747" s="7">
        <v>1.0999999999999999E-2</v>
      </c>
      <c r="J1747" s="7">
        <f t="shared" si="109"/>
        <v>8.7999999999999995E-2</v>
      </c>
      <c r="K1747" s="5" t="s">
        <v>1613</v>
      </c>
      <c r="L1747" s="5" t="s">
        <v>1775</v>
      </c>
    </row>
    <row r="1748" spans="1:12" x14ac:dyDescent="0.25">
      <c r="A1748" s="5" t="s">
        <v>2351</v>
      </c>
      <c r="B1748" s="5" t="s">
        <v>2352</v>
      </c>
      <c r="C1748" s="8">
        <v>2</v>
      </c>
      <c r="D1748" s="5" t="s">
        <v>12</v>
      </c>
      <c r="E1748" s="6">
        <v>787.40160000000003</v>
      </c>
      <c r="F1748" s="6">
        <f t="shared" si="108"/>
        <v>1574.8032000000001</v>
      </c>
      <c r="G1748" s="13">
        <f t="shared" si="110"/>
        <v>1.968504</v>
      </c>
      <c r="H1748" s="13">
        <f t="shared" si="111"/>
        <v>3.9370080000000001</v>
      </c>
      <c r="I1748" s="7">
        <v>1.7999999999999999E-2</v>
      </c>
      <c r="J1748" s="7">
        <f t="shared" si="109"/>
        <v>3.5999999999999997E-2</v>
      </c>
      <c r="K1748" s="5" t="s">
        <v>1613</v>
      </c>
      <c r="L1748" s="5" t="s">
        <v>2353</v>
      </c>
    </row>
    <row r="1749" spans="1:12" x14ac:dyDescent="0.25">
      <c r="A1749" s="5" t="s">
        <v>6063</v>
      </c>
      <c r="B1749" s="5" t="s">
        <v>6064</v>
      </c>
      <c r="C1749" s="8">
        <v>40</v>
      </c>
      <c r="D1749" s="5" t="s">
        <v>12</v>
      </c>
      <c r="E1749" s="6">
        <v>157.4803</v>
      </c>
      <c r="F1749" s="6">
        <f t="shared" si="108"/>
        <v>6299.2119999999995</v>
      </c>
      <c r="G1749" s="13">
        <f t="shared" si="110"/>
        <v>0.39370074999999999</v>
      </c>
      <c r="H1749" s="13">
        <f t="shared" si="111"/>
        <v>15.74803</v>
      </c>
      <c r="I1749" s="7">
        <v>1.7999999999999999E-2</v>
      </c>
      <c r="J1749" s="7">
        <f t="shared" si="109"/>
        <v>0.72</v>
      </c>
      <c r="K1749" s="5" t="s">
        <v>6065</v>
      </c>
      <c r="L1749" s="5" t="s">
        <v>6066</v>
      </c>
    </row>
    <row r="1750" spans="1:12" x14ac:dyDescent="0.25">
      <c r="A1750" s="5" t="s">
        <v>6057</v>
      </c>
      <c r="B1750" s="5" t="s">
        <v>6058</v>
      </c>
      <c r="C1750" s="8">
        <v>1</v>
      </c>
      <c r="D1750" s="5" t="s">
        <v>12</v>
      </c>
      <c r="E1750" s="6">
        <v>141.73230000000001</v>
      </c>
      <c r="F1750" s="6">
        <f t="shared" si="108"/>
        <v>141.73230000000001</v>
      </c>
      <c r="G1750" s="13">
        <f t="shared" si="110"/>
        <v>0.35433075000000003</v>
      </c>
      <c r="H1750" s="13">
        <f t="shared" si="111"/>
        <v>0.35433075000000003</v>
      </c>
      <c r="I1750" s="7">
        <v>1.7999999999999999E-2</v>
      </c>
      <c r="J1750" s="7">
        <f t="shared" si="109"/>
        <v>1.7999999999999999E-2</v>
      </c>
      <c r="K1750" s="5" t="s">
        <v>6049</v>
      </c>
      <c r="L1750" s="5" t="s">
        <v>6059</v>
      </c>
    </row>
    <row r="1751" spans="1:12" x14ac:dyDescent="0.25">
      <c r="A1751" s="5" t="s">
        <v>1807</v>
      </c>
      <c r="B1751" s="5" t="s">
        <v>1808</v>
      </c>
      <c r="C1751" s="8">
        <v>4</v>
      </c>
      <c r="D1751" s="5" t="s">
        <v>12</v>
      </c>
      <c r="E1751" s="6">
        <v>900</v>
      </c>
      <c r="F1751" s="6">
        <f t="shared" si="108"/>
        <v>3600</v>
      </c>
      <c r="G1751" s="13">
        <f t="shared" si="110"/>
        <v>2.25</v>
      </c>
      <c r="H1751" s="13">
        <f t="shared" si="111"/>
        <v>9</v>
      </c>
      <c r="I1751" s="7">
        <v>1.4999999999999999E-2</v>
      </c>
      <c r="J1751" s="7">
        <f t="shared" si="109"/>
        <v>0.06</v>
      </c>
      <c r="K1751" s="5" t="s">
        <v>1613</v>
      </c>
      <c r="L1751" s="5" t="s">
        <v>1809</v>
      </c>
    </row>
    <row r="1752" spans="1:12" x14ac:dyDescent="0.25">
      <c r="A1752" s="5" t="s">
        <v>1757</v>
      </c>
      <c r="B1752" s="5" t="s">
        <v>1758</v>
      </c>
      <c r="C1752" s="8">
        <v>1</v>
      </c>
      <c r="D1752" s="5" t="s">
        <v>12</v>
      </c>
      <c r="E1752" s="6">
        <v>157.4803</v>
      </c>
      <c r="F1752" s="6">
        <f t="shared" si="108"/>
        <v>157.4803</v>
      </c>
      <c r="G1752" s="13">
        <f t="shared" si="110"/>
        <v>0.39370074999999999</v>
      </c>
      <c r="H1752" s="13">
        <f t="shared" si="111"/>
        <v>0.39370074999999999</v>
      </c>
      <c r="I1752" s="7">
        <v>1.9E-2</v>
      </c>
      <c r="J1752" s="7">
        <f t="shared" si="109"/>
        <v>1.9E-2</v>
      </c>
      <c r="K1752" s="5" t="s">
        <v>1369</v>
      </c>
      <c r="L1752" s="5" t="s">
        <v>1759</v>
      </c>
    </row>
    <row r="1753" spans="1:12" x14ac:dyDescent="0.25">
      <c r="A1753" s="5" t="s">
        <v>7979</v>
      </c>
      <c r="B1753" s="5" t="s">
        <v>7980</v>
      </c>
      <c r="C1753" s="8">
        <v>1</v>
      </c>
      <c r="D1753" s="5" t="s">
        <v>12</v>
      </c>
      <c r="E1753" s="6">
        <v>472.4409</v>
      </c>
      <c r="F1753" s="6">
        <f t="shared" si="108"/>
        <v>472.4409</v>
      </c>
      <c r="G1753" s="13">
        <f t="shared" si="110"/>
        <v>1.1811022499999999</v>
      </c>
      <c r="H1753" s="13">
        <f t="shared" si="111"/>
        <v>1.1811022499999999</v>
      </c>
      <c r="I1753" s="7">
        <v>1.7000000000000001E-2</v>
      </c>
      <c r="J1753" s="7">
        <f t="shared" si="109"/>
        <v>1.7000000000000001E-2</v>
      </c>
      <c r="K1753" s="5" t="s">
        <v>7977</v>
      </c>
      <c r="L1753" s="5" t="s">
        <v>7981</v>
      </c>
    </row>
    <row r="1754" spans="1:12" x14ac:dyDescent="0.25">
      <c r="A1754" s="5" t="s">
        <v>1738</v>
      </c>
      <c r="B1754" s="5" t="s">
        <v>1739</v>
      </c>
      <c r="C1754" s="8">
        <v>5</v>
      </c>
      <c r="D1754" s="5" t="s">
        <v>12</v>
      </c>
      <c r="E1754" s="6">
        <v>275.59059999999999</v>
      </c>
      <c r="F1754" s="6">
        <f t="shared" si="108"/>
        <v>1377.953</v>
      </c>
      <c r="G1754" s="13">
        <f t="shared" si="110"/>
        <v>0.68897649999999999</v>
      </c>
      <c r="H1754" s="13">
        <f t="shared" si="111"/>
        <v>3.4448824999999998</v>
      </c>
      <c r="I1754" s="7">
        <v>1.6E-2</v>
      </c>
      <c r="J1754" s="7">
        <f t="shared" si="109"/>
        <v>0.08</v>
      </c>
      <c r="K1754" s="5" t="s">
        <v>1369</v>
      </c>
      <c r="L1754" s="5" t="s">
        <v>1740</v>
      </c>
    </row>
    <row r="1755" spans="1:12" x14ac:dyDescent="0.25">
      <c r="A1755" s="5" t="s">
        <v>5809</v>
      </c>
      <c r="B1755" s="5" t="s">
        <v>5810</v>
      </c>
      <c r="C1755" s="8">
        <v>49</v>
      </c>
      <c r="D1755" s="5" t="s">
        <v>12</v>
      </c>
      <c r="E1755" s="6">
        <v>314.9606</v>
      </c>
      <c r="F1755" s="6">
        <f t="shared" si="108"/>
        <v>15433.0694</v>
      </c>
      <c r="G1755" s="13">
        <f t="shared" si="110"/>
        <v>0.78740149999999998</v>
      </c>
      <c r="H1755" s="13">
        <f t="shared" si="111"/>
        <v>38.582673499999999</v>
      </c>
      <c r="I1755" s="7">
        <v>3.5999999999999997E-2</v>
      </c>
      <c r="J1755" s="7">
        <f t="shared" si="109"/>
        <v>1.7639999999999998</v>
      </c>
      <c r="K1755" s="5" t="s">
        <v>5811</v>
      </c>
      <c r="L1755" s="5" t="s">
        <v>5812</v>
      </c>
    </row>
    <row r="1756" spans="1:12" x14ac:dyDescent="0.25">
      <c r="A1756" s="5" t="s">
        <v>1367</v>
      </c>
      <c r="B1756" s="5" t="s">
        <v>1368</v>
      </c>
      <c r="C1756" s="8">
        <v>1</v>
      </c>
      <c r="D1756" s="5" t="s">
        <v>12</v>
      </c>
      <c r="E1756" s="6">
        <v>1100</v>
      </c>
      <c r="F1756" s="6">
        <f t="shared" si="108"/>
        <v>1100</v>
      </c>
      <c r="G1756" s="13">
        <f t="shared" si="110"/>
        <v>2.75</v>
      </c>
      <c r="H1756" s="13">
        <f t="shared" si="111"/>
        <v>2.75</v>
      </c>
      <c r="I1756" s="7">
        <v>4.1000000000000002E-2</v>
      </c>
      <c r="J1756" s="7">
        <f t="shared" si="109"/>
        <v>4.1000000000000002E-2</v>
      </c>
      <c r="K1756" s="5" t="s">
        <v>1369</v>
      </c>
      <c r="L1756" s="5" t="s">
        <v>1370</v>
      </c>
    </row>
    <row r="1757" spans="1:12" x14ac:dyDescent="0.25">
      <c r="A1757" s="5" t="s">
        <v>8129</v>
      </c>
      <c r="B1757" s="5" t="s">
        <v>8130</v>
      </c>
      <c r="C1757" s="8">
        <v>1</v>
      </c>
      <c r="D1757" s="5" t="s">
        <v>12</v>
      </c>
      <c r="E1757" s="6">
        <v>400</v>
      </c>
      <c r="F1757" s="6">
        <f t="shared" si="108"/>
        <v>400</v>
      </c>
      <c r="G1757" s="13">
        <f t="shared" si="110"/>
        <v>1</v>
      </c>
      <c r="H1757" s="13">
        <f t="shared" si="111"/>
        <v>1</v>
      </c>
      <c r="I1757" s="7">
        <v>3.9E-2</v>
      </c>
      <c r="J1757" s="7">
        <f t="shared" si="109"/>
        <v>3.9E-2</v>
      </c>
      <c r="K1757" s="5" t="s">
        <v>8131</v>
      </c>
      <c r="L1757" s="5" t="s">
        <v>8132</v>
      </c>
    </row>
    <row r="1758" spans="1:12" x14ac:dyDescent="0.25">
      <c r="A1758" s="5" t="s">
        <v>5881</v>
      </c>
      <c r="B1758" s="5" t="s">
        <v>5882</v>
      </c>
      <c r="C1758" s="8">
        <v>10</v>
      </c>
      <c r="D1758" s="5" t="s">
        <v>12</v>
      </c>
      <c r="E1758" s="6">
        <v>354.33069999999998</v>
      </c>
      <c r="F1758" s="6">
        <f t="shared" si="108"/>
        <v>3543.3069999999998</v>
      </c>
      <c r="G1758" s="13">
        <f t="shared" si="110"/>
        <v>0.88582675</v>
      </c>
      <c r="H1758" s="13">
        <f t="shared" si="111"/>
        <v>8.8582675000000002</v>
      </c>
      <c r="I1758" s="7">
        <v>4.2999999999999997E-2</v>
      </c>
      <c r="J1758" s="7">
        <f t="shared" si="109"/>
        <v>0.42999999999999994</v>
      </c>
      <c r="K1758" s="5" t="s">
        <v>5855</v>
      </c>
      <c r="L1758" s="5" t="s">
        <v>5883</v>
      </c>
    </row>
    <row r="1759" spans="1:12" x14ac:dyDescent="0.25">
      <c r="A1759" s="5" t="s">
        <v>1611</v>
      </c>
      <c r="B1759" s="5" t="s">
        <v>1612</v>
      </c>
      <c r="C1759" s="8">
        <v>1</v>
      </c>
      <c r="D1759" s="5" t="s">
        <v>12</v>
      </c>
      <c r="E1759" s="6">
        <v>960.62990000000002</v>
      </c>
      <c r="F1759" s="6">
        <f t="shared" si="108"/>
        <v>960.62990000000002</v>
      </c>
      <c r="G1759" s="13">
        <f t="shared" si="110"/>
        <v>2.40157475</v>
      </c>
      <c r="H1759" s="13">
        <f t="shared" si="111"/>
        <v>2.40157475</v>
      </c>
      <c r="I1759" s="7">
        <v>4.7E-2</v>
      </c>
      <c r="J1759" s="7">
        <f t="shared" si="109"/>
        <v>4.7E-2</v>
      </c>
      <c r="K1759" s="5" t="s">
        <v>1613</v>
      </c>
      <c r="L1759" s="5" t="s">
        <v>1614</v>
      </c>
    </row>
    <row r="1760" spans="1:12" x14ac:dyDescent="0.25">
      <c r="A1760" s="5" t="s">
        <v>8096</v>
      </c>
      <c r="B1760" s="5" t="s">
        <v>8097</v>
      </c>
      <c r="C1760" s="8">
        <v>5</v>
      </c>
      <c r="D1760" s="5" t="s">
        <v>12</v>
      </c>
      <c r="E1760" s="6">
        <v>629.92129999999997</v>
      </c>
      <c r="F1760" s="6">
        <f t="shared" si="108"/>
        <v>3149.6064999999999</v>
      </c>
      <c r="G1760" s="13">
        <f t="shared" si="110"/>
        <v>1.57480325</v>
      </c>
      <c r="H1760" s="13">
        <f t="shared" si="111"/>
        <v>7.8740162500000004</v>
      </c>
      <c r="I1760" s="7">
        <v>4.2000000000000003E-2</v>
      </c>
      <c r="J1760" s="7">
        <f t="shared" si="109"/>
        <v>0.21000000000000002</v>
      </c>
      <c r="K1760" s="5" t="s">
        <v>8091</v>
      </c>
      <c r="L1760" s="5" t="s">
        <v>8098</v>
      </c>
    </row>
    <row r="1761" spans="1:12" x14ac:dyDescent="0.25">
      <c r="A1761" s="5" t="s">
        <v>1734</v>
      </c>
      <c r="B1761" s="5" t="s">
        <v>1735</v>
      </c>
      <c r="C1761" s="8">
        <v>2310</v>
      </c>
      <c r="D1761" s="5" t="s">
        <v>12</v>
      </c>
      <c r="E1761" s="6">
        <v>314.9606</v>
      </c>
      <c r="F1761" s="6">
        <f t="shared" si="108"/>
        <v>727558.98600000003</v>
      </c>
      <c r="G1761" s="13">
        <f t="shared" si="110"/>
        <v>0.78740149999999998</v>
      </c>
      <c r="H1761" s="13">
        <f t="shared" si="111"/>
        <v>1818.897465</v>
      </c>
      <c r="I1761" s="7">
        <v>4.2999999999999997E-2</v>
      </c>
      <c r="J1761" s="7">
        <f t="shared" si="109"/>
        <v>99.33</v>
      </c>
      <c r="K1761" s="5" t="s">
        <v>1736</v>
      </c>
      <c r="L1761" s="5" t="s">
        <v>1737</v>
      </c>
    </row>
    <row r="1762" spans="1:12" x14ac:dyDescent="0.25">
      <c r="A1762" s="5" t="s">
        <v>6024</v>
      </c>
      <c r="B1762" s="5" t="s">
        <v>6025</v>
      </c>
      <c r="C1762" s="8">
        <v>16</v>
      </c>
      <c r="D1762" s="5" t="s">
        <v>12</v>
      </c>
      <c r="E1762" s="6">
        <v>472.4409</v>
      </c>
      <c r="F1762" s="6">
        <f t="shared" si="108"/>
        <v>7559.0544</v>
      </c>
      <c r="G1762" s="13">
        <f t="shared" si="110"/>
        <v>1.1811022499999999</v>
      </c>
      <c r="H1762" s="13">
        <f t="shared" si="111"/>
        <v>18.897635999999999</v>
      </c>
      <c r="I1762" s="7">
        <v>4.9000000000000002E-2</v>
      </c>
      <c r="J1762" s="7">
        <f t="shared" si="109"/>
        <v>0.78400000000000003</v>
      </c>
      <c r="K1762" s="5" t="s">
        <v>6026</v>
      </c>
      <c r="L1762" s="5" t="s">
        <v>6027</v>
      </c>
    </row>
    <row r="1763" spans="1:12" x14ac:dyDescent="0.25">
      <c r="A1763" s="5" t="s">
        <v>1813</v>
      </c>
      <c r="B1763" s="5" t="s">
        <v>1814</v>
      </c>
      <c r="C1763" s="8">
        <v>2</v>
      </c>
      <c r="D1763" s="5" t="s">
        <v>12</v>
      </c>
      <c r="E1763" s="6">
        <v>1000</v>
      </c>
      <c r="F1763" s="6">
        <f t="shared" si="108"/>
        <v>2000</v>
      </c>
      <c r="G1763" s="13">
        <f t="shared" si="110"/>
        <v>2.5</v>
      </c>
      <c r="H1763" s="13">
        <f t="shared" si="111"/>
        <v>5</v>
      </c>
      <c r="I1763" s="7">
        <v>4.5400000000000003E-2</v>
      </c>
      <c r="J1763" s="7">
        <f t="shared" si="109"/>
        <v>9.0800000000000006E-2</v>
      </c>
      <c r="K1763" s="5" t="s">
        <v>1815</v>
      </c>
      <c r="L1763" s="5" t="s">
        <v>1816</v>
      </c>
    </row>
    <row r="1764" spans="1:12" x14ac:dyDescent="0.25">
      <c r="A1764" s="5" t="s">
        <v>5861</v>
      </c>
      <c r="B1764" s="5" t="s">
        <v>5862</v>
      </c>
      <c r="C1764" s="8">
        <v>25</v>
      </c>
      <c r="D1764" s="5" t="s">
        <v>12</v>
      </c>
      <c r="E1764" s="6">
        <v>551.18110000000001</v>
      </c>
      <c r="F1764" s="6">
        <f t="shared" si="108"/>
        <v>13779.5275</v>
      </c>
      <c r="G1764" s="13">
        <f t="shared" si="110"/>
        <v>1.3779527499999999</v>
      </c>
      <c r="H1764" s="13">
        <f t="shared" si="111"/>
        <v>34.448818750000001</v>
      </c>
      <c r="I1764" s="7">
        <v>8.2000000000000003E-2</v>
      </c>
      <c r="J1764" s="7">
        <f t="shared" si="109"/>
        <v>2.0500000000000003</v>
      </c>
      <c r="K1764" s="5" t="s">
        <v>5863</v>
      </c>
      <c r="L1764" s="5" t="s">
        <v>5864</v>
      </c>
    </row>
    <row r="1765" spans="1:12" x14ac:dyDescent="0.25">
      <c r="A1765" s="5" t="s">
        <v>5857</v>
      </c>
      <c r="B1765" s="5" t="s">
        <v>5858</v>
      </c>
      <c r="C1765" s="8">
        <v>10</v>
      </c>
      <c r="D1765" s="5" t="s">
        <v>12</v>
      </c>
      <c r="E1765" s="6">
        <v>472.4409</v>
      </c>
      <c r="F1765" s="6">
        <f t="shared" si="108"/>
        <v>4724.4089999999997</v>
      </c>
      <c r="G1765" s="13">
        <f t="shared" si="110"/>
        <v>1.1811022499999999</v>
      </c>
      <c r="H1765" s="13">
        <f t="shared" si="111"/>
        <v>11.8110225</v>
      </c>
      <c r="I1765" s="7">
        <v>7.3999999999999996E-2</v>
      </c>
      <c r="J1765" s="7">
        <f t="shared" si="109"/>
        <v>0.74</v>
      </c>
      <c r="K1765" s="5" t="s">
        <v>5859</v>
      </c>
      <c r="L1765" s="5" t="s">
        <v>5860</v>
      </c>
    </row>
    <row r="1766" spans="1:12" x14ac:dyDescent="0.25">
      <c r="A1766" s="5" t="s">
        <v>1810</v>
      </c>
      <c r="B1766" s="5" t="s">
        <v>1811</v>
      </c>
      <c r="C1766" s="8">
        <v>2</v>
      </c>
      <c r="D1766" s="5" t="s">
        <v>12</v>
      </c>
      <c r="E1766" s="6">
        <v>629.92129999999997</v>
      </c>
      <c r="F1766" s="6">
        <f t="shared" si="108"/>
        <v>1259.8425999999999</v>
      </c>
      <c r="G1766" s="13">
        <f t="shared" si="110"/>
        <v>1.57480325</v>
      </c>
      <c r="H1766" s="13">
        <f t="shared" si="111"/>
        <v>3.1496065</v>
      </c>
      <c r="I1766" s="7">
        <v>7.8E-2</v>
      </c>
      <c r="J1766" s="7">
        <f t="shared" si="109"/>
        <v>0.156</v>
      </c>
      <c r="K1766" s="5" t="s">
        <v>1369</v>
      </c>
      <c r="L1766" s="5" t="s">
        <v>1812</v>
      </c>
    </row>
    <row r="1767" spans="1:12" x14ac:dyDescent="0.25">
      <c r="A1767" s="5" t="s">
        <v>5868</v>
      </c>
      <c r="B1767" s="5" t="s">
        <v>5869</v>
      </c>
      <c r="C1767" s="8">
        <v>4</v>
      </c>
      <c r="D1767" s="5" t="s">
        <v>12</v>
      </c>
      <c r="E1767" s="6">
        <v>629.92129999999997</v>
      </c>
      <c r="F1767" s="6">
        <f t="shared" si="108"/>
        <v>2519.6851999999999</v>
      </c>
      <c r="G1767" s="13">
        <f t="shared" si="110"/>
        <v>1.57480325</v>
      </c>
      <c r="H1767" s="13">
        <f t="shared" si="111"/>
        <v>6.299213</v>
      </c>
      <c r="I1767" s="7">
        <v>7.8E-2</v>
      </c>
      <c r="J1767" s="7">
        <f t="shared" si="109"/>
        <v>0.312</v>
      </c>
      <c r="K1767" s="5" t="s">
        <v>5870</v>
      </c>
      <c r="L1767" s="5" t="s">
        <v>5871</v>
      </c>
    </row>
    <row r="1768" spans="1:12" x14ac:dyDescent="0.25">
      <c r="A1768" s="5" t="s">
        <v>3683</v>
      </c>
      <c r="B1768" s="5" t="s">
        <v>3684</v>
      </c>
      <c r="C1768" s="8">
        <v>5</v>
      </c>
      <c r="D1768" s="5" t="s">
        <v>12</v>
      </c>
      <c r="E1768" s="6">
        <v>629.92129999999997</v>
      </c>
      <c r="F1768" s="6">
        <f t="shared" si="108"/>
        <v>3149.6064999999999</v>
      </c>
      <c r="G1768" s="13">
        <f t="shared" si="110"/>
        <v>1.57480325</v>
      </c>
      <c r="H1768" s="13">
        <f t="shared" si="111"/>
        <v>7.8740162500000004</v>
      </c>
      <c r="I1768" s="7">
        <v>7.8E-2</v>
      </c>
      <c r="J1768" s="7">
        <f t="shared" si="109"/>
        <v>0.39</v>
      </c>
      <c r="K1768" s="5" t="s">
        <v>770</v>
      </c>
      <c r="L1768" s="5" t="s">
        <v>3685</v>
      </c>
    </row>
    <row r="1769" spans="1:12" x14ac:dyDescent="0.25">
      <c r="A1769" s="5" t="s">
        <v>1727</v>
      </c>
      <c r="B1769" s="5" t="s">
        <v>1728</v>
      </c>
      <c r="C1769" s="8">
        <v>5</v>
      </c>
      <c r="D1769" s="5" t="s">
        <v>12</v>
      </c>
      <c r="E1769" s="6">
        <v>866.14170000000001</v>
      </c>
      <c r="F1769" s="6">
        <f t="shared" si="108"/>
        <v>4330.7084999999997</v>
      </c>
      <c r="G1769" s="13">
        <f t="shared" si="110"/>
        <v>2.16535425</v>
      </c>
      <c r="H1769" s="13">
        <f t="shared" si="111"/>
        <v>10.82677125</v>
      </c>
      <c r="I1769" s="7">
        <v>0.115</v>
      </c>
      <c r="J1769" s="7">
        <f t="shared" si="109"/>
        <v>0.57500000000000007</v>
      </c>
      <c r="K1769" s="5" t="s">
        <v>1729</v>
      </c>
      <c r="L1769" s="5" t="s">
        <v>1730</v>
      </c>
    </row>
    <row r="1770" spans="1:12" x14ac:dyDescent="0.25">
      <c r="A1770" s="5" t="s">
        <v>1723</v>
      </c>
      <c r="B1770" s="5" t="s">
        <v>1724</v>
      </c>
      <c r="C1770" s="8">
        <v>3</v>
      </c>
      <c r="D1770" s="5" t="s">
        <v>12</v>
      </c>
      <c r="E1770" s="6">
        <v>787.40160000000003</v>
      </c>
      <c r="F1770" s="6">
        <f t="shared" si="108"/>
        <v>2362.2048</v>
      </c>
      <c r="G1770" s="13">
        <f t="shared" si="110"/>
        <v>1.968504</v>
      </c>
      <c r="H1770" s="13">
        <f t="shared" si="111"/>
        <v>5.9055119999999999</v>
      </c>
      <c r="I1770" s="7">
        <v>0.11</v>
      </c>
      <c r="J1770" s="7">
        <f t="shared" si="109"/>
        <v>0.33</v>
      </c>
      <c r="K1770" s="5" t="s">
        <v>1725</v>
      </c>
      <c r="L1770" s="5" t="s">
        <v>1726</v>
      </c>
    </row>
    <row r="1771" spans="1:12" x14ac:dyDescent="0.25">
      <c r="A1771" s="5" t="s">
        <v>3818</v>
      </c>
      <c r="B1771" s="5" t="s">
        <v>3819</v>
      </c>
      <c r="C1771" s="8">
        <v>1</v>
      </c>
      <c r="D1771" s="5" t="s">
        <v>12</v>
      </c>
      <c r="E1771" s="6">
        <v>7874.0156999999999</v>
      </c>
      <c r="F1771" s="6">
        <f t="shared" si="108"/>
        <v>7874.0156999999999</v>
      </c>
      <c r="G1771" s="13">
        <f t="shared" si="110"/>
        <v>19.685039249999999</v>
      </c>
      <c r="H1771" s="13">
        <f t="shared" si="111"/>
        <v>19.685039249999999</v>
      </c>
      <c r="I1771" s="7">
        <v>0.12</v>
      </c>
      <c r="J1771" s="7">
        <f t="shared" si="109"/>
        <v>0.12</v>
      </c>
      <c r="K1771" s="5" t="s">
        <v>3808</v>
      </c>
      <c r="L1771" s="5" t="s">
        <v>3820</v>
      </c>
    </row>
    <row r="1772" spans="1:12" x14ac:dyDescent="0.25">
      <c r="A1772" s="5" t="s">
        <v>1788</v>
      </c>
      <c r="B1772" s="5" t="s">
        <v>1789</v>
      </c>
      <c r="C1772" s="8">
        <v>1</v>
      </c>
      <c r="D1772" s="5" t="s">
        <v>12</v>
      </c>
      <c r="E1772" s="6">
        <v>708.66139999999996</v>
      </c>
      <c r="F1772" s="6">
        <f t="shared" si="108"/>
        <v>708.66139999999996</v>
      </c>
      <c r="G1772" s="13">
        <f t="shared" si="110"/>
        <v>1.7716535</v>
      </c>
      <c r="H1772" s="13">
        <f t="shared" si="111"/>
        <v>1.7716535</v>
      </c>
      <c r="I1772" s="7">
        <v>0.122</v>
      </c>
      <c r="J1772" s="7">
        <f t="shared" si="109"/>
        <v>0.122</v>
      </c>
      <c r="K1772" s="5" t="s">
        <v>1613</v>
      </c>
      <c r="L1772" s="5" t="s">
        <v>1790</v>
      </c>
    </row>
    <row r="1773" spans="1:12" x14ac:dyDescent="0.25">
      <c r="A1773" s="5" t="s">
        <v>1797</v>
      </c>
      <c r="B1773" s="5" t="s">
        <v>1798</v>
      </c>
      <c r="C1773" s="8">
        <v>1</v>
      </c>
      <c r="D1773" s="5" t="s">
        <v>12</v>
      </c>
      <c r="E1773" s="6">
        <v>1102.3622</v>
      </c>
      <c r="F1773" s="6">
        <f t="shared" si="108"/>
        <v>1102.3622</v>
      </c>
      <c r="G1773" s="13">
        <f t="shared" si="110"/>
        <v>2.7559054999999999</v>
      </c>
      <c r="H1773" s="13">
        <f t="shared" si="111"/>
        <v>2.7559054999999999</v>
      </c>
      <c r="I1773" s="7">
        <v>0.183</v>
      </c>
      <c r="J1773" s="7">
        <f t="shared" si="109"/>
        <v>0.183</v>
      </c>
      <c r="K1773" s="5" t="s">
        <v>1613</v>
      </c>
      <c r="L1773" s="5" t="s">
        <v>1799</v>
      </c>
    </row>
    <row r="1774" spans="1:12" x14ac:dyDescent="0.25">
      <c r="A1774" s="5" t="s">
        <v>6039</v>
      </c>
      <c r="B1774" s="5" t="s">
        <v>6040</v>
      </c>
      <c r="C1774" s="8">
        <v>67</v>
      </c>
      <c r="D1774" s="5" t="s">
        <v>12</v>
      </c>
      <c r="E1774" s="6">
        <v>11000</v>
      </c>
      <c r="F1774" s="6">
        <f t="shared" si="108"/>
        <v>737000</v>
      </c>
      <c r="G1774" s="13">
        <f t="shared" si="110"/>
        <v>27.5</v>
      </c>
      <c r="H1774" s="13">
        <f t="shared" si="111"/>
        <v>1842.5</v>
      </c>
      <c r="I1774" s="7">
        <v>0.36499999999999999</v>
      </c>
      <c r="J1774" s="7">
        <f t="shared" si="109"/>
        <v>24.454999999999998</v>
      </c>
      <c r="K1774" s="5" t="s">
        <v>6041</v>
      </c>
      <c r="L1774" s="5" t="s">
        <v>6042</v>
      </c>
    </row>
    <row r="1775" spans="1:12" x14ac:dyDescent="0.25">
      <c r="A1775" s="5" t="s">
        <v>6028</v>
      </c>
      <c r="B1775" s="5" t="s">
        <v>6029</v>
      </c>
      <c r="C1775" s="8">
        <v>23</v>
      </c>
      <c r="D1775" s="5" t="s">
        <v>12</v>
      </c>
      <c r="E1775" s="6">
        <v>3000</v>
      </c>
      <c r="F1775" s="6">
        <f t="shared" si="108"/>
        <v>69000</v>
      </c>
      <c r="G1775" s="13">
        <f t="shared" si="110"/>
        <v>7.5</v>
      </c>
      <c r="H1775" s="13">
        <f t="shared" si="111"/>
        <v>172.5</v>
      </c>
      <c r="I1775" s="7">
        <v>0.34499999999999997</v>
      </c>
      <c r="J1775" s="7">
        <f t="shared" si="109"/>
        <v>7.9349999999999996</v>
      </c>
      <c r="K1775" s="5" t="s">
        <v>6030</v>
      </c>
      <c r="L1775" s="5" t="s">
        <v>6031</v>
      </c>
    </row>
    <row r="1776" spans="1:12" x14ac:dyDescent="0.25">
      <c r="A1776" s="5" t="s">
        <v>6127</v>
      </c>
      <c r="B1776" s="5" t="s">
        <v>6128</v>
      </c>
      <c r="C1776" s="8">
        <v>3</v>
      </c>
      <c r="D1776" s="5" t="s">
        <v>12</v>
      </c>
      <c r="E1776" s="6">
        <v>5000</v>
      </c>
      <c r="F1776" s="6">
        <f t="shared" si="108"/>
        <v>15000</v>
      </c>
      <c r="G1776" s="13">
        <f t="shared" si="110"/>
        <v>12.5</v>
      </c>
      <c r="H1776" s="13">
        <f t="shared" si="111"/>
        <v>37.5</v>
      </c>
      <c r="I1776" s="7">
        <v>0.56000000000000005</v>
      </c>
      <c r="J1776" s="7">
        <f t="shared" si="109"/>
        <v>1.6800000000000002</v>
      </c>
      <c r="K1776" s="5" t="s">
        <v>6129</v>
      </c>
      <c r="L1776" s="5" t="s">
        <v>6130</v>
      </c>
    </row>
    <row r="1777" spans="1:12" x14ac:dyDescent="0.25">
      <c r="A1777" s="5" t="s">
        <v>4412</v>
      </c>
      <c r="B1777" s="5" t="s">
        <v>4413</v>
      </c>
      <c r="C1777" s="8">
        <v>2</v>
      </c>
      <c r="D1777" s="5" t="s">
        <v>12</v>
      </c>
      <c r="E1777" s="6">
        <v>1200</v>
      </c>
      <c r="F1777" s="6">
        <f t="shared" si="108"/>
        <v>2400</v>
      </c>
      <c r="G1777" s="13">
        <f t="shared" si="110"/>
        <v>3</v>
      </c>
      <c r="H1777" s="13">
        <f t="shared" si="111"/>
        <v>6</v>
      </c>
      <c r="I1777" s="7">
        <v>0.23499999999999999</v>
      </c>
      <c r="J1777" s="7">
        <f t="shared" si="109"/>
        <v>0.47</v>
      </c>
      <c r="K1777" s="5" t="s">
        <v>4414</v>
      </c>
      <c r="L1777" s="5" t="s">
        <v>4415</v>
      </c>
    </row>
    <row r="1778" spans="1:12" x14ac:dyDescent="0.25">
      <c r="A1778" s="5" t="s">
        <v>4403</v>
      </c>
      <c r="B1778" s="5" t="s">
        <v>4404</v>
      </c>
      <c r="C1778" s="8">
        <v>1</v>
      </c>
      <c r="D1778" s="5" t="s">
        <v>12</v>
      </c>
      <c r="E1778" s="6">
        <v>1500</v>
      </c>
      <c r="F1778" s="6">
        <f t="shared" si="108"/>
        <v>1500</v>
      </c>
      <c r="G1778" s="13">
        <f t="shared" si="110"/>
        <v>3.75</v>
      </c>
      <c r="H1778" s="13">
        <f t="shared" si="111"/>
        <v>3.75</v>
      </c>
      <c r="I1778" s="7">
        <v>0.23499999999999999</v>
      </c>
      <c r="J1778" s="7">
        <f t="shared" si="109"/>
        <v>0.23499999999999999</v>
      </c>
      <c r="K1778" s="5" t="s">
        <v>4385</v>
      </c>
      <c r="L1778" s="5" t="s">
        <v>4405</v>
      </c>
    </row>
    <row r="1779" spans="1:12" x14ac:dyDescent="0.25">
      <c r="A1779" s="5" t="s">
        <v>9886</v>
      </c>
      <c r="B1779" s="5" t="s">
        <v>9887</v>
      </c>
      <c r="C1779" s="8">
        <v>2</v>
      </c>
      <c r="D1779" s="5" t="s">
        <v>12</v>
      </c>
      <c r="E1779" s="6">
        <v>551.18110000000001</v>
      </c>
      <c r="F1779" s="6">
        <f t="shared" si="108"/>
        <v>1102.3622</v>
      </c>
      <c r="G1779" s="13">
        <f t="shared" si="110"/>
        <v>1.3779527499999999</v>
      </c>
      <c r="H1779" s="13">
        <f t="shared" si="111"/>
        <v>2.7559054999999999</v>
      </c>
      <c r="I1779" s="7">
        <v>0.03</v>
      </c>
      <c r="J1779" s="7">
        <f t="shared" si="109"/>
        <v>0.06</v>
      </c>
      <c r="K1779" s="5" t="s">
        <v>9613</v>
      </c>
      <c r="L1779" s="5" t="s">
        <v>9888</v>
      </c>
    </row>
    <row r="1780" spans="1:12" x14ac:dyDescent="0.25">
      <c r="A1780" s="5" t="s">
        <v>10289</v>
      </c>
      <c r="B1780" s="5" t="s">
        <v>10290</v>
      </c>
      <c r="C1780" s="8">
        <v>10</v>
      </c>
      <c r="D1780" s="5" t="s">
        <v>12</v>
      </c>
      <c r="E1780" s="6">
        <v>393.70080000000002</v>
      </c>
      <c r="F1780" s="6">
        <f t="shared" si="108"/>
        <v>3937.0080000000003</v>
      </c>
      <c r="G1780" s="13">
        <f t="shared" si="110"/>
        <v>0.98425200000000002</v>
      </c>
      <c r="H1780" s="13">
        <f t="shared" si="111"/>
        <v>9.8425200000000004</v>
      </c>
      <c r="I1780" s="7">
        <v>0.03</v>
      </c>
      <c r="J1780" s="7">
        <f t="shared" si="109"/>
        <v>0.3</v>
      </c>
      <c r="K1780" s="5" t="s">
        <v>4127</v>
      </c>
      <c r="L1780" s="5" t="s">
        <v>10291</v>
      </c>
    </row>
    <row r="1781" spans="1:12" x14ac:dyDescent="0.25">
      <c r="A1781" s="5" t="s">
        <v>14696</v>
      </c>
      <c r="B1781" s="5" t="s">
        <v>14697</v>
      </c>
      <c r="C1781" s="8">
        <v>16</v>
      </c>
      <c r="D1781" s="5" t="s">
        <v>12</v>
      </c>
      <c r="E1781" s="6">
        <v>157.4803</v>
      </c>
      <c r="F1781" s="6">
        <f t="shared" si="108"/>
        <v>2519.6848</v>
      </c>
      <c r="G1781" s="13">
        <f t="shared" si="110"/>
        <v>0.39370074999999999</v>
      </c>
      <c r="H1781" s="13">
        <f t="shared" si="111"/>
        <v>6.2992119999999998</v>
      </c>
      <c r="I1781" s="7">
        <v>0.03</v>
      </c>
      <c r="J1781" s="7">
        <f t="shared" si="109"/>
        <v>0.48</v>
      </c>
      <c r="K1781" s="5" t="s">
        <v>9910</v>
      </c>
      <c r="L1781" s="5" t="s">
        <v>14698</v>
      </c>
    </row>
    <row r="1782" spans="1:12" x14ac:dyDescent="0.25">
      <c r="A1782" s="5" t="s">
        <v>14699</v>
      </c>
      <c r="B1782" s="5" t="s">
        <v>14700</v>
      </c>
      <c r="C1782" s="8">
        <v>4</v>
      </c>
      <c r="D1782" s="5" t="s">
        <v>12</v>
      </c>
      <c r="E1782" s="6">
        <v>200</v>
      </c>
      <c r="F1782" s="6">
        <f t="shared" si="108"/>
        <v>800</v>
      </c>
      <c r="G1782" s="13">
        <f t="shared" si="110"/>
        <v>0.5</v>
      </c>
      <c r="H1782" s="13">
        <f t="shared" si="111"/>
        <v>2</v>
      </c>
      <c r="I1782" s="7">
        <v>0.03</v>
      </c>
      <c r="J1782" s="7">
        <f t="shared" si="109"/>
        <v>0.12</v>
      </c>
      <c r="K1782" s="5" t="s">
        <v>9910</v>
      </c>
      <c r="L1782" s="5" t="s">
        <v>14701</v>
      </c>
    </row>
    <row r="1783" spans="1:12" x14ac:dyDescent="0.25">
      <c r="A1783" s="5" t="s">
        <v>16012</v>
      </c>
      <c r="B1783" s="5" t="s">
        <v>16013</v>
      </c>
      <c r="C1783" s="8">
        <v>2</v>
      </c>
      <c r="D1783" s="5" t="s">
        <v>12</v>
      </c>
      <c r="E1783" s="6">
        <v>157.4803</v>
      </c>
      <c r="F1783" s="6">
        <f t="shared" si="108"/>
        <v>314.9606</v>
      </c>
      <c r="G1783" s="13">
        <f t="shared" si="110"/>
        <v>0.39370074999999999</v>
      </c>
      <c r="H1783" s="13">
        <f t="shared" si="111"/>
        <v>0.78740149999999998</v>
      </c>
      <c r="I1783" s="7">
        <v>0.03</v>
      </c>
      <c r="J1783" s="7">
        <f t="shared" si="109"/>
        <v>0.06</v>
      </c>
      <c r="K1783" s="5" t="s">
        <v>9910</v>
      </c>
      <c r="L1783" s="5" t="s">
        <v>16014</v>
      </c>
    </row>
    <row r="1784" spans="1:12" x14ac:dyDescent="0.25">
      <c r="A1784" s="5" t="s">
        <v>14743</v>
      </c>
      <c r="B1784" s="5" t="s">
        <v>14744</v>
      </c>
      <c r="C1784" s="8">
        <v>6</v>
      </c>
      <c r="D1784" s="5" t="s">
        <v>12</v>
      </c>
      <c r="E1784" s="6">
        <v>200</v>
      </c>
      <c r="F1784" s="6">
        <f t="shared" si="108"/>
        <v>1200</v>
      </c>
      <c r="G1784" s="13">
        <f t="shared" si="110"/>
        <v>0.5</v>
      </c>
      <c r="H1784" s="13">
        <f t="shared" si="111"/>
        <v>3</v>
      </c>
      <c r="I1784" s="7">
        <v>0.03</v>
      </c>
      <c r="J1784" s="7">
        <f t="shared" si="109"/>
        <v>0.18</v>
      </c>
      <c r="K1784" s="5" t="s">
        <v>9959</v>
      </c>
      <c r="L1784" s="5" t="s">
        <v>14745</v>
      </c>
    </row>
    <row r="1785" spans="1:12" x14ac:dyDescent="0.25">
      <c r="A1785" s="5" t="s">
        <v>14709</v>
      </c>
      <c r="B1785" s="5" t="s">
        <v>14710</v>
      </c>
      <c r="C1785" s="8">
        <v>2</v>
      </c>
      <c r="D1785" s="5" t="s">
        <v>12</v>
      </c>
      <c r="E1785" s="6">
        <v>157.4803</v>
      </c>
      <c r="F1785" s="6">
        <f t="shared" si="108"/>
        <v>314.9606</v>
      </c>
      <c r="G1785" s="13">
        <f t="shared" si="110"/>
        <v>0.39370074999999999</v>
      </c>
      <c r="H1785" s="13">
        <f t="shared" si="111"/>
        <v>0.78740149999999998</v>
      </c>
      <c r="I1785" s="7">
        <v>0.03</v>
      </c>
      <c r="J1785" s="7">
        <f t="shared" si="109"/>
        <v>0.06</v>
      </c>
      <c r="K1785" s="5" t="s">
        <v>9910</v>
      </c>
      <c r="L1785" s="5" t="s">
        <v>14711</v>
      </c>
    </row>
    <row r="1786" spans="1:12" x14ac:dyDescent="0.25">
      <c r="A1786" s="5" t="s">
        <v>14715</v>
      </c>
      <c r="B1786" s="5" t="s">
        <v>14716</v>
      </c>
      <c r="C1786" s="8">
        <v>1</v>
      </c>
      <c r="D1786" s="5" t="s">
        <v>12</v>
      </c>
      <c r="E1786" s="6">
        <v>200</v>
      </c>
      <c r="F1786" s="6">
        <f t="shared" si="108"/>
        <v>200</v>
      </c>
      <c r="G1786" s="13">
        <f t="shared" si="110"/>
        <v>0.5</v>
      </c>
      <c r="H1786" s="13">
        <f t="shared" si="111"/>
        <v>0.5</v>
      </c>
      <c r="I1786" s="7">
        <v>0.03</v>
      </c>
      <c r="J1786" s="7">
        <f t="shared" si="109"/>
        <v>0.03</v>
      </c>
      <c r="K1786" s="5" t="s">
        <v>4127</v>
      </c>
      <c r="L1786" s="5" t="s">
        <v>14717</v>
      </c>
    </row>
    <row r="1787" spans="1:12" x14ac:dyDescent="0.25">
      <c r="A1787" s="5" t="s">
        <v>9916</v>
      </c>
      <c r="B1787" s="5" t="s">
        <v>9917</v>
      </c>
      <c r="C1787" s="8">
        <v>3</v>
      </c>
      <c r="D1787" s="5" t="s">
        <v>12</v>
      </c>
      <c r="E1787" s="6">
        <v>200</v>
      </c>
      <c r="F1787" s="6">
        <f t="shared" si="108"/>
        <v>600</v>
      </c>
      <c r="G1787" s="13">
        <f t="shared" si="110"/>
        <v>0.5</v>
      </c>
      <c r="H1787" s="13">
        <f t="shared" si="111"/>
        <v>1.5</v>
      </c>
      <c r="I1787" s="7">
        <v>0.03</v>
      </c>
      <c r="J1787" s="7">
        <f t="shared" si="109"/>
        <v>0.09</v>
      </c>
      <c r="K1787" s="5" t="s">
        <v>9910</v>
      </c>
      <c r="L1787" s="5" t="s">
        <v>9918</v>
      </c>
    </row>
    <row r="1788" spans="1:12" x14ac:dyDescent="0.25">
      <c r="A1788" s="5" t="s">
        <v>7805</v>
      </c>
      <c r="B1788" s="5" t="s">
        <v>7806</v>
      </c>
      <c r="C1788" s="8">
        <v>7</v>
      </c>
      <c r="D1788" s="5" t="s">
        <v>12</v>
      </c>
      <c r="E1788" s="6">
        <v>157.4803</v>
      </c>
      <c r="F1788" s="6">
        <f t="shared" si="108"/>
        <v>1102.3621000000001</v>
      </c>
      <c r="G1788" s="13">
        <f t="shared" si="110"/>
        <v>0.39370074999999999</v>
      </c>
      <c r="H1788" s="13">
        <f t="shared" si="111"/>
        <v>2.7559052500000001</v>
      </c>
      <c r="I1788" s="7">
        <v>0.03</v>
      </c>
      <c r="J1788" s="7">
        <f t="shared" si="109"/>
        <v>0.21</v>
      </c>
      <c r="K1788" s="5" t="s">
        <v>7800</v>
      </c>
      <c r="L1788" s="5" t="s">
        <v>7807</v>
      </c>
    </row>
    <row r="1789" spans="1:12" x14ac:dyDescent="0.25">
      <c r="A1789" s="5" t="s">
        <v>14718</v>
      </c>
      <c r="B1789" s="5" t="s">
        <v>14719</v>
      </c>
      <c r="C1789" s="8">
        <v>1</v>
      </c>
      <c r="D1789" s="5" t="s">
        <v>12</v>
      </c>
      <c r="E1789" s="6">
        <v>157.4803</v>
      </c>
      <c r="F1789" s="6">
        <f t="shared" si="108"/>
        <v>157.4803</v>
      </c>
      <c r="G1789" s="13">
        <f t="shared" si="110"/>
        <v>0.39370074999999999</v>
      </c>
      <c r="H1789" s="13">
        <f t="shared" si="111"/>
        <v>0.39370074999999999</v>
      </c>
      <c r="I1789" s="7">
        <v>0.03</v>
      </c>
      <c r="J1789" s="7">
        <f t="shared" si="109"/>
        <v>0.03</v>
      </c>
      <c r="K1789" s="5" t="s">
        <v>14720</v>
      </c>
      <c r="L1789" s="5" t="s">
        <v>14721</v>
      </c>
    </row>
    <row r="1790" spans="1:12" x14ac:dyDescent="0.25">
      <c r="A1790" s="5" t="s">
        <v>4125</v>
      </c>
      <c r="B1790" s="5" t="s">
        <v>4126</v>
      </c>
      <c r="C1790" s="8">
        <v>1</v>
      </c>
      <c r="D1790" s="5" t="s">
        <v>12</v>
      </c>
      <c r="E1790" s="6">
        <v>157.4803</v>
      </c>
      <c r="F1790" s="6">
        <f t="shared" si="108"/>
        <v>157.4803</v>
      </c>
      <c r="G1790" s="13">
        <f t="shared" si="110"/>
        <v>0.39370074999999999</v>
      </c>
      <c r="H1790" s="13">
        <f t="shared" si="111"/>
        <v>0.39370074999999999</v>
      </c>
      <c r="I1790" s="7">
        <v>0.03</v>
      </c>
      <c r="J1790" s="7">
        <f t="shared" si="109"/>
        <v>0.03</v>
      </c>
      <c r="K1790" s="5" t="s">
        <v>4127</v>
      </c>
      <c r="L1790" s="5" t="s">
        <v>4128</v>
      </c>
    </row>
    <row r="1791" spans="1:12" x14ac:dyDescent="0.25">
      <c r="A1791" s="5" t="s">
        <v>13908</v>
      </c>
      <c r="B1791" s="5" t="s">
        <v>13909</v>
      </c>
      <c r="C1791" s="8">
        <v>3</v>
      </c>
      <c r="D1791" s="5" t="s">
        <v>12</v>
      </c>
      <c r="E1791" s="6">
        <v>570.86609999999996</v>
      </c>
      <c r="F1791" s="6">
        <f t="shared" si="108"/>
        <v>1712.5982999999999</v>
      </c>
      <c r="G1791" s="13">
        <f t="shared" si="110"/>
        <v>1.4271652499999998</v>
      </c>
      <c r="H1791" s="13">
        <f t="shared" si="111"/>
        <v>4.2814957499999995</v>
      </c>
      <c r="I1791" s="7">
        <v>3.3000000000000002E-2</v>
      </c>
      <c r="J1791" s="7">
        <f t="shared" si="109"/>
        <v>9.9000000000000005E-2</v>
      </c>
      <c r="K1791" s="5" t="s">
        <v>11849</v>
      </c>
      <c r="L1791" s="5" t="s">
        <v>13910</v>
      </c>
    </row>
    <row r="1792" spans="1:12" x14ac:dyDescent="0.25">
      <c r="A1792" s="5" t="s">
        <v>9893</v>
      </c>
      <c r="B1792" s="5" t="s">
        <v>9894</v>
      </c>
      <c r="C1792" s="8">
        <v>996</v>
      </c>
      <c r="D1792" s="5" t="s">
        <v>12</v>
      </c>
      <c r="E1792" s="6">
        <v>141.73230000000001</v>
      </c>
      <c r="F1792" s="6">
        <f t="shared" si="108"/>
        <v>141165.3708</v>
      </c>
      <c r="G1792" s="13">
        <f t="shared" si="110"/>
        <v>0.35433075000000003</v>
      </c>
      <c r="H1792" s="13">
        <f t="shared" si="111"/>
        <v>352.91342700000001</v>
      </c>
      <c r="I1792" s="7">
        <v>0.03</v>
      </c>
      <c r="J1792" s="7">
        <f t="shared" si="109"/>
        <v>29.88</v>
      </c>
      <c r="K1792" s="5" t="s">
        <v>9895</v>
      </c>
      <c r="L1792" s="5" t="s">
        <v>9896</v>
      </c>
    </row>
    <row r="1793" spans="1:12" x14ac:dyDescent="0.25">
      <c r="A1793" s="5" t="s">
        <v>14671</v>
      </c>
      <c r="B1793" s="5" t="s">
        <v>14672</v>
      </c>
      <c r="C1793" s="8">
        <v>2</v>
      </c>
      <c r="D1793" s="5" t="s">
        <v>12</v>
      </c>
      <c r="E1793" s="6">
        <v>141.73230000000001</v>
      </c>
      <c r="F1793" s="6">
        <f t="shared" si="108"/>
        <v>283.46460000000002</v>
      </c>
      <c r="G1793" s="13">
        <f t="shared" si="110"/>
        <v>0.35433075000000003</v>
      </c>
      <c r="H1793" s="13">
        <f t="shared" si="111"/>
        <v>0.70866150000000006</v>
      </c>
      <c r="I1793" s="7">
        <v>0.03</v>
      </c>
      <c r="J1793" s="7">
        <f t="shared" si="109"/>
        <v>0.06</v>
      </c>
      <c r="K1793" s="5" t="s">
        <v>14673</v>
      </c>
      <c r="L1793" s="5" t="s">
        <v>14674</v>
      </c>
    </row>
    <row r="1794" spans="1:12" x14ac:dyDescent="0.25">
      <c r="A1794" s="5" t="s">
        <v>14983</v>
      </c>
      <c r="B1794" s="5" t="s">
        <v>14984</v>
      </c>
      <c r="C1794" s="8">
        <v>442</v>
      </c>
      <c r="D1794" s="5" t="s">
        <v>12</v>
      </c>
      <c r="E1794" s="6">
        <v>141.73230000000001</v>
      </c>
      <c r="F1794" s="6">
        <f t="shared" ref="F1794:F1857" si="112">SUMPRODUCT(C1794,E1794)</f>
        <v>62645.676600000006</v>
      </c>
      <c r="G1794" s="13">
        <f t="shared" si="110"/>
        <v>0.35433075000000003</v>
      </c>
      <c r="H1794" s="13">
        <f t="shared" si="111"/>
        <v>156.6141915</v>
      </c>
      <c r="I1794" s="7">
        <v>0.03</v>
      </c>
      <c r="J1794" s="7">
        <f t="shared" ref="J1794:J1857" si="113">SUMPRODUCT(C1794,I1794)</f>
        <v>13.26</v>
      </c>
      <c r="K1794" s="5" t="s">
        <v>14985</v>
      </c>
      <c r="L1794" s="5" t="s">
        <v>14986</v>
      </c>
    </row>
    <row r="1795" spans="1:12" x14ac:dyDescent="0.25">
      <c r="A1795" s="5" t="s">
        <v>14689</v>
      </c>
      <c r="B1795" s="5" t="s">
        <v>14690</v>
      </c>
      <c r="C1795" s="8">
        <v>1</v>
      </c>
      <c r="D1795" s="5" t="s">
        <v>12</v>
      </c>
      <c r="E1795" s="6">
        <v>283.46460000000002</v>
      </c>
      <c r="F1795" s="6">
        <f t="shared" si="112"/>
        <v>283.46460000000002</v>
      </c>
      <c r="G1795" s="13">
        <f t="shared" ref="G1795:G1858" si="114">E1795/400</f>
        <v>0.70866150000000006</v>
      </c>
      <c r="H1795" s="13">
        <f t="shared" ref="H1795:H1858" si="115">SUMPRODUCT(C1795,G1795)</f>
        <v>0.70866150000000006</v>
      </c>
      <c r="I1795" s="7">
        <v>3.3000000000000002E-2</v>
      </c>
      <c r="J1795" s="7">
        <f t="shared" si="113"/>
        <v>3.3000000000000002E-2</v>
      </c>
      <c r="K1795" s="5" t="s">
        <v>4127</v>
      </c>
      <c r="L1795" s="5" t="s">
        <v>14691</v>
      </c>
    </row>
    <row r="1796" spans="1:12" x14ac:dyDescent="0.25">
      <c r="A1796" s="5" t="s">
        <v>14692</v>
      </c>
      <c r="B1796" s="5" t="s">
        <v>14693</v>
      </c>
      <c r="C1796" s="8">
        <v>18</v>
      </c>
      <c r="D1796" s="5" t="s">
        <v>12</v>
      </c>
      <c r="E1796" s="6">
        <v>141.73230000000001</v>
      </c>
      <c r="F1796" s="6">
        <f t="shared" si="112"/>
        <v>2551.1814000000004</v>
      </c>
      <c r="G1796" s="13">
        <f t="shared" si="114"/>
        <v>0.35433075000000003</v>
      </c>
      <c r="H1796" s="13">
        <f t="shared" si="115"/>
        <v>6.3779535000000003</v>
      </c>
      <c r="I1796" s="7">
        <v>0.03</v>
      </c>
      <c r="J1796" s="7">
        <f t="shared" si="113"/>
        <v>0.54</v>
      </c>
      <c r="K1796" s="5" t="s">
        <v>14694</v>
      </c>
      <c r="L1796" s="5" t="s">
        <v>14695</v>
      </c>
    </row>
    <row r="1797" spans="1:12" x14ac:dyDescent="0.25">
      <c r="A1797" s="5" t="s">
        <v>14679</v>
      </c>
      <c r="B1797" s="5" t="s">
        <v>14680</v>
      </c>
      <c r="C1797" s="8">
        <v>1</v>
      </c>
      <c r="D1797" s="5" t="s">
        <v>12</v>
      </c>
      <c r="E1797" s="6">
        <v>200</v>
      </c>
      <c r="F1797" s="6">
        <f t="shared" si="112"/>
        <v>200</v>
      </c>
      <c r="G1797" s="13">
        <f t="shared" si="114"/>
        <v>0.5</v>
      </c>
      <c r="H1797" s="13">
        <f t="shared" si="115"/>
        <v>0.5</v>
      </c>
      <c r="I1797" s="7">
        <v>3.2000000000000001E-2</v>
      </c>
      <c r="J1797" s="7">
        <f t="shared" si="113"/>
        <v>3.2000000000000001E-2</v>
      </c>
      <c r="K1797" s="5" t="s">
        <v>4127</v>
      </c>
      <c r="L1797" s="5" t="s">
        <v>14681</v>
      </c>
    </row>
    <row r="1798" spans="1:12" x14ac:dyDescent="0.25">
      <c r="A1798" s="5" t="s">
        <v>14667</v>
      </c>
      <c r="B1798" s="5" t="s">
        <v>14668</v>
      </c>
      <c r="C1798" s="8">
        <v>9</v>
      </c>
      <c r="D1798" s="5" t="s">
        <v>12</v>
      </c>
      <c r="E1798" s="6">
        <v>110.2362</v>
      </c>
      <c r="F1798" s="6">
        <f t="shared" si="112"/>
        <v>992.12580000000003</v>
      </c>
      <c r="G1798" s="13">
        <f t="shared" si="114"/>
        <v>0.27559050000000002</v>
      </c>
      <c r="H1798" s="13">
        <f t="shared" si="115"/>
        <v>2.4803145</v>
      </c>
      <c r="I1798" s="7">
        <v>0.03</v>
      </c>
      <c r="J1798" s="7">
        <f t="shared" si="113"/>
        <v>0.27</v>
      </c>
      <c r="K1798" s="5" t="s">
        <v>14669</v>
      </c>
      <c r="L1798" s="5" t="s">
        <v>14670</v>
      </c>
    </row>
    <row r="1799" spans="1:12" x14ac:dyDescent="0.25">
      <c r="A1799" s="5" t="s">
        <v>9636</v>
      </c>
      <c r="B1799" s="5" t="s">
        <v>9637</v>
      </c>
      <c r="C1799" s="8">
        <v>555</v>
      </c>
      <c r="D1799" s="5" t="s">
        <v>12</v>
      </c>
      <c r="E1799" s="6">
        <v>141.73230000000001</v>
      </c>
      <c r="F1799" s="6">
        <f t="shared" si="112"/>
        <v>78661.426500000001</v>
      </c>
      <c r="G1799" s="13">
        <f t="shared" si="114"/>
        <v>0.35433075000000003</v>
      </c>
      <c r="H1799" s="13">
        <f t="shared" si="115"/>
        <v>196.65356625000001</v>
      </c>
      <c r="I1799" s="7">
        <v>0.03</v>
      </c>
      <c r="J1799" s="7">
        <f t="shared" si="113"/>
        <v>16.649999999999999</v>
      </c>
      <c r="K1799" s="5" t="s">
        <v>9638</v>
      </c>
      <c r="L1799" s="5" t="s">
        <v>9639</v>
      </c>
    </row>
    <row r="1800" spans="1:12" x14ac:dyDescent="0.25">
      <c r="A1800" s="5" t="s">
        <v>15810</v>
      </c>
      <c r="B1800" s="5" t="s">
        <v>15811</v>
      </c>
      <c r="C1800" s="8">
        <v>55</v>
      </c>
      <c r="D1800" s="5" t="s">
        <v>12</v>
      </c>
      <c r="E1800" s="6">
        <v>141.73230000000001</v>
      </c>
      <c r="F1800" s="6">
        <f t="shared" si="112"/>
        <v>7795.2765000000009</v>
      </c>
      <c r="G1800" s="13">
        <f t="shared" si="114"/>
        <v>0.35433075000000003</v>
      </c>
      <c r="H1800" s="13">
        <f t="shared" si="115"/>
        <v>19.48819125</v>
      </c>
      <c r="I1800" s="7">
        <v>0.03</v>
      </c>
      <c r="J1800" s="7">
        <f t="shared" si="113"/>
        <v>1.65</v>
      </c>
      <c r="K1800" s="5" t="s">
        <v>15812</v>
      </c>
      <c r="L1800" s="5" t="s">
        <v>15813</v>
      </c>
    </row>
    <row r="1801" spans="1:12" x14ac:dyDescent="0.25">
      <c r="A1801" s="5" t="s">
        <v>9648</v>
      </c>
      <c r="B1801" s="5" t="s">
        <v>9649</v>
      </c>
      <c r="C1801" s="8">
        <v>18</v>
      </c>
      <c r="D1801" s="5" t="s">
        <v>12</v>
      </c>
      <c r="E1801" s="6">
        <v>200</v>
      </c>
      <c r="F1801" s="6">
        <f t="shared" si="112"/>
        <v>3600</v>
      </c>
      <c r="G1801" s="13">
        <f t="shared" si="114"/>
        <v>0.5</v>
      </c>
      <c r="H1801" s="13">
        <f t="shared" si="115"/>
        <v>9</v>
      </c>
      <c r="I1801" s="7">
        <v>3.2000000000000001E-2</v>
      </c>
      <c r="J1801" s="7">
        <f t="shared" si="113"/>
        <v>0.57600000000000007</v>
      </c>
      <c r="K1801" s="5" t="s">
        <v>9613</v>
      </c>
      <c r="L1801" s="5" t="s">
        <v>9650</v>
      </c>
    </row>
    <row r="1802" spans="1:12" x14ac:dyDescent="0.25">
      <c r="A1802" s="5" t="s">
        <v>14682</v>
      </c>
      <c r="B1802" s="5" t="s">
        <v>14683</v>
      </c>
      <c r="C1802" s="8">
        <v>2</v>
      </c>
      <c r="D1802" s="5" t="s">
        <v>12</v>
      </c>
      <c r="E1802" s="6">
        <v>129.9213</v>
      </c>
      <c r="F1802" s="6">
        <f t="shared" si="112"/>
        <v>259.8426</v>
      </c>
      <c r="G1802" s="13">
        <f t="shared" si="114"/>
        <v>0.32480324999999999</v>
      </c>
      <c r="H1802" s="13">
        <f t="shared" si="115"/>
        <v>0.64960649999999998</v>
      </c>
      <c r="I1802" s="7">
        <v>0.03</v>
      </c>
      <c r="J1802" s="7">
        <f t="shared" si="113"/>
        <v>0.06</v>
      </c>
      <c r="K1802" s="5" t="s">
        <v>4127</v>
      </c>
      <c r="L1802" s="5" t="s">
        <v>14684</v>
      </c>
    </row>
    <row r="1803" spans="1:12" x14ac:dyDescent="0.25">
      <c r="A1803" s="5" t="s">
        <v>7965</v>
      </c>
      <c r="B1803" s="5" t="s">
        <v>7966</v>
      </c>
      <c r="C1803" s="8">
        <v>224</v>
      </c>
      <c r="D1803" s="5" t="s">
        <v>12</v>
      </c>
      <c r="E1803" s="6">
        <v>141.73230000000001</v>
      </c>
      <c r="F1803" s="6">
        <f t="shared" si="112"/>
        <v>31748.035200000002</v>
      </c>
      <c r="G1803" s="13">
        <f t="shared" si="114"/>
        <v>0.35433075000000003</v>
      </c>
      <c r="H1803" s="13">
        <f t="shared" si="115"/>
        <v>79.37008800000001</v>
      </c>
      <c r="I1803" s="7">
        <v>0.03</v>
      </c>
      <c r="J1803" s="7">
        <f t="shared" si="113"/>
        <v>6.72</v>
      </c>
      <c r="K1803" s="5" t="s">
        <v>7967</v>
      </c>
      <c r="L1803" s="5" t="s">
        <v>7968</v>
      </c>
    </row>
    <row r="1804" spans="1:12" x14ac:dyDescent="0.25">
      <c r="A1804" s="5" t="s">
        <v>9868</v>
      </c>
      <c r="B1804" s="5" t="s">
        <v>9869</v>
      </c>
      <c r="C1804" s="8">
        <v>63</v>
      </c>
      <c r="D1804" s="5" t="s">
        <v>12</v>
      </c>
      <c r="E1804" s="6">
        <v>157.4803</v>
      </c>
      <c r="F1804" s="6">
        <f t="shared" si="112"/>
        <v>9921.2589000000007</v>
      </c>
      <c r="G1804" s="13">
        <f t="shared" si="114"/>
        <v>0.39370074999999999</v>
      </c>
      <c r="H1804" s="13">
        <f t="shared" si="115"/>
        <v>24.803147249999999</v>
      </c>
      <c r="I1804" s="7">
        <v>0.03</v>
      </c>
      <c r="J1804" s="7">
        <f t="shared" si="113"/>
        <v>1.89</v>
      </c>
      <c r="K1804" s="5" t="s">
        <v>9870</v>
      </c>
      <c r="L1804" s="5" t="s">
        <v>9871</v>
      </c>
    </row>
    <row r="1805" spans="1:12" x14ac:dyDescent="0.25">
      <c r="A1805" s="5" t="s">
        <v>9919</v>
      </c>
      <c r="B1805" s="5" t="s">
        <v>9920</v>
      </c>
      <c r="C1805" s="8">
        <v>16</v>
      </c>
      <c r="D1805" s="5" t="s">
        <v>12</v>
      </c>
      <c r="E1805" s="6">
        <v>200</v>
      </c>
      <c r="F1805" s="6">
        <f t="shared" si="112"/>
        <v>3200</v>
      </c>
      <c r="G1805" s="13">
        <f t="shared" si="114"/>
        <v>0.5</v>
      </c>
      <c r="H1805" s="13">
        <f t="shared" si="115"/>
        <v>8</v>
      </c>
      <c r="I1805" s="7">
        <v>3.2000000000000001E-2</v>
      </c>
      <c r="J1805" s="7">
        <f t="shared" si="113"/>
        <v>0.51200000000000001</v>
      </c>
      <c r="K1805" s="5" t="s">
        <v>9921</v>
      </c>
      <c r="L1805" s="5" t="s">
        <v>9922</v>
      </c>
    </row>
    <row r="1806" spans="1:12" x14ac:dyDescent="0.25">
      <c r="A1806" s="5" t="s">
        <v>14702</v>
      </c>
      <c r="B1806" s="5" t="s">
        <v>14703</v>
      </c>
      <c r="C1806" s="8">
        <v>7</v>
      </c>
      <c r="D1806" s="5" t="s">
        <v>12</v>
      </c>
      <c r="E1806" s="6">
        <v>129.9213</v>
      </c>
      <c r="F1806" s="6">
        <f t="shared" si="112"/>
        <v>909.44910000000004</v>
      </c>
      <c r="G1806" s="13">
        <f t="shared" si="114"/>
        <v>0.32480324999999999</v>
      </c>
      <c r="H1806" s="13">
        <f t="shared" si="115"/>
        <v>2.2736227499999999</v>
      </c>
      <c r="I1806" s="7">
        <v>0.03</v>
      </c>
      <c r="J1806" s="7">
        <f t="shared" si="113"/>
        <v>0.21</v>
      </c>
      <c r="K1806" s="5" t="s">
        <v>14704</v>
      </c>
      <c r="L1806" s="5" t="s">
        <v>14705</v>
      </c>
    </row>
    <row r="1807" spans="1:12" x14ac:dyDescent="0.25">
      <c r="A1807" s="5" t="s">
        <v>23</v>
      </c>
      <c r="B1807" s="5" t="s">
        <v>24</v>
      </c>
      <c r="C1807" s="8">
        <v>7140</v>
      </c>
      <c r="D1807" s="5" t="s">
        <v>12</v>
      </c>
      <c r="E1807" s="6">
        <v>141.73230000000001</v>
      </c>
      <c r="F1807" s="6">
        <f t="shared" si="112"/>
        <v>1011968.6220000001</v>
      </c>
      <c r="G1807" s="13">
        <f t="shared" si="114"/>
        <v>0.35433075000000003</v>
      </c>
      <c r="H1807" s="13">
        <f t="shared" si="115"/>
        <v>2529.9215550000004</v>
      </c>
      <c r="I1807" s="7">
        <v>3.2000000000000001E-2</v>
      </c>
      <c r="J1807" s="7">
        <f t="shared" si="113"/>
        <v>228.48000000000002</v>
      </c>
      <c r="K1807" s="5" t="s">
        <v>25</v>
      </c>
      <c r="L1807" s="5" t="s">
        <v>26</v>
      </c>
    </row>
    <row r="1808" spans="1:12" x14ac:dyDescent="0.25">
      <c r="A1808" s="5" t="s">
        <v>14664</v>
      </c>
      <c r="B1808" s="5" t="s">
        <v>14665</v>
      </c>
      <c r="C1808" s="8">
        <v>3</v>
      </c>
      <c r="D1808" s="5" t="s">
        <v>12</v>
      </c>
      <c r="E1808" s="6">
        <v>141.73230000000001</v>
      </c>
      <c r="F1808" s="6">
        <f t="shared" si="112"/>
        <v>425.19690000000003</v>
      </c>
      <c r="G1808" s="13">
        <f t="shared" si="114"/>
        <v>0.35433075000000003</v>
      </c>
      <c r="H1808" s="13">
        <f t="shared" si="115"/>
        <v>1.0629922500000002</v>
      </c>
      <c r="I1808" s="7">
        <v>0.03</v>
      </c>
      <c r="J1808" s="7">
        <f t="shared" si="113"/>
        <v>0.09</v>
      </c>
      <c r="K1808" s="5" t="s">
        <v>4127</v>
      </c>
      <c r="L1808" s="5" t="s">
        <v>14666</v>
      </c>
    </row>
    <row r="1809" spans="1:12" x14ac:dyDescent="0.25">
      <c r="A1809" s="5" t="s">
        <v>14675</v>
      </c>
      <c r="B1809" s="5" t="s">
        <v>14676</v>
      </c>
      <c r="C1809" s="8">
        <v>18</v>
      </c>
      <c r="D1809" s="5" t="s">
        <v>12</v>
      </c>
      <c r="E1809" s="6">
        <v>141.73230000000001</v>
      </c>
      <c r="F1809" s="6">
        <f t="shared" si="112"/>
        <v>2551.1814000000004</v>
      </c>
      <c r="G1809" s="13">
        <f t="shared" si="114"/>
        <v>0.35433075000000003</v>
      </c>
      <c r="H1809" s="13">
        <f t="shared" si="115"/>
        <v>6.3779535000000003</v>
      </c>
      <c r="I1809" s="7">
        <v>0.03</v>
      </c>
      <c r="J1809" s="7">
        <f t="shared" si="113"/>
        <v>0.54</v>
      </c>
      <c r="K1809" s="5" t="s">
        <v>14677</v>
      </c>
      <c r="L1809" s="5" t="s">
        <v>14678</v>
      </c>
    </row>
    <row r="1810" spans="1:12" x14ac:dyDescent="0.25">
      <c r="A1810" s="5" t="s">
        <v>9900</v>
      </c>
      <c r="B1810" s="5" t="s">
        <v>9901</v>
      </c>
      <c r="C1810" s="8">
        <v>55</v>
      </c>
      <c r="D1810" s="5" t="s">
        <v>12</v>
      </c>
      <c r="E1810" s="6">
        <v>141.73230000000001</v>
      </c>
      <c r="F1810" s="6">
        <f t="shared" si="112"/>
        <v>7795.2765000000009</v>
      </c>
      <c r="G1810" s="13">
        <f t="shared" si="114"/>
        <v>0.35433075000000003</v>
      </c>
      <c r="H1810" s="13">
        <f t="shared" si="115"/>
        <v>19.48819125</v>
      </c>
      <c r="I1810" s="7">
        <v>0.03</v>
      </c>
      <c r="J1810" s="7">
        <f t="shared" si="113"/>
        <v>1.65</v>
      </c>
      <c r="K1810" s="5" t="s">
        <v>9902</v>
      </c>
      <c r="L1810" s="5" t="s">
        <v>9903</v>
      </c>
    </row>
    <row r="1811" spans="1:12" x14ac:dyDescent="0.25">
      <c r="A1811" s="5" t="s">
        <v>14661</v>
      </c>
      <c r="B1811" s="5" t="s">
        <v>14662</v>
      </c>
      <c r="C1811" s="8">
        <v>2</v>
      </c>
      <c r="D1811" s="5" t="s">
        <v>12</v>
      </c>
      <c r="E1811" s="6">
        <v>141.73230000000001</v>
      </c>
      <c r="F1811" s="6">
        <f t="shared" si="112"/>
        <v>283.46460000000002</v>
      </c>
      <c r="G1811" s="13">
        <f t="shared" si="114"/>
        <v>0.35433075000000003</v>
      </c>
      <c r="H1811" s="13">
        <f t="shared" si="115"/>
        <v>0.70866150000000006</v>
      </c>
      <c r="I1811" s="7">
        <v>0.03</v>
      </c>
      <c r="J1811" s="7">
        <f t="shared" si="113"/>
        <v>0.06</v>
      </c>
      <c r="K1811" s="5" t="s">
        <v>4127</v>
      </c>
      <c r="L1811" s="5" t="s">
        <v>14663</v>
      </c>
    </row>
    <row r="1812" spans="1:12" x14ac:dyDescent="0.25">
      <c r="A1812" s="5" t="s">
        <v>1363</v>
      </c>
      <c r="B1812" s="5" t="s">
        <v>1364</v>
      </c>
      <c r="C1812" s="8">
        <v>2</v>
      </c>
      <c r="D1812" s="5" t="s">
        <v>12</v>
      </c>
      <c r="E1812" s="6">
        <v>283.46460000000002</v>
      </c>
      <c r="F1812" s="6">
        <f t="shared" si="112"/>
        <v>566.92920000000004</v>
      </c>
      <c r="G1812" s="13">
        <f t="shared" si="114"/>
        <v>0.70866150000000006</v>
      </c>
      <c r="H1812" s="13">
        <f t="shared" si="115"/>
        <v>1.4173230000000001</v>
      </c>
      <c r="I1812" s="7">
        <v>3.3000000000000002E-2</v>
      </c>
      <c r="J1812" s="7">
        <f t="shared" si="113"/>
        <v>6.6000000000000003E-2</v>
      </c>
      <c r="K1812" s="5" t="s">
        <v>1365</v>
      </c>
      <c r="L1812" s="5" t="s">
        <v>1366</v>
      </c>
    </row>
    <row r="1813" spans="1:12" x14ac:dyDescent="0.25">
      <c r="A1813" s="5" t="s">
        <v>14685</v>
      </c>
      <c r="B1813" s="5" t="s">
        <v>14686</v>
      </c>
      <c r="C1813" s="8">
        <v>7</v>
      </c>
      <c r="D1813" s="5" t="s">
        <v>12</v>
      </c>
      <c r="E1813" s="6">
        <v>141.73230000000001</v>
      </c>
      <c r="F1813" s="6">
        <f t="shared" si="112"/>
        <v>992.12610000000006</v>
      </c>
      <c r="G1813" s="13">
        <f t="shared" si="114"/>
        <v>0.35433075000000003</v>
      </c>
      <c r="H1813" s="13">
        <f t="shared" si="115"/>
        <v>2.4803152500000003</v>
      </c>
      <c r="I1813" s="7">
        <v>0.03</v>
      </c>
      <c r="J1813" s="7">
        <f t="shared" si="113"/>
        <v>0.21</v>
      </c>
      <c r="K1813" s="5" t="s">
        <v>14687</v>
      </c>
      <c r="L1813" s="5" t="s">
        <v>14688</v>
      </c>
    </row>
    <row r="1814" spans="1:12" x14ac:dyDescent="0.25">
      <c r="A1814" s="5" t="s">
        <v>2607</v>
      </c>
      <c r="B1814" s="5" t="s">
        <v>2608</v>
      </c>
      <c r="C1814" s="8">
        <v>4</v>
      </c>
      <c r="D1814" s="5" t="s">
        <v>12</v>
      </c>
      <c r="E1814" s="6">
        <v>300</v>
      </c>
      <c r="F1814" s="6">
        <f t="shared" si="112"/>
        <v>1200</v>
      </c>
      <c r="G1814" s="13">
        <f t="shared" si="114"/>
        <v>0.75</v>
      </c>
      <c r="H1814" s="13">
        <f t="shared" si="115"/>
        <v>3</v>
      </c>
      <c r="I1814" s="7">
        <v>3.3000000000000002E-2</v>
      </c>
      <c r="J1814" s="7">
        <f t="shared" si="113"/>
        <v>0.13200000000000001</v>
      </c>
      <c r="K1814" s="5" t="s">
        <v>2609</v>
      </c>
      <c r="L1814" s="5" t="s">
        <v>2610</v>
      </c>
    </row>
    <row r="1815" spans="1:12" x14ac:dyDescent="0.25">
      <c r="A1815" s="5" t="s">
        <v>14706</v>
      </c>
      <c r="B1815" s="5" t="s">
        <v>14707</v>
      </c>
      <c r="C1815" s="8">
        <v>39</v>
      </c>
      <c r="D1815" s="5" t="s">
        <v>12</v>
      </c>
      <c r="E1815" s="6">
        <v>157.4803</v>
      </c>
      <c r="F1815" s="6">
        <f t="shared" si="112"/>
        <v>6141.7317000000003</v>
      </c>
      <c r="G1815" s="13">
        <f t="shared" si="114"/>
        <v>0.39370074999999999</v>
      </c>
      <c r="H1815" s="13">
        <f t="shared" si="115"/>
        <v>15.354329249999999</v>
      </c>
      <c r="I1815" s="7">
        <v>0.03</v>
      </c>
      <c r="J1815" s="7">
        <f t="shared" si="113"/>
        <v>1.17</v>
      </c>
      <c r="K1815" s="5" t="s">
        <v>9910</v>
      </c>
      <c r="L1815" s="5" t="s">
        <v>14708</v>
      </c>
    </row>
    <row r="1816" spans="1:12" x14ac:dyDescent="0.25">
      <c r="A1816" s="5" t="s">
        <v>14712</v>
      </c>
      <c r="B1816" s="5" t="s">
        <v>14713</v>
      </c>
      <c r="C1816" s="8">
        <v>2</v>
      </c>
      <c r="D1816" s="5" t="s">
        <v>12</v>
      </c>
      <c r="E1816" s="6">
        <v>157.4803</v>
      </c>
      <c r="F1816" s="6">
        <f t="shared" si="112"/>
        <v>314.9606</v>
      </c>
      <c r="G1816" s="13">
        <f t="shared" si="114"/>
        <v>0.39370074999999999</v>
      </c>
      <c r="H1816" s="13">
        <f t="shared" si="115"/>
        <v>0.78740149999999998</v>
      </c>
      <c r="I1816" s="7">
        <v>0.03</v>
      </c>
      <c r="J1816" s="7">
        <f t="shared" si="113"/>
        <v>0.06</v>
      </c>
      <c r="K1816" s="5" t="s">
        <v>9910</v>
      </c>
      <c r="L1816" s="5" t="s">
        <v>14714</v>
      </c>
    </row>
    <row r="1817" spans="1:12" x14ac:dyDescent="0.25">
      <c r="A1817" s="5" t="s">
        <v>9878</v>
      </c>
      <c r="B1817" s="5" t="s">
        <v>9879</v>
      </c>
      <c r="C1817" s="8">
        <v>42</v>
      </c>
      <c r="D1817" s="5" t="s">
        <v>12</v>
      </c>
      <c r="E1817" s="6">
        <v>157.4803</v>
      </c>
      <c r="F1817" s="6">
        <f t="shared" si="112"/>
        <v>6614.1725999999999</v>
      </c>
      <c r="G1817" s="13">
        <f t="shared" si="114"/>
        <v>0.39370074999999999</v>
      </c>
      <c r="H1817" s="13">
        <f t="shared" si="115"/>
        <v>16.535431499999998</v>
      </c>
      <c r="I1817" s="7">
        <v>0.03</v>
      </c>
      <c r="J1817" s="7">
        <f t="shared" si="113"/>
        <v>1.26</v>
      </c>
      <c r="K1817" s="5" t="s">
        <v>9880</v>
      </c>
      <c r="L1817" s="5" t="s">
        <v>9881</v>
      </c>
    </row>
    <row r="1818" spans="1:12" x14ac:dyDescent="0.25">
      <c r="A1818" s="5" t="s">
        <v>15221</v>
      </c>
      <c r="B1818" s="5" t="s">
        <v>15222</v>
      </c>
      <c r="C1818" s="8">
        <v>2</v>
      </c>
      <c r="D1818" s="5" t="s">
        <v>12</v>
      </c>
      <c r="E1818" s="6">
        <v>141.73230000000001</v>
      </c>
      <c r="F1818" s="6">
        <f t="shared" si="112"/>
        <v>283.46460000000002</v>
      </c>
      <c r="G1818" s="13">
        <f t="shared" si="114"/>
        <v>0.35433075000000003</v>
      </c>
      <c r="H1818" s="13">
        <f t="shared" si="115"/>
        <v>0.70866150000000006</v>
      </c>
      <c r="I1818" s="7">
        <v>0.03</v>
      </c>
      <c r="J1818" s="7">
        <f t="shared" si="113"/>
        <v>0.06</v>
      </c>
      <c r="K1818" s="5" t="s">
        <v>4127</v>
      </c>
      <c r="L1818" s="5" t="s">
        <v>15223</v>
      </c>
    </row>
    <row r="1819" spans="1:12" x14ac:dyDescent="0.25">
      <c r="A1819" s="5" t="s">
        <v>14954</v>
      </c>
      <c r="B1819" s="5" t="s">
        <v>14955</v>
      </c>
      <c r="C1819" s="8">
        <v>8</v>
      </c>
      <c r="D1819" s="5" t="s">
        <v>12</v>
      </c>
      <c r="E1819" s="6">
        <v>141.73230000000001</v>
      </c>
      <c r="F1819" s="6">
        <f t="shared" si="112"/>
        <v>1133.8584000000001</v>
      </c>
      <c r="G1819" s="13">
        <f t="shared" si="114"/>
        <v>0.35433075000000003</v>
      </c>
      <c r="H1819" s="13">
        <f t="shared" si="115"/>
        <v>2.8346460000000002</v>
      </c>
      <c r="I1819" s="7">
        <v>0.03</v>
      </c>
      <c r="J1819" s="7">
        <f t="shared" si="113"/>
        <v>0.24</v>
      </c>
      <c r="K1819" s="5" t="s">
        <v>14956</v>
      </c>
      <c r="L1819" s="5" t="s">
        <v>14957</v>
      </c>
    </row>
    <row r="1820" spans="1:12" x14ac:dyDescent="0.25">
      <c r="A1820" s="5" t="s">
        <v>7811</v>
      </c>
      <c r="B1820" s="5" t="s">
        <v>7812</v>
      </c>
      <c r="C1820" s="8">
        <v>3</v>
      </c>
      <c r="D1820" s="5" t="s">
        <v>12</v>
      </c>
      <c r="E1820" s="6">
        <v>157.4803</v>
      </c>
      <c r="F1820" s="6">
        <f t="shared" si="112"/>
        <v>472.4409</v>
      </c>
      <c r="G1820" s="13">
        <f t="shared" si="114"/>
        <v>0.39370074999999999</v>
      </c>
      <c r="H1820" s="13">
        <f t="shared" si="115"/>
        <v>1.1811022499999999</v>
      </c>
      <c r="I1820" s="7">
        <v>3.5000000000000003E-2</v>
      </c>
      <c r="J1820" s="7">
        <f t="shared" si="113"/>
        <v>0.10500000000000001</v>
      </c>
      <c r="K1820" s="5" t="s">
        <v>7800</v>
      </c>
      <c r="L1820" s="5" t="s">
        <v>7813</v>
      </c>
    </row>
    <row r="1821" spans="1:12" x14ac:dyDescent="0.25">
      <c r="A1821" s="5" t="s">
        <v>7802</v>
      </c>
      <c r="B1821" s="5" t="s">
        <v>7803</v>
      </c>
      <c r="C1821" s="8">
        <v>7</v>
      </c>
      <c r="D1821" s="5" t="s">
        <v>12</v>
      </c>
      <c r="E1821" s="6">
        <v>157.4803</v>
      </c>
      <c r="F1821" s="6">
        <f t="shared" si="112"/>
        <v>1102.3621000000001</v>
      </c>
      <c r="G1821" s="13">
        <f t="shared" si="114"/>
        <v>0.39370074999999999</v>
      </c>
      <c r="H1821" s="13">
        <f t="shared" si="115"/>
        <v>2.7559052500000001</v>
      </c>
      <c r="I1821" s="7">
        <v>3.5000000000000003E-2</v>
      </c>
      <c r="J1821" s="7">
        <f t="shared" si="113"/>
        <v>0.24500000000000002</v>
      </c>
      <c r="K1821" s="5" t="s">
        <v>7800</v>
      </c>
      <c r="L1821" s="5" t="s">
        <v>7804</v>
      </c>
    </row>
    <row r="1822" spans="1:12" x14ac:dyDescent="0.25">
      <c r="A1822" s="5" t="s">
        <v>10953</v>
      </c>
      <c r="B1822" s="5" t="s">
        <v>10954</v>
      </c>
      <c r="C1822" s="8">
        <v>1</v>
      </c>
      <c r="D1822" s="5" t="s">
        <v>12</v>
      </c>
      <c r="E1822" s="6">
        <v>551.18110000000001</v>
      </c>
      <c r="F1822" s="6">
        <f t="shared" si="112"/>
        <v>551.18110000000001</v>
      </c>
      <c r="G1822" s="13">
        <f t="shared" si="114"/>
        <v>1.3779527499999999</v>
      </c>
      <c r="H1822" s="13">
        <f t="shared" si="115"/>
        <v>1.3779527499999999</v>
      </c>
      <c r="I1822" s="7">
        <v>0.04</v>
      </c>
      <c r="J1822" s="7">
        <f t="shared" si="113"/>
        <v>0.04</v>
      </c>
      <c r="K1822" s="5" t="s">
        <v>10951</v>
      </c>
      <c r="L1822" s="5" t="s">
        <v>10955</v>
      </c>
    </row>
    <row r="1823" spans="1:12" x14ac:dyDescent="0.25">
      <c r="A1823" s="5" t="s">
        <v>15774</v>
      </c>
      <c r="B1823" s="5" t="s">
        <v>15775</v>
      </c>
      <c r="C1823" s="8">
        <v>1</v>
      </c>
      <c r="D1823" s="5" t="s">
        <v>12</v>
      </c>
      <c r="E1823" s="6">
        <v>129.9213</v>
      </c>
      <c r="F1823" s="6">
        <f t="shared" si="112"/>
        <v>129.9213</v>
      </c>
      <c r="G1823" s="13">
        <f t="shared" si="114"/>
        <v>0.32480324999999999</v>
      </c>
      <c r="H1823" s="13">
        <f t="shared" si="115"/>
        <v>0.32480324999999999</v>
      </c>
      <c r="I1823" s="7">
        <v>3.5000000000000003E-2</v>
      </c>
      <c r="J1823" s="7">
        <f t="shared" si="113"/>
        <v>3.5000000000000003E-2</v>
      </c>
      <c r="K1823" s="5" t="s">
        <v>632</v>
      </c>
      <c r="L1823" s="5" t="s">
        <v>15776</v>
      </c>
    </row>
    <row r="1824" spans="1:12" x14ac:dyDescent="0.25">
      <c r="A1824" s="5" t="s">
        <v>15770</v>
      </c>
      <c r="B1824" s="5" t="s">
        <v>15771</v>
      </c>
      <c r="C1824" s="8">
        <v>43</v>
      </c>
      <c r="D1824" s="5" t="s">
        <v>12</v>
      </c>
      <c r="E1824" s="6">
        <v>129.9213</v>
      </c>
      <c r="F1824" s="6">
        <f t="shared" si="112"/>
        <v>5586.6158999999998</v>
      </c>
      <c r="G1824" s="13">
        <f t="shared" si="114"/>
        <v>0.32480324999999999</v>
      </c>
      <c r="H1824" s="13">
        <f t="shared" si="115"/>
        <v>13.966539749999999</v>
      </c>
      <c r="I1824" s="7">
        <v>3.5000000000000003E-2</v>
      </c>
      <c r="J1824" s="7">
        <f t="shared" si="113"/>
        <v>1.5050000000000001</v>
      </c>
      <c r="K1824" s="5" t="s">
        <v>15772</v>
      </c>
      <c r="L1824" s="5" t="s">
        <v>15773</v>
      </c>
    </row>
    <row r="1825" spans="1:12" x14ac:dyDescent="0.25">
      <c r="A1825" s="5" t="s">
        <v>15860</v>
      </c>
      <c r="B1825" s="5" t="s">
        <v>15861</v>
      </c>
      <c r="C1825" s="8">
        <v>1</v>
      </c>
      <c r="D1825" s="5" t="s">
        <v>12</v>
      </c>
      <c r="E1825" s="6">
        <v>129.9213</v>
      </c>
      <c r="F1825" s="6">
        <f t="shared" si="112"/>
        <v>129.9213</v>
      </c>
      <c r="G1825" s="13">
        <f t="shared" si="114"/>
        <v>0.32480324999999999</v>
      </c>
      <c r="H1825" s="13">
        <f t="shared" si="115"/>
        <v>0.32480324999999999</v>
      </c>
      <c r="I1825" s="7">
        <v>0.06</v>
      </c>
      <c r="J1825" s="7">
        <f t="shared" si="113"/>
        <v>0.06</v>
      </c>
      <c r="K1825" s="5" t="s">
        <v>4127</v>
      </c>
      <c r="L1825" s="5" t="s">
        <v>15862</v>
      </c>
    </row>
    <row r="1826" spans="1:12" x14ac:dyDescent="0.25">
      <c r="A1826" s="5" t="s">
        <v>15821</v>
      </c>
      <c r="B1826" s="5" t="s">
        <v>15822</v>
      </c>
      <c r="C1826" s="8">
        <v>1</v>
      </c>
      <c r="D1826" s="5" t="s">
        <v>12</v>
      </c>
      <c r="E1826" s="6">
        <v>129.9213</v>
      </c>
      <c r="F1826" s="6">
        <f t="shared" si="112"/>
        <v>129.9213</v>
      </c>
      <c r="G1826" s="13">
        <f t="shared" si="114"/>
        <v>0.32480324999999999</v>
      </c>
      <c r="H1826" s="13">
        <f t="shared" si="115"/>
        <v>0.32480324999999999</v>
      </c>
      <c r="I1826" s="7">
        <v>3.5000000000000003E-2</v>
      </c>
      <c r="J1826" s="7">
        <f t="shared" si="113"/>
        <v>3.5000000000000003E-2</v>
      </c>
      <c r="K1826" s="5" t="s">
        <v>15823</v>
      </c>
      <c r="L1826" s="5" t="s">
        <v>15824</v>
      </c>
    </row>
    <row r="1827" spans="1:12" x14ac:dyDescent="0.25">
      <c r="A1827" s="5" t="s">
        <v>9889</v>
      </c>
      <c r="B1827" s="5" t="s">
        <v>9890</v>
      </c>
      <c r="C1827" s="8">
        <v>276</v>
      </c>
      <c r="D1827" s="5" t="s">
        <v>12</v>
      </c>
      <c r="E1827" s="6">
        <v>118.11020000000001</v>
      </c>
      <c r="F1827" s="6">
        <f t="shared" si="112"/>
        <v>32598.415200000003</v>
      </c>
      <c r="G1827" s="13">
        <f t="shared" si="114"/>
        <v>0.29527550000000002</v>
      </c>
      <c r="H1827" s="13">
        <f t="shared" si="115"/>
        <v>81.496038000000013</v>
      </c>
      <c r="I1827" s="7">
        <v>3.5000000000000003E-2</v>
      </c>
      <c r="J1827" s="7">
        <f t="shared" si="113"/>
        <v>9.66</v>
      </c>
      <c r="K1827" s="5" t="s">
        <v>9891</v>
      </c>
      <c r="L1827" s="5" t="s">
        <v>9892</v>
      </c>
    </row>
    <row r="1828" spans="1:12" x14ac:dyDescent="0.25">
      <c r="A1828" s="5" t="s">
        <v>15784</v>
      </c>
      <c r="B1828" s="5" t="s">
        <v>15785</v>
      </c>
      <c r="C1828" s="8">
        <v>79</v>
      </c>
      <c r="D1828" s="5" t="s">
        <v>12</v>
      </c>
      <c r="E1828" s="6">
        <v>129.9213</v>
      </c>
      <c r="F1828" s="6">
        <f t="shared" si="112"/>
        <v>10263.7827</v>
      </c>
      <c r="G1828" s="13">
        <f t="shared" si="114"/>
        <v>0.32480324999999999</v>
      </c>
      <c r="H1828" s="13">
        <f t="shared" si="115"/>
        <v>25.65945675</v>
      </c>
      <c r="I1828" s="7">
        <v>3.5000000000000003E-2</v>
      </c>
      <c r="J1828" s="7">
        <f t="shared" si="113"/>
        <v>2.7650000000000001</v>
      </c>
      <c r="K1828" s="5" t="s">
        <v>15786</v>
      </c>
      <c r="L1828" s="5" t="s">
        <v>15787</v>
      </c>
    </row>
    <row r="1829" spans="1:12" x14ac:dyDescent="0.25">
      <c r="A1829" s="5" t="s">
        <v>15762</v>
      </c>
      <c r="B1829" s="5" t="s">
        <v>15763</v>
      </c>
      <c r="C1829" s="8">
        <v>370</v>
      </c>
      <c r="D1829" s="5" t="s">
        <v>12</v>
      </c>
      <c r="E1829" s="6">
        <v>129.9213</v>
      </c>
      <c r="F1829" s="6">
        <f t="shared" si="112"/>
        <v>48070.881000000001</v>
      </c>
      <c r="G1829" s="13">
        <f t="shared" si="114"/>
        <v>0.32480324999999999</v>
      </c>
      <c r="H1829" s="13">
        <f t="shared" si="115"/>
        <v>120.17720249999999</v>
      </c>
      <c r="I1829" s="7">
        <v>3.5000000000000003E-2</v>
      </c>
      <c r="J1829" s="7">
        <f t="shared" si="113"/>
        <v>12.950000000000001</v>
      </c>
      <c r="K1829" s="5" t="s">
        <v>15764</v>
      </c>
      <c r="L1829" s="5" t="s">
        <v>15765</v>
      </c>
    </row>
    <row r="1830" spans="1:12" x14ac:dyDescent="0.25">
      <c r="A1830" s="5" t="s">
        <v>15780</v>
      </c>
      <c r="B1830" s="5" t="s">
        <v>15781</v>
      </c>
      <c r="C1830" s="8">
        <v>3</v>
      </c>
      <c r="D1830" s="5" t="s">
        <v>12</v>
      </c>
      <c r="E1830" s="6">
        <v>118.11020000000001</v>
      </c>
      <c r="F1830" s="6">
        <f t="shared" si="112"/>
        <v>354.3306</v>
      </c>
      <c r="G1830" s="13">
        <f t="shared" si="114"/>
        <v>0.29527550000000002</v>
      </c>
      <c r="H1830" s="13">
        <f t="shared" si="115"/>
        <v>0.88582650000000007</v>
      </c>
      <c r="I1830" s="7">
        <v>3.5000000000000003E-2</v>
      </c>
      <c r="J1830" s="7">
        <f t="shared" si="113"/>
        <v>0.10500000000000001</v>
      </c>
      <c r="K1830" s="5" t="s">
        <v>15782</v>
      </c>
      <c r="L1830" s="5" t="s">
        <v>15783</v>
      </c>
    </row>
    <row r="1831" spans="1:12" x14ac:dyDescent="0.25">
      <c r="A1831" s="5" t="s">
        <v>7828</v>
      </c>
      <c r="B1831" s="5" t="s">
        <v>7829</v>
      </c>
      <c r="C1831" s="8">
        <v>100</v>
      </c>
      <c r="D1831" s="5" t="s">
        <v>12</v>
      </c>
      <c r="E1831" s="6">
        <v>3149.6062999999999</v>
      </c>
      <c r="F1831" s="6">
        <f t="shared" si="112"/>
        <v>314960.63</v>
      </c>
      <c r="G1831" s="13">
        <f t="shared" si="114"/>
        <v>7.8740157499999999</v>
      </c>
      <c r="H1831" s="13">
        <f t="shared" si="115"/>
        <v>787.40157499999998</v>
      </c>
      <c r="I1831" s="7">
        <v>3.9E-2</v>
      </c>
      <c r="J1831" s="7">
        <f t="shared" si="113"/>
        <v>3.9</v>
      </c>
      <c r="K1831" s="5" t="s">
        <v>7830</v>
      </c>
      <c r="L1831" s="5" t="s">
        <v>7831</v>
      </c>
    </row>
    <row r="1832" spans="1:12" x14ac:dyDescent="0.25">
      <c r="A1832" s="5" t="s">
        <v>15777</v>
      </c>
      <c r="B1832" s="5" t="s">
        <v>15778</v>
      </c>
      <c r="C1832" s="8">
        <v>2</v>
      </c>
      <c r="D1832" s="5" t="s">
        <v>12</v>
      </c>
      <c r="E1832" s="6">
        <v>118.11020000000001</v>
      </c>
      <c r="F1832" s="6">
        <f t="shared" si="112"/>
        <v>236.22040000000001</v>
      </c>
      <c r="G1832" s="13">
        <f t="shared" si="114"/>
        <v>0.29527550000000002</v>
      </c>
      <c r="H1832" s="13">
        <f t="shared" si="115"/>
        <v>0.59055100000000005</v>
      </c>
      <c r="I1832" s="7">
        <v>3.5000000000000003E-2</v>
      </c>
      <c r="J1832" s="7">
        <f t="shared" si="113"/>
        <v>7.0000000000000007E-2</v>
      </c>
      <c r="K1832" s="5" t="s">
        <v>632</v>
      </c>
      <c r="L1832" s="5" t="s">
        <v>15779</v>
      </c>
    </row>
    <row r="1833" spans="1:12" x14ac:dyDescent="0.25">
      <c r="A1833" s="5" t="s">
        <v>9908</v>
      </c>
      <c r="B1833" s="5" t="s">
        <v>9909</v>
      </c>
      <c r="C1833" s="8">
        <v>5</v>
      </c>
      <c r="D1833" s="5" t="s">
        <v>12</v>
      </c>
      <c r="E1833" s="6">
        <v>393.70080000000002</v>
      </c>
      <c r="F1833" s="6">
        <f t="shared" si="112"/>
        <v>1968.5040000000001</v>
      </c>
      <c r="G1833" s="13">
        <f t="shared" si="114"/>
        <v>0.98425200000000002</v>
      </c>
      <c r="H1833" s="13">
        <f t="shared" si="115"/>
        <v>4.9212600000000002</v>
      </c>
      <c r="I1833" s="7">
        <v>3.5000000000000003E-2</v>
      </c>
      <c r="J1833" s="7">
        <f t="shared" si="113"/>
        <v>0.17500000000000002</v>
      </c>
      <c r="K1833" s="5" t="s">
        <v>9910</v>
      </c>
      <c r="L1833" s="5" t="s">
        <v>9911</v>
      </c>
    </row>
    <row r="1834" spans="1:12" x14ac:dyDescent="0.25">
      <c r="A1834" s="5" t="s">
        <v>15766</v>
      </c>
      <c r="B1834" s="5" t="s">
        <v>15767</v>
      </c>
      <c r="C1834" s="8">
        <v>45</v>
      </c>
      <c r="D1834" s="5" t="s">
        <v>12</v>
      </c>
      <c r="E1834" s="6">
        <v>129.9213</v>
      </c>
      <c r="F1834" s="6">
        <f t="shared" si="112"/>
        <v>5846.4584999999997</v>
      </c>
      <c r="G1834" s="13">
        <f t="shared" si="114"/>
        <v>0.32480324999999999</v>
      </c>
      <c r="H1834" s="13">
        <f t="shared" si="115"/>
        <v>14.61614625</v>
      </c>
      <c r="I1834" s="7">
        <v>3.5000000000000003E-2</v>
      </c>
      <c r="J1834" s="7">
        <f t="shared" si="113"/>
        <v>1.5750000000000002</v>
      </c>
      <c r="K1834" s="5" t="s">
        <v>15768</v>
      </c>
      <c r="L1834" s="5" t="s">
        <v>15769</v>
      </c>
    </row>
    <row r="1835" spans="1:12" x14ac:dyDescent="0.25">
      <c r="A1835" s="5" t="s">
        <v>9644</v>
      </c>
      <c r="B1835" s="5" t="s">
        <v>9645</v>
      </c>
      <c r="C1835" s="8">
        <v>69</v>
      </c>
      <c r="D1835" s="5" t="s">
        <v>12</v>
      </c>
      <c r="E1835" s="6">
        <v>157.4803</v>
      </c>
      <c r="F1835" s="6">
        <f t="shared" si="112"/>
        <v>10866.1407</v>
      </c>
      <c r="G1835" s="13">
        <f t="shared" si="114"/>
        <v>0.39370074999999999</v>
      </c>
      <c r="H1835" s="13">
        <f t="shared" si="115"/>
        <v>27.165351749999999</v>
      </c>
      <c r="I1835" s="7">
        <v>3.5000000000000003E-2</v>
      </c>
      <c r="J1835" s="7">
        <f t="shared" si="113"/>
        <v>2.415</v>
      </c>
      <c r="K1835" s="5" t="s">
        <v>9646</v>
      </c>
      <c r="L1835" s="5" t="s">
        <v>9647</v>
      </c>
    </row>
    <row r="1836" spans="1:12" x14ac:dyDescent="0.25">
      <c r="A1836" s="5" t="s">
        <v>2617</v>
      </c>
      <c r="B1836" s="5" t="s">
        <v>2618</v>
      </c>
      <c r="C1836" s="8">
        <v>494</v>
      </c>
      <c r="D1836" s="5" t="s">
        <v>12</v>
      </c>
      <c r="E1836" s="6">
        <v>200</v>
      </c>
      <c r="F1836" s="6">
        <f t="shared" si="112"/>
        <v>98800</v>
      </c>
      <c r="G1836" s="13">
        <f t="shared" si="114"/>
        <v>0.5</v>
      </c>
      <c r="H1836" s="13">
        <f t="shared" si="115"/>
        <v>247</v>
      </c>
      <c r="I1836" s="7">
        <v>4.4999999999999998E-2</v>
      </c>
      <c r="J1836" s="7">
        <f t="shared" si="113"/>
        <v>22.23</v>
      </c>
      <c r="K1836" s="5" t="s">
        <v>2619</v>
      </c>
      <c r="L1836" s="5" t="s">
        <v>2620</v>
      </c>
    </row>
    <row r="1837" spans="1:12" x14ac:dyDescent="0.25">
      <c r="A1837" s="5" t="s">
        <v>14725</v>
      </c>
      <c r="B1837" s="5" t="s">
        <v>14726</v>
      </c>
      <c r="C1837" s="8">
        <v>1</v>
      </c>
      <c r="D1837" s="5" t="s">
        <v>12</v>
      </c>
      <c r="E1837" s="6">
        <v>181.10239999999999</v>
      </c>
      <c r="F1837" s="6">
        <f t="shared" si="112"/>
        <v>181.10239999999999</v>
      </c>
      <c r="G1837" s="13">
        <f t="shared" si="114"/>
        <v>0.45275599999999999</v>
      </c>
      <c r="H1837" s="13">
        <f t="shared" si="115"/>
        <v>0.45275599999999999</v>
      </c>
      <c r="I1837" s="7">
        <v>4.4999999999999998E-2</v>
      </c>
      <c r="J1837" s="7">
        <f t="shared" si="113"/>
        <v>4.4999999999999998E-2</v>
      </c>
      <c r="K1837" s="5" t="s">
        <v>14727</v>
      </c>
      <c r="L1837" s="5" t="s">
        <v>14728</v>
      </c>
    </row>
    <row r="1838" spans="1:12" x14ac:dyDescent="0.25">
      <c r="A1838" s="5" t="s">
        <v>8602</v>
      </c>
      <c r="B1838" s="5" t="s">
        <v>8603</v>
      </c>
      <c r="C1838" s="8">
        <v>550</v>
      </c>
      <c r="D1838" s="5" t="s">
        <v>12</v>
      </c>
      <c r="E1838" s="6">
        <v>200</v>
      </c>
      <c r="F1838" s="6">
        <f t="shared" si="112"/>
        <v>110000</v>
      </c>
      <c r="G1838" s="13">
        <f t="shared" si="114"/>
        <v>0.5</v>
      </c>
      <c r="H1838" s="13">
        <f t="shared" si="115"/>
        <v>275</v>
      </c>
      <c r="I1838" s="7">
        <v>4.9000000000000002E-2</v>
      </c>
      <c r="J1838" s="7">
        <f t="shared" si="113"/>
        <v>26.95</v>
      </c>
      <c r="K1838" s="5" t="s">
        <v>8604</v>
      </c>
      <c r="L1838" s="5" t="s">
        <v>8605</v>
      </c>
    </row>
    <row r="1839" spans="1:12" x14ac:dyDescent="0.25">
      <c r="A1839" s="5" t="s">
        <v>7876</v>
      </c>
      <c r="B1839" s="5" t="s">
        <v>7877</v>
      </c>
      <c r="C1839" s="8">
        <v>5</v>
      </c>
      <c r="D1839" s="5" t="s">
        <v>12</v>
      </c>
      <c r="E1839" s="6">
        <v>200</v>
      </c>
      <c r="F1839" s="6">
        <f t="shared" si="112"/>
        <v>1000</v>
      </c>
      <c r="G1839" s="13">
        <f t="shared" si="114"/>
        <v>0.5</v>
      </c>
      <c r="H1839" s="13">
        <f t="shared" si="115"/>
        <v>2.5</v>
      </c>
      <c r="I1839" s="7">
        <v>4.4999999999999998E-2</v>
      </c>
      <c r="J1839" s="7">
        <f t="shared" si="113"/>
        <v>0.22499999999999998</v>
      </c>
      <c r="K1839" s="5" t="s">
        <v>7878</v>
      </c>
      <c r="L1839" s="5" t="s">
        <v>7879</v>
      </c>
    </row>
    <row r="1840" spans="1:12" x14ac:dyDescent="0.25">
      <c r="A1840" s="5" t="s">
        <v>14729</v>
      </c>
      <c r="B1840" s="5" t="s">
        <v>14730</v>
      </c>
      <c r="C1840" s="8">
        <v>2</v>
      </c>
      <c r="D1840" s="5" t="s">
        <v>12</v>
      </c>
      <c r="E1840" s="6">
        <v>200</v>
      </c>
      <c r="F1840" s="6">
        <f t="shared" si="112"/>
        <v>400</v>
      </c>
      <c r="G1840" s="13">
        <f t="shared" si="114"/>
        <v>0.5</v>
      </c>
      <c r="H1840" s="13">
        <f t="shared" si="115"/>
        <v>1</v>
      </c>
      <c r="I1840" s="7">
        <v>4.4999999999999998E-2</v>
      </c>
      <c r="J1840" s="7">
        <f t="shared" si="113"/>
        <v>0.09</v>
      </c>
      <c r="K1840" s="5" t="s">
        <v>14727</v>
      </c>
      <c r="L1840" s="5" t="s">
        <v>14731</v>
      </c>
    </row>
    <row r="1841" spans="1:12" x14ac:dyDescent="0.25">
      <c r="A1841" s="5" t="s">
        <v>14722</v>
      </c>
      <c r="B1841" s="5" t="s">
        <v>14723</v>
      </c>
      <c r="C1841" s="8">
        <v>2</v>
      </c>
      <c r="D1841" s="5" t="s">
        <v>12</v>
      </c>
      <c r="E1841" s="6">
        <v>181.10239999999999</v>
      </c>
      <c r="F1841" s="6">
        <f t="shared" si="112"/>
        <v>362.20479999999998</v>
      </c>
      <c r="G1841" s="13">
        <f t="shared" si="114"/>
        <v>0.45275599999999999</v>
      </c>
      <c r="H1841" s="13">
        <f t="shared" si="115"/>
        <v>0.90551199999999998</v>
      </c>
      <c r="I1841" s="7">
        <v>4.4999999999999998E-2</v>
      </c>
      <c r="J1841" s="7">
        <f t="shared" si="113"/>
        <v>0.09</v>
      </c>
      <c r="K1841" s="5" t="s">
        <v>4127</v>
      </c>
      <c r="L1841" s="5" t="s">
        <v>14724</v>
      </c>
    </row>
    <row r="1842" spans="1:12" x14ac:dyDescent="0.25">
      <c r="A1842" s="5" t="s">
        <v>1314</v>
      </c>
      <c r="B1842" s="5" t="s">
        <v>1315</v>
      </c>
      <c r="C1842" s="8">
        <v>1</v>
      </c>
      <c r="D1842" s="5" t="s">
        <v>12</v>
      </c>
      <c r="E1842" s="6">
        <v>100</v>
      </c>
      <c r="F1842" s="6">
        <f t="shared" si="112"/>
        <v>100</v>
      </c>
      <c r="G1842" s="13">
        <f t="shared" si="114"/>
        <v>0.25</v>
      </c>
      <c r="H1842" s="13">
        <f t="shared" si="115"/>
        <v>0.25</v>
      </c>
      <c r="I1842" s="7">
        <v>4.5999999999999999E-2</v>
      </c>
      <c r="J1842" s="7">
        <f t="shared" si="113"/>
        <v>4.5999999999999999E-2</v>
      </c>
      <c r="K1842" s="5" t="s">
        <v>1127</v>
      </c>
      <c r="L1842" s="5" t="s">
        <v>1316</v>
      </c>
    </row>
    <row r="1843" spans="1:12" x14ac:dyDescent="0.25">
      <c r="A1843" s="5" t="s">
        <v>14736</v>
      </c>
      <c r="B1843" s="5" t="s">
        <v>14737</v>
      </c>
      <c r="C1843" s="8">
        <v>8</v>
      </c>
      <c r="D1843" s="5" t="s">
        <v>12</v>
      </c>
      <c r="E1843" s="6">
        <v>100</v>
      </c>
      <c r="F1843" s="6">
        <f t="shared" si="112"/>
        <v>800</v>
      </c>
      <c r="G1843" s="13">
        <f t="shared" si="114"/>
        <v>0.25</v>
      </c>
      <c r="H1843" s="13">
        <f t="shared" si="115"/>
        <v>2</v>
      </c>
      <c r="I1843" s="7">
        <v>4.5999999999999999E-2</v>
      </c>
      <c r="J1843" s="7">
        <f t="shared" si="113"/>
        <v>0.36799999999999999</v>
      </c>
      <c r="K1843" s="5" t="s">
        <v>14738</v>
      </c>
      <c r="L1843" s="5" t="s">
        <v>14739</v>
      </c>
    </row>
    <row r="1844" spans="1:12" x14ac:dyDescent="0.25">
      <c r="A1844" s="5" t="s">
        <v>1317</v>
      </c>
      <c r="B1844" s="5" t="s">
        <v>1318</v>
      </c>
      <c r="C1844" s="8">
        <v>1</v>
      </c>
      <c r="D1844" s="5" t="s">
        <v>12</v>
      </c>
      <c r="E1844" s="6">
        <v>259.84249999999997</v>
      </c>
      <c r="F1844" s="6">
        <f t="shared" si="112"/>
        <v>259.84249999999997</v>
      </c>
      <c r="G1844" s="13">
        <f t="shared" si="114"/>
        <v>0.64960624999999994</v>
      </c>
      <c r="H1844" s="13">
        <f t="shared" si="115"/>
        <v>0.64960624999999994</v>
      </c>
      <c r="I1844" s="7">
        <v>4.8000000000000001E-2</v>
      </c>
      <c r="J1844" s="7">
        <f t="shared" si="113"/>
        <v>4.8000000000000001E-2</v>
      </c>
      <c r="K1844" s="5" t="s">
        <v>1127</v>
      </c>
      <c r="L1844" s="5" t="s">
        <v>1319</v>
      </c>
    </row>
    <row r="1845" spans="1:12" x14ac:dyDescent="0.25">
      <c r="A1845" s="5" t="s">
        <v>14732</v>
      </c>
      <c r="B1845" s="5" t="s">
        <v>14733</v>
      </c>
      <c r="C1845" s="8">
        <v>746</v>
      </c>
      <c r="D1845" s="5" t="s">
        <v>12</v>
      </c>
      <c r="E1845" s="6">
        <v>122.0472</v>
      </c>
      <c r="F1845" s="6">
        <f t="shared" si="112"/>
        <v>91047.211200000005</v>
      </c>
      <c r="G1845" s="13">
        <f t="shared" si="114"/>
        <v>0.305118</v>
      </c>
      <c r="H1845" s="13">
        <f t="shared" si="115"/>
        <v>227.61802800000001</v>
      </c>
      <c r="I1845" s="7">
        <v>4.4999999999999998E-2</v>
      </c>
      <c r="J1845" s="7">
        <f t="shared" si="113"/>
        <v>33.57</v>
      </c>
      <c r="K1845" s="5" t="s">
        <v>14734</v>
      </c>
      <c r="L1845" s="5" t="s">
        <v>14735</v>
      </c>
    </row>
    <row r="1846" spans="1:12" x14ac:dyDescent="0.25">
      <c r="A1846" s="5" t="s">
        <v>4218</v>
      </c>
      <c r="B1846" s="5" t="s">
        <v>4219</v>
      </c>
      <c r="C1846" s="8">
        <v>3285</v>
      </c>
      <c r="D1846" s="5" t="s">
        <v>12</v>
      </c>
      <c r="E1846" s="6">
        <v>100</v>
      </c>
      <c r="F1846" s="6">
        <f t="shared" si="112"/>
        <v>328500</v>
      </c>
      <c r="G1846" s="13">
        <f t="shared" si="114"/>
        <v>0.25</v>
      </c>
      <c r="H1846" s="13">
        <f t="shared" si="115"/>
        <v>821.25</v>
      </c>
      <c r="I1846" s="7">
        <v>4.3999999999999997E-2</v>
      </c>
      <c r="J1846" s="7">
        <f t="shared" si="113"/>
        <v>144.54</v>
      </c>
      <c r="K1846" s="5" t="s">
        <v>4220</v>
      </c>
      <c r="L1846" s="5" t="s">
        <v>4221</v>
      </c>
    </row>
    <row r="1847" spans="1:12" x14ac:dyDescent="0.25">
      <c r="A1847" s="5" t="s">
        <v>8610</v>
      </c>
      <c r="B1847" s="5" t="s">
        <v>8611</v>
      </c>
      <c r="C1847" s="8">
        <v>905</v>
      </c>
      <c r="D1847" s="5" t="s">
        <v>12</v>
      </c>
      <c r="E1847" s="6">
        <v>120</v>
      </c>
      <c r="F1847" s="6">
        <f t="shared" si="112"/>
        <v>108600</v>
      </c>
      <c r="G1847" s="13">
        <f t="shared" si="114"/>
        <v>0.3</v>
      </c>
      <c r="H1847" s="13">
        <f t="shared" si="115"/>
        <v>271.5</v>
      </c>
      <c r="I1847" s="7">
        <v>4.7E-2</v>
      </c>
      <c r="J1847" s="7">
        <f t="shared" si="113"/>
        <v>42.534999999999997</v>
      </c>
      <c r="K1847" s="5" t="s">
        <v>8604</v>
      </c>
      <c r="L1847" s="5" t="s">
        <v>8612</v>
      </c>
    </row>
    <row r="1848" spans="1:12" x14ac:dyDescent="0.25">
      <c r="A1848" s="5" t="s">
        <v>9651</v>
      </c>
      <c r="B1848" s="5" t="s">
        <v>9652</v>
      </c>
      <c r="C1848" s="8">
        <v>662</v>
      </c>
      <c r="D1848" s="5" t="s">
        <v>12</v>
      </c>
      <c r="E1848" s="6">
        <v>122.0472</v>
      </c>
      <c r="F1848" s="6">
        <f t="shared" si="112"/>
        <v>80795.246400000004</v>
      </c>
      <c r="G1848" s="13">
        <f t="shared" si="114"/>
        <v>0.305118</v>
      </c>
      <c r="H1848" s="13">
        <f t="shared" si="115"/>
        <v>201.98811599999999</v>
      </c>
      <c r="I1848" s="7">
        <v>4.4999999999999998E-2</v>
      </c>
      <c r="J1848" s="7">
        <f t="shared" si="113"/>
        <v>29.79</v>
      </c>
      <c r="K1848" s="5" t="s">
        <v>9653</v>
      </c>
      <c r="L1848" s="5" t="s">
        <v>9654</v>
      </c>
    </row>
    <row r="1849" spans="1:12" x14ac:dyDescent="0.25">
      <c r="A1849" s="5" t="s">
        <v>5214</v>
      </c>
      <c r="B1849" s="5" t="s">
        <v>5215</v>
      </c>
      <c r="C1849" s="8">
        <v>21</v>
      </c>
      <c r="D1849" s="5" t="s">
        <v>12</v>
      </c>
      <c r="E1849" s="6">
        <v>4724.4093999999996</v>
      </c>
      <c r="F1849" s="6">
        <f t="shared" si="112"/>
        <v>99212.597399999984</v>
      </c>
      <c r="G1849" s="13">
        <f t="shared" si="114"/>
        <v>11.811023499999999</v>
      </c>
      <c r="H1849" s="13">
        <f t="shared" si="115"/>
        <v>248.03149349999998</v>
      </c>
      <c r="I1849" s="7">
        <v>0.05</v>
      </c>
      <c r="J1849" s="7">
        <f t="shared" si="113"/>
        <v>1.05</v>
      </c>
      <c r="K1849" s="5" t="s">
        <v>5216</v>
      </c>
      <c r="L1849" s="5" t="s">
        <v>5217</v>
      </c>
    </row>
    <row r="1850" spans="1:12" x14ac:dyDescent="0.25">
      <c r="A1850" s="5" t="s">
        <v>9923</v>
      </c>
      <c r="B1850" s="5" t="s">
        <v>9924</v>
      </c>
      <c r="C1850" s="8">
        <v>4</v>
      </c>
      <c r="D1850" s="5" t="s">
        <v>12</v>
      </c>
      <c r="E1850" s="6">
        <v>336.22050000000002</v>
      </c>
      <c r="F1850" s="6">
        <f t="shared" si="112"/>
        <v>1344.8820000000001</v>
      </c>
      <c r="G1850" s="13">
        <f t="shared" si="114"/>
        <v>0.84055125000000008</v>
      </c>
      <c r="H1850" s="13">
        <f t="shared" si="115"/>
        <v>3.3622050000000003</v>
      </c>
      <c r="I1850" s="7">
        <v>4.1000000000000002E-2</v>
      </c>
      <c r="J1850" s="7">
        <f t="shared" si="113"/>
        <v>0.16400000000000001</v>
      </c>
      <c r="K1850" s="5" t="s">
        <v>9910</v>
      </c>
      <c r="L1850" s="5" t="s">
        <v>9925</v>
      </c>
    </row>
    <row r="1851" spans="1:12" x14ac:dyDescent="0.25">
      <c r="A1851" s="5" t="s">
        <v>8606</v>
      </c>
      <c r="B1851" s="5" t="s">
        <v>8607</v>
      </c>
      <c r="C1851" s="8">
        <v>1526</v>
      </c>
      <c r="D1851" s="5" t="s">
        <v>12</v>
      </c>
      <c r="E1851" s="6">
        <v>100</v>
      </c>
      <c r="F1851" s="6">
        <f t="shared" si="112"/>
        <v>152600</v>
      </c>
      <c r="G1851" s="13">
        <f t="shared" si="114"/>
        <v>0.25</v>
      </c>
      <c r="H1851" s="13">
        <f t="shared" si="115"/>
        <v>381.5</v>
      </c>
      <c r="I1851" s="7">
        <v>4.2999999999999997E-2</v>
      </c>
      <c r="J1851" s="7">
        <f t="shared" si="113"/>
        <v>65.617999999999995</v>
      </c>
      <c r="K1851" s="5" t="s">
        <v>8608</v>
      </c>
      <c r="L1851" s="5" t="s">
        <v>8609</v>
      </c>
    </row>
    <row r="1852" spans="1:12" x14ac:dyDescent="0.25">
      <c r="A1852" s="5" t="s">
        <v>15866</v>
      </c>
      <c r="B1852" s="5" t="s">
        <v>15867</v>
      </c>
      <c r="C1852" s="8">
        <v>10</v>
      </c>
      <c r="D1852" s="5" t="s">
        <v>12</v>
      </c>
      <c r="E1852" s="6">
        <v>122.0472</v>
      </c>
      <c r="F1852" s="6">
        <f t="shared" si="112"/>
        <v>1220.472</v>
      </c>
      <c r="G1852" s="13">
        <f t="shared" si="114"/>
        <v>0.305118</v>
      </c>
      <c r="H1852" s="13">
        <f t="shared" si="115"/>
        <v>3.05118</v>
      </c>
      <c r="I1852" s="7">
        <v>4.4999999999999998E-2</v>
      </c>
      <c r="J1852" s="7">
        <f t="shared" si="113"/>
        <v>0.44999999999999996</v>
      </c>
      <c r="K1852" s="5" t="s">
        <v>9910</v>
      </c>
      <c r="L1852" s="5" t="s">
        <v>15868</v>
      </c>
    </row>
    <row r="1853" spans="1:12" x14ac:dyDescent="0.25">
      <c r="A1853" s="5" t="s">
        <v>2379</v>
      </c>
      <c r="B1853" s="5" t="s">
        <v>2380</v>
      </c>
      <c r="C1853" s="8">
        <v>1</v>
      </c>
      <c r="D1853" s="5" t="s">
        <v>12</v>
      </c>
      <c r="E1853" s="6">
        <v>283.46460000000002</v>
      </c>
      <c r="F1853" s="6">
        <f t="shared" si="112"/>
        <v>283.46460000000002</v>
      </c>
      <c r="G1853" s="13">
        <f t="shared" si="114"/>
        <v>0.70866150000000006</v>
      </c>
      <c r="H1853" s="13">
        <f t="shared" si="115"/>
        <v>0.70866150000000006</v>
      </c>
      <c r="I1853" s="7">
        <v>4.4999999999999998E-2</v>
      </c>
      <c r="J1853" s="7">
        <f t="shared" si="113"/>
        <v>4.4999999999999998E-2</v>
      </c>
      <c r="K1853" s="5" t="s">
        <v>1127</v>
      </c>
      <c r="L1853" s="5" t="s">
        <v>2381</v>
      </c>
    </row>
    <row r="1854" spans="1:12" x14ac:dyDescent="0.25">
      <c r="A1854" s="5" t="s">
        <v>2594</v>
      </c>
      <c r="B1854" s="5" t="s">
        <v>2595</v>
      </c>
      <c r="C1854" s="8">
        <v>1</v>
      </c>
      <c r="D1854" s="5" t="s">
        <v>12</v>
      </c>
      <c r="E1854" s="6">
        <v>300</v>
      </c>
      <c r="F1854" s="6">
        <f t="shared" si="112"/>
        <v>300</v>
      </c>
      <c r="G1854" s="13">
        <f t="shared" si="114"/>
        <v>0.75</v>
      </c>
      <c r="H1854" s="13">
        <f t="shared" si="115"/>
        <v>0.75</v>
      </c>
      <c r="I1854" s="7">
        <v>7.0000000000000007E-2</v>
      </c>
      <c r="J1854" s="7">
        <f t="shared" si="113"/>
        <v>7.0000000000000007E-2</v>
      </c>
      <c r="K1854" s="5" t="s">
        <v>1127</v>
      </c>
      <c r="L1854" s="5" t="s">
        <v>2596</v>
      </c>
    </row>
    <row r="1855" spans="1:12" x14ac:dyDescent="0.25">
      <c r="A1855" s="5" t="s">
        <v>2597</v>
      </c>
      <c r="B1855" s="5" t="s">
        <v>2598</v>
      </c>
      <c r="C1855" s="8">
        <v>1</v>
      </c>
      <c r="D1855" s="5" t="s">
        <v>12</v>
      </c>
      <c r="E1855" s="6">
        <v>300</v>
      </c>
      <c r="F1855" s="6">
        <f t="shared" si="112"/>
        <v>300</v>
      </c>
      <c r="G1855" s="13">
        <f t="shared" si="114"/>
        <v>0.75</v>
      </c>
      <c r="H1855" s="13">
        <f t="shared" si="115"/>
        <v>0.75</v>
      </c>
      <c r="I1855" s="7">
        <v>6.6000000000000003E-2</v>
      </c>
      <c r="J1855" s="7">
        <f t="shared" si="113"/>
        <v>6.6000000000000003E-2</v>
      </c>
      <c r="K1855" s="5" t="s">
        <v>2599</v>
      </c>
      <c r="L1855" s="5" t="s">
        <v>2600</v>
      </c>
    </row>
    <row r="1856" spans="1:12" x14ac:dyDescent="0.25">
      <c r="A1856" s="5" t="s">
        <v>12109</v>
      </c>
      <c r="B1856" s="5" t="s">
        <v>12110</v>
      </c>
      <c r="C1856" s="8">
        <v>8</v>
      </c>
      <c r="D1856" s="5" t="s">
        <v>12</v>
      </c>
      <c r="E1856" s="6">
        <v>188.97640000000001</v>
      </c>
      <c r="F1856" s="6">
        <f t="shared" si="112"/>
        <v>1511.8112000000001</v>
      </c>
      <c r="G1856" s="13">
        <f t="shared" si="114"/>
        <v>0.47244100000000006</v>
      </c>
      <c r="H1856" s="13">
        <f t="shared" si="115"/>
        <v>3.7795280000000004</v>
      </c>
      <c r="I1856" s="7">
        <v>0.06</v>
      </c>
      <c r="J1856" s="7">
        <f t="shared" si="113"/>
        <v>0.48</v>
      </c>
      <c r="K1856" s="5" t="s">
        <v>1042</v>
      </c>
      <c r="L1856" s="5" t="s">
        <v>12111</v>
      </c>
    </row>
    <row r="1857" spans="1:12" x14ac:dyDescent="0.25">
      <c r="A1857" s="5" t="s">
        <v>5238</v>
      </c>
      <c r="B1857" s="5" t="s">
        <v>5239</v>
      </c>
      <c r="C1857" s="8">
        <v>6</v>
      </c>
      <c r="D1857" s="5" t="s">
        <v>12</v>
      </c>
      <c r="E1857" s="6">
        <v>220.47239999999999</v>
      </c>
      <c r="F1857" s="6">
        <f t="shared" si="112"/>
        <v>1322.8344</v>
      </c>
      <c r="G1857" s="13">
        <f t="shared" si="114"/>
        <v>0.55118100000000003</v>
      </c>
      <c r="H1857" s="13">
        <f t="shared" si="115"/>
        <v>3.307086</v>
      </c>
      <c r="I1857" s="7">
        <v>6.6000000000000003E-2</v>
      </c>
      <c r="J1857" s="7">
        <f t="shared" si="113"/>
        <v>0.39600000000000002</v>
      </c>
      <c r="K1857" s="5" t="s">
        <v>5240</v>
      </c>
      <c r="L1857" s="5" t="s">
        <v>5241</v>
      </c>
    </row>
    <row r="1858" spans="1:12" x14ac:dyDescent="0.25">
      <c r="A1858" s="5" t="s">
        <v>14761</v>
      </c>
      <c r="B1858" s="5" t="s">
        <v>14762</v>
      </c>
      <c r="C1858" s="8">
        <v>1</v>
      </c>
      <c r="D1858" s="5" t="s">
        <v>12</v>
      </c>
      <c r="E1858" s="6">
        <v>220.47239999999999</v>
      </c>
      <c r="F1858" s="6">
        <f t="shared" ref="F1858:F1921" si="116">SUMPRODUCT(C1858,E1858)</f>
        <v>220.47239999999999</v>
      </c>
      <c r="G1858" s="13">
        <f t="shared" si="114"/>
        <v>0.55118100000000003</v>
      </c>
      <c r="H1858" s="13">
        <f t="shared" si="115"/>
        <v>0.55118100000000003</v>
      </c>
      <c r="I1858" s="7">
        <v>6.6000000000000003E-2</v>
      </c>
      <c r="J1858" s="7">
        <f t="shared" ref="J1858:J1921" si="117">SUMPRODUCT(C1858,I1858)</f>
        <v>6.6000000000000003E-2</v>
      </c>
      <c r="K1858" s="5" t="s">
        <v>4591</v>
      </c>
      <c r="L1858" s="5" t="s">
        <v>14763</v>
      </c>
    </row>
    <row r="1859" spans="1:12" x14ac:dyDescent="0.25">
      <c r="A1859" s="5" t="s">
        <v>10656</v>
      </c>
      <c r="B1859" s="5" t="s">
        <v>10657</v>
      </c>
      <c r="C1859" s="8">
        <v>1</v>
      </c>
      <c r="D1859" s="5" t="s">
        <v>12</v>
      </c>
      <c r="E1859" s="6">
        <v>188.97640000000001</v>
      </c>
      <c r="F1859" s="6">
        <f t="shared" si="116"/>
        <v>188.97640000000001</v>
      </c>
      <c r="G1859" s="13">
        <f t="shared" ref="G1859:G1922" si="118">E1859/400</f>
        <v>0.47244100000000006</v>
      </c>
      <c r="H1859" s="13">
        <f t="shared" ref="H1859:H1922" si="119">SUMPRODUCT(C1859,G1859)</f>
        <v>0.47244100000000006</v>
      </c>
      <c r="I1859" s="7">
        <v>6.5000000000000002E-2</v>
      </c>
      <c r="J1859" s="7">
        <f t="shared" si="117"/>
        <v>6.5000000000000002E-2</v>
      </c>
      <c r="K1859" s="5" t="s">
        <v>3677</v>
      </c>
      <c r="L1859" s="5" t="s">
        <v>10658</v>
      </c>
    </row>
    <row r="1860" spans="1:12" x14ac:dyDescent="0.25">
      <c r="A1860" s="5" t="s">
        <v>2373</v>
      </c>
      <c r="B1860" s="5" t="s">
        <v>2374</v>
      </c>
      <c r="C1860" s="8">
        <v>3</v>
      </c>
      <c r="D1860" s="5" t="s">
        <v>12</v>
      </c>
      <c r="E1860" s="6">
        <v>551.18110000000001</v>
      </c>
      <c r="F1860" s="6">
        <f t="shared" si="116"/>
        <v>1653.5433</v>
      </c>
      <c r="G1860" s="13">
        <f t="shared" si="118"/>
        <v>1.3779527499999999</v>
      </c>
      <c r="H1860" s="13">
        <f t="shared" si="119"/>
        <v>4.1338582499999994</v>
      </c>
      <c r="I1860" s="7">
        <v>6.3E-2</v>
      </c>
      <c r="J1860" s="7">
        <f t="shared" si="117"/>
        <v>0.189</v>
      </c>
      <c r="K1860" s="5" t="s">
        <v>1127</v>
      </c>
      <c r="L1860" s="5" t="s">
        <v>2375</v>
      </c>
    </row>
    <row r="1861" spans="1:12" x14ac:dyDescent="0.25">
      <c r="A1861" s="5" t="s">
        <v>1360</v>
      </c>
      <c r="B1861" s="5" t="s">
        <v>1361</v>
      </c>
      <c r="C1861" s="8">
        <v>1</v>
      </c>
      <c r="D1861" s="5" t="s">
        <v>12</v>
      </c>
      <c r="E1861" s="6">
        <v>393.70080000000002</v>
      </c>
      <c r="F1861" s="6">
        <f t="shared" si="116"/>
        <v>393.70080000000002</v>
      </c>
      <c r="G1861" s="13">
        <f t="shared" si="118"/>
        <v>0.98425200000000002</v>
      </c>
      <c r="H1861" s="13">
        <f t="shared" si="119"/>
        <v>0.98425200000000002</v>
      </c>
      <c r="I1861" s="7">
        <v>6.3E-2</v>
      </c>
      <c r="J1861" s="7">
        <f t="shared" si="117"/>
        <v>6.3E-2</v>
      </c>
      <c r="K1861" s="5" t="s">
        <v>1127</v>
      </c>
      <c r="L1861" s="5" t="s">
        <v>1362</v>
      </c>
    </row>
    <row r="1862" spans="1:12" x14ac:dyDescent="0.25">
      <c r="A1862" s="5" t="s">
        <v>2376</v>
      </c>
      <c r="B1862" s="5" t="s">
        <v>2377</v>
      </c>
      <c r="C1862" s="8">
        <v>1</v>
      </c>
      <c r="D1862" s="5" t="s">
        <v>12</v>
      </c>
      <c r="E1862" s="6">
        <v>629.92129999999997</v>
      </c>
      <c r="F1862" s="6">
        <f t="shared" si="116"/>
        <v>629.92129999999997</v>
      </c>
      <c r="G1862" s="13">
        <f t="shared" si="118"/>
        <v>1.57480325</v>
      </c>
      <c r="H1862" s="13">
        <f t="shared" si="119"/>
        <v>1.57480325</v>
      </c>
      <c r="I1862" s="7">
        <v>8.6999999999999994E-2</v>
      </c>
      <c r="J1862" s="7">
        <f t="shared" si="117"/>
        <v>8.6999999999999994E-2</v>
      </c>
      <c r="K1862" s="5" t="s">
        <v>1127</v>
      </c>
      <c r="L1862" s="5" t="s">
        <v>2378</v>
      </c>
    </row>
    <row r="1863" spans="1:12" x14ac:dyDescent="0.25">
      <c r="A1863" s="5" t="s">
        <v>14100</v>
      </c>
      <c r="B1863" s="5" t="s">
        <v>14101</v>
      </c>
      <c r="C1863" s="8">
        <v>3</v>
      </c>
      <c r="D1863" s="5" t="s">
        <v>12</v>
      </c>
      <c r="E1863" s="6">
        <v>400</v>
      </c>
      <c r="F1863" s="6">
        <f t="shared" si="116"/>
        <v>1200</v>
      </c>
      <c r="G1863" s="13">
        <f t="shared" si="118"/>
        <v>1</v>
      </c>
      <c r="H1863" s="13">
        <f t="shared" si="119"/>
        <v>3</v>
      </c>
      <c r="I1863" s="7">
        <v>6.6000000000000003E-2</v>
      </c>
      <c r="J1863" s="7">
        <f t="shared" si="117"/>
        <v>0.19800000000000001</v>
      </c>
      <c r="K1863" s="5" t="s">
        <v>14067</v>
      </c>
      <c r="L1863" s="5" t="s">
        <v>14102</v>
      </c>
    </row>
    <row r="1864" spans="1:12" x14ac:dyDescent="0.25">
      <c r="A1864" s="5" t="s">
        <v>2601</v>
      </c>
      <c r="B1864" s="5" t="s">
        <v>2602</v>
      </c>
      <c r="C1864" s="8">
        <v>1</v>
      </c>
      <c r="D1864" s="5" t="s">
        <v>12</v>
      </c>
      <c r="E1864" s="6">
        <v>472.4409</v>
      </c>
      <c r="F1864" s="6">
        <f t="shared" si="116"/>
        <v>472.4409</v>
      </c>
      <c r="G1864" s="13">
        <f t="shared" si="118"/>
        <v>1.1811022499999999</v>
      </c>
      <c r="H1864" s="13">
        <f t="shared" si="119"/>
        <v>1.1811022499999999</v>
      </c>
      <c r="I1864" s="7">
        <v>0.10100000000000001</v>
      </c>
      <c r="J1864" s="7">
        <f t="shared" si="117"/>
        <v>0.10100000000000001</v>
      </c>
      <c r="K1864" s="5" t="s">
        <v>1127</v>
      </c>
      <c r="L1864" s="5" t="s">
        <v>2603</v>
      </c>
    </row>
    <row r="1865" spans="1:12" x14ac:dyDescent="0.25">
      <c r="A1865" s="5" t="s">
        <v>12118</v>
      </c>
      <c r="B1865" s="5" t="s">
        <v>12119</v>
      </c>
      <c r="C1865" s="8">
        <v>1</v>
      </c>
      <c r="D1865" s="5" t="s">
        <v>12</v>
      </c>
      <c r="E1865" s="6">
        <v>600</v>
      </c>
      <c r="F1865" s="6">
        <f t="shared" si="116"/>
        <v>600</v>
      </c>
      <c r="G1865" s="13">
        <f t="shared" si="118"/>
        <v>1.5</v>
      </c>
      <c r="H1865" s="13">
        <f t="shared" si="119"/>
        <v>1.5</v>
      </c>
      <c r="I1865" s="7">
        <v>6.5000000000000002E-2</v>
      </c>
      <c r="J1865" s="7">
        <f t="shared" si="117"/>
        <v>6.5000000000000002E-2</v>
      </c>
      <c r="K1865" s="5" t="s">
        <v>1042</v>
      </c>
      <c r="L1865" s="5" t="s">
        <v>12120</v>
      </c>
    </row>
    <row r="1866" spans="1:12" x14ac:dyDescent="0.25">
      <c r="A1866" s="5" t="s">
        <v>13295</v>
      </c>
      <c r="B1866" s="5" t="s">
        <v>13296</v>
      </c>
      <c r="C1866" s="8">
        <v>1</v>
      </c>
      <c r="D1866" s="5" t="s">
        <v>12</v>
      </c>
      <c r="E1866" s="6">
        <v>600</v>
      </c>
      <c r="F1866" s="6">
        <f t="shared" si="116"/>
        <v>600</v>
      </c>
      <c r="G1866" s="13">
        <f t="shared" si="118"/>
        <v>1.5</v>
      </c>
      <c r="H1866" s="13">
        <f t="shared" si="119"/>
        <v>1.5</v>
      </c>
      <c r="I1866" s="7">
        <v>6.7000000000000004E-2</v>
      </c>
      <c r="J1866" s="7">
        <f t="shared" si="117"/>
        <v>6.7000000000000004E-2</v>
      </c>
      <c r="K1866" s="5" t="s">
        <v>793</v>
      </c>
      <c r="L1866" s="5" t="s">
        <v>13297</v>
      </c>
    </row>
    <row r="1867" spans="1:12" x14ac:dyDescent="0.25">
      <c r="A1867" s="5" t="s">
        <v>3891</v>
      </c>
      <c r="B1867" s="5" t="s">
        <v>3892</v>
      </c>
      <c r="C1867" s="8">
        <v>8100</v>
      </c>
      <c r="D1867" s="5" t="s">
        <v>12</v>
      </c>
      <c r="E1867" s="6">
        <v>220.47239999999999</v>
      </c>
      <c r="F1867" s="6">
        <f t="shared" si="116"/>
        <v>1785826.44</v>
      </c>
      <c r="G1867" s="13">
        <f t="shared" si="118"/>
        <v>0.55118100000000003</v>
      </c>
      <c r="H1867" s="13">
        <f t="shared" si="119"/>
        <v>4464.5661</v>
      </c>
      <c r="I1867" s="7">
        <v>5.8000000000000003E-2</v>
      </c>
      <c r="J1867" s="7">
        <f t="shared" si="117"/>
        <v>469.8</v>
      </c>
      <c r="K1867" s="5" t="s">
        <v>3893</v>
      </c>
      <c r="L1867" s="5" t="s">
        <v>3894</v>
      </c>
    </row>
    <row r="1868" spans="1:12" x14ac:dyDescent="0.25">
      <c r="A1868" s="5" t="s">
        <v>10617</v>
      </c>
      <c r="B1868" s="5" t="s">
        <v>10618</v>
      </c>
      <c r="C1868" s="8">
        <v>4</v>
      </c>
      <c r="D1868" s="5" t="s">
        <v>12</v>
      </c>
      <c r="E1868" s="6">
        <v>275.59059999999999</v>
      </c>
      <c r="F1868" s="6">
        <f t="shared" si="116"/>
        <v>1102.3624</v>
      </c>
      <c r="G1868" s="13">
        <f t="shared" si="118"/>
        <v>0.68897649999999999</v>
      </c>
      <c r="H1868" s="13">
        <f t="shared" si="119"/>
        <v>2.755906</v>
      </c>
      <c r="I1868" s="7">
        <v>0.1</v>
      </c>
      <c r="J1868" s="7">
        <f t="shared" si="117"/>
        <v>0.4</v>
      </c>
      <c r="K1868" s="5" t="s">
        <v>5295</v>
      </c>
      <c r="L1868" s="5" t="s">
        <v>10619</v>
      </c>
    </row>
    <row r="1869" spans="1:12" x14ac:dyDescent="0.25">
      <c r="A1869" s="5" t="s">
        <v>12239</v>
      </c>
      <c r="B1869" s="5" t="s">
        <v>12240</v>
      </c>
      <c r="C1869" s="8">
        <v>2000</v>
      </c>
      <c r="D1869" s="5" t="s">
        <v>12</v>
      </c>
      <c r="E1869" s="6">
        <v>400</v>
      </c>
      <c r="F1869" s="6">
        <f t="shared" si="116"/>
        <v>800000</v>
      </c>
      <c r="G1869" s="13">
        <f t="shared" si="118"/>
        <v>1</v>
      </c>
      <c r="H1869" s="13">
        <f t="shared" si="119"/>
        <v>2000</v>
      </c>
      <c r="I1869" s="7">
        <v>0.106</v>
      </c>
      <c r="J1869" s="7">
        <f t="shared" si="117"/>
        <v>212</v>
      </c>
      <c r="K1869" s="5" t="s">
        <v>8474</v>
      </c>
      <c r="L1869" s="5" t="s">
        <v>12241</v>
      </c>
    </row>
    <row r="1870" spans="1:12" x14ac:dyDescent="0.25">
      <c r="A1870" s="5" t="s">
        <v>12269</v>
      </c>
      <c r="B1870" s="5" t="s">
        <v>12270</v>
      </c>
      <c r="C1870" s="8">
        <v>7</v>
      </c>
      <c r="D1870" s="5" t="s">
        <v>3587</v>
      </c>
      <c r="E1870" s="6">
        <v>40000</v>
      </c>
      <c r="F1870" s="6">
        <f t="shared" si="116"/>
        <v>280000</v>
      </c>
      <c r="G1870" s="13">
        <f t="shared" si="118"/>
        <v>100</v>
      </c>
      <c r="H1870" s="13">
        <f t="shared" si="119"/>
        <v>700</v>
      </c>
      <c r="I1870" s="7">
        <v>21.2</v>
      </c>
      <c r="J1870" s="7">
        <f t="shared" si="117"/>
        <v>148.4</v>
      </c>
      <c r="K1870" s="5" t="s">
        <v>8474</v>
      </c>
      <c r="L1870" s="5" t="s">
        <v>12271</v>
      </c>
    </row>
    <row r="1871" spans="1:12" x14ac:dyDescent="0.25">
      <c r="A1871" s="5" t="s">
        <v>4110</v>
      </c>
      <c r="B1871" s="5" t="s">
        <v>4111</v>
      </c>
      <c r="C1871" s="8">
        <v>25</v>
      </c>
      <c r="D1871" s="5" t="s">
        <v>12</v>
      </c>
      <c r="E1871" s="6">
        <v>314.9606</v>
      </c>
      <c r="F1871" s="6">
        <f t="shared" si="116"/>
        <v>7874.0150000000003</v>
      </c>
      <c r="G1871" s="13">
        <f t="shared" si="118"/>
        <v>0.78740149999999998</v>
      </c>
      <c r="H1871" s="13">
        <f t="shared" si="119"/>
        <v>19.6850375</v>
      </c>
      <c r="I1871" s="7">
        <v>0.106</v>
      </c>
      <c r="J1871" s="7">
        <f t="shared" si="117"/>
        <v>2.65</v>
      </c>
      <c r="K1871" s="5" t="s">
        <v>3801</v>
      </c>
      <c r="L1871" s="5" t="s">
        <v>4112</v>
      </c>
    </row>
    <row r="1872" spans="1:12" x14ac:dyDescent="0.25">
      <c r="A1872" s="5" t="s">
        <v>7711</v>
      </c>
      <c r="B1872" s="5" t="s">
        <v>7712</v>
      </c>
      <c r="C1872" s="8">
        <v>1</v>
      </c>
      <c r="D1872" s="5" t="s">
        <v>12</v>
      </c>
      <c r="E1872" s="6">
        <v>314.9606</v>
      </c>
      <c r="F1872" s="6">
        <f t="shared" si="116"/>
        <v>314.9606</v>
      </c>
      <c r="G1872" s="13">
        <f t="shared" si="118"/>
        <v>0.78740149999999998</v>
      </c>
      <c r="H1872" s="13">
        <f t="shared" si="119"/>
        <v>0.78740149999999998</v>
      </c>
      <c r="I1872" s="7">
        <v>0.106</v>
      </c>
      <c r="J1872" s="7">
        <f t="shared" si="117"/>
        <v>0.106</v>
      </c>
      <c r="K1872" s="5" t="s">
        <v>7713</v>
      </c>
      <c r="L1872" s="5" t="s">
        <v>7714</v>
      </c>
    </row>
    <row r="1873" spans="1:12" x14ac:dyDescent="0.25">
      <c r="A1873" s="5" t="s">
        <v>14740</v>
      </c>
      <c r="B1873" s="5" t="s">
        <v>14741</v>
      </c>
      <c r="C1873" s="8">
        <v>9</v>
      </c>
      <c r="D1873" s="5" t="s">
        <v>12</v>
      </c>
      <c r="E1873" s="6">
        <v>314.9606</v>
      </c>
      <c r="F1873" s="6">
        <f t="shared" si="116"/>
        <v>2834.6453999999999</v>
      </c>
      <c r="G1873" s="13">
        <f t="shared" si="118"/>
        <v>0.78740149999999998</v>
      </c>
      <c r="H1873" s="13">
        <f t="shared" si="119"/>
        <v>7.0866134999999995</v>
      </c>
      <c r="I1873" s="7">
        <v>0.125</v>
      </c>
      <c r="J1873" s="7">
        <f t="shared" si="117"/>
        <v>1.125</v>
      </c>
      <c r="K1873" s="5" t="s">
        <v>9959</v>
      </c>
      <c r="L1873" s="5" t="s">
        <v>14742</v>
      </c>
    </row>
    <row r="1874" spans="1:12" x14ac:dyDescent="0.25">
      <c r="A1874" s="5" t="s">
        <v>8476</v>
      </c>
      <c r="B1874" s="5" t="s">
        <v>8477</v>
      </c>
      <c r="C1874" s="8">
        <v>2162</v>
      </c>
      <c r="D1874" s="5" t="s">
        <v>12</v>
      </c>
      <c r="E1874" s="6">
        <v>133.85830000000001</v>
      </c>
      <c r="F1874" s="6">
        <f t="shared" si="116"/>
        <v>289401.64460000006</v>
      </c>
      <c r="G1874" s="13">
        <f t="shared" si="118"/>
        <v>0.33464575000000002</v>
      </c>
      <c r="H1874" s="13">
        <f t="shared" si="119"/>
        <v>723.50411150000002</v>
      </c>
      <c r="I1874" s="7">
        <v>9.9000000000000005E-2</v>
      </c>
      <c r="J1874" s="7">
        <f t="shared" si="117"/>
        <v>214.03800000000001</v>
      </c>
      <c r="K1874" s="5" t="s">
        <v>8478</v>
      </c>
      <c r="L1874" s="5" t="s">
        <v>8479</v>
      </c>
    </row>
    <row r="1875" spans="1:12" x14ac:dyDescent="0.25">
      <c r="A1875" s="5" t="s">
        <v>14097</v>
      </c>
      <c r="B1875" s="5" t="s">
        <v>14098</v>
      </c>
      <c r="C1875" s="8">
        <v>3</v>
      </c>
      <c r="D1875" s="5" t="s">
        <v>12</v>
      </c>
      <c r="E1875" s="6">
        <v>133.85830000000001</v>
      </c>
      <c r="F1875" s="6">
        <f t="shared" si="116"/>
        <v>401.57490000000007</v>
      </c>
      <c r="G1875" s="13">
        <f t="shared" si="118"/>
        <v>0.33464575000000002</v>
      </c>
      <c r="H1875" s="13">
        <f t="shared" si="119"/>
        <v>1.0039372500000001</v>
      </c>
      <c r="I1875" s="7">
        <v>9.6000000000000002E-2</v>
      </c>
      <c r="J1875" s="7">
        <f t="shared" si="117"/>
        <v>0.28800000000000003</v>
      </c>
      <c r="K1875" s="5" t="s">
        <v>14067</v>
      </c>
      <c r="L1875" s="5" t="s">
        <v>14099</v>
      </c>
    </row>
    <row r="1876" spans="1:12" x14ac:dyDescent="0.25">
      <c r="A1876" s="5" t="s">
        <v>1356</v>
      </c>
      <c r="B1876" s="5" t="s">
        <v>1357</v>
      </c>
      <c r="C1876" s="8">
        <v>180</v>
      </c>
      <c r="D1876" s="5" t="s">
        <v>12</v>
      </c>
      <c r="E1876" s="6">
        <v>440.94490000000002</v>
      </c>
      <c r="F1876" s="6">
        <f t="shared" si="116"/>
        <v>79370.082000000009</v>
      </c>
      <c r="G1876" s="13">
        <f t="shared" si="118"/>
        <v>1.1023622500000001</v>
      </c>
      <c r="H1876" s="13">
        <f t="shared" si="119"/>
        <v>198.42520500000001</v>
      </c>
      <c r="I1876" s="7">
        <v>0.107</v>
      </c>
      <c r="J1876" s="7">
        <f t="shared" si="117"/>
        <v>19.259999999999998</v>
      </c>
      <c r="K1876" s="5" t="s">
        <v>1358</v>
      </c>
      <c r="L1876" s="5" t="s">
        <v>1359</v>
      </c>
    </row>
    <row r="1877" spans="1:12" x14ac:dyDescent="0.25">
      <c r="A1877" s="5" t="s">
        <v>15540</v>
      </c>
      <c r="B1877" s="5" t="s">
        <v>15541</v>
      </c>
      <c r="C1877" s="8">
        <v>9</v>
      </c>
      <c r="D1877" s="5" t="s">
        <v>12</v>
      </c>
      <c r="E1877" s="6">
        <v>200</v>
      </c>
      <c r="F1877" s="6">
        <f t="shared" si="116"/>
        <v>1800</v>
      </c>
      <c r="G1877" s="13">
        <f t="shared" si="118"/>
        <v>0.5</v>
      </c>
      <c r="H1877" s="13">
        <f t="shared" si="119"/>
        <v>4.5</v>
      </c>
      <c r="I1877" s="7">
        <v>0.107</v>
      </c>
      <c r="J1877" s="7">
        <f t="shared" si="117"/>
        <v>0.96299999999999997</v>
      </c>
      <c r="K1877" s="5" t="s">
        <v>14727</v>
      </c>
      <c r="L1877" s="5" t="s">
        <v>15542</v>
      </c>
    </row>
    <row r="1878" spans="1:12" x14ac:dyDescent="0.25">
      <c r="A1878" s="5" t="s">
        <v>10061</v>
      </c>
      <c r="B1878" s="5" t="s">
        <v>10062</v>
      </c>
      <c r="C1878" s="8">
        <v>448</v>
      </c>
      <c r="D1878" s="5" t="s">
        <v>12</v>
      </c>
      <c r="E1878" s="6">
        <v>200</v>
      </c>
      <c r="F1878" s="6">
        <f t="shared" si="116"/>
        <v>89600</v>
      </c>
      <c r="G1878" s="13">
        <f t="shared" si="118"/>
        <v>0.5</v>
      </c>
      <c r="H1878" s="13">
        <f t="shared" si="119"/>
        <v>224</v>
      </c>
      <c r="I1878" s="7">
        <v>0.107</v>
      </c>
      <c r="J1878" s="7">
        <f t="shared" si="117"/>
        <v>47.936</v>
      </c>
      <c r="K1878" s="5" t="s">
        <v>10063</v>
      </c>
      <c r="L1878" s="5" t="s">
        <v>10064</v>
      </c>
    </row>
    <row r="1879" spans="1:12" x14ac:dyDescent="0.25">
      <c r="A1879" s="5" t="s">
        <v>8079</v>
      </c>
      <c r="B1879" s="5" t="s">
        <v>8080</v>
      </c>
      <c r="C1879" s="8">
        <v>1</v>
      </c>
      <c r="D1879" s="5" t="s">
        <v>12</v>
      </c>
      <c r="E1879" s="6">
        <v>393.70080000000002</v>
      </c>
      <c r="F1879" s="6">
        <f t="shared" si="116"/>
        <v>393.70080000000002</v>
      </c>
      <c r="G1879" s="13">
        <f t="shared" si="118"/>
        <v>0.98425200000000002</v>
      </c>
      <c r="H1879" s="13">
        <f t="shared" si="119"/>
        <v>0.98425200000000002</v>
      </c>
      <c r="I1879" s="7">
        <v>0.125</v>
      </c>
      <c r="J1879" s="7">
        <f t="shared" si="117"/>
        <v>0.125</v>
      </c>
      <c r="K1879" s="5" t="s">
        <v>8077</v>
      </c>
      <c r="L1879" s="5" t="s">
        <v>8081</v>
      </c>
    </row>
    <row r="1880" spans="1:12" x14ac:dyDescent="0.25">
      <c r="A1880" s="5" t="s">
        <v>10080</v>
      </c>
      <c r="B1880" s="5" t="s">
        <v>10081</v>
      </c>
      <c r="C1880" s="8">
        <v>10</v>
      </c>
      <c r="D1880" s="5" t="s">
        <v>12</v>
      </c>
      <c r="E1880" s="6">
        <v>393.70080000000002</v>
      </c>
      <c r="F1880" s="6">
        <f t="shared" si="116"/>
        <v>3937.0080000000003</v>
      </c>
      <c r="G1880" s="13">
        <f t="shared" si="118"/>
        <v>0.98425200000000002</v>
      </c>
      <c r="H1880" s="13">
        <f t="shared" si="119"/>
        <v>9.8425200000000004</v>
      </c>
      <c r="I1880" s="7">
        <v>0.125</v>
      </c>
      <c r="J1880" s="7">
        <f t="shared" si="117"/>
        <v>1.25</v>
      </c>
      <c r="K1880" s="5" t="s">
        <v>10067</v>
      </c>
      <c r="L1880" s="5" t="s">
        <v>10082</v>
      </c>
    </row>
    <row r="1881" spans="1:12" x14ac:dyDescent="0.25">
      <c r="A1881" s="5" t="s">
        <v>10032</v>
      </c>
      <c r="B1881" s="5" t="s">
        <v>10033</v>
      </c>
      <c r="C1881" s="8">
        <v>10</v>
      </c>
      <c r="D1881" s="5" t="s">
        <v>12</v>
      </c>
      <c r="E1881" s="6">
        <v>393.70080000000002</v>
      </c>
      <c r="F1881" s="6">
        <f t="shared" si="116"/>
        <v>3937.0080000000003</v>
      </c>
      <c r="G1881" s="13">
        <f t="shared" si="118"/>
        <v>0.98425200000000002</v>
      </c>
      <c r="H1881" s="13">
        <f t="shared" si="119"/>
        <v>9.8425200000000004</v>
      </c>
      <c r="I1881" s="7">
        <v>0.13</v>
      </c>
      <c r="J1881" s="7">
        <f t="shared" si="117"/>
        <v>1.3</v>
      </c>
      <c r="K1881" s="5" t="s">
        <v>10034</v>
      </c>
      <c r="L1881" s="5" t="s">
        <v>10035</v>
      </c>
    </row>
    <row r="1882" spans="1:12" x14ac:dyDescent="0.25">
      <c r="A1882" s="5" t="s">
        <v>10132</v>
      </c>
      <c r="B1882" s="5" t="s">
        <v>10133</v>
      </c>
      <c r="C1882" s="8">
        <v>24</v>
      </c>
      <c r="D1882" s="5" t="s">
        <v>12</v>
      </c>
      <c r="E1882" s="6">
        <v>275.59059999999999</v>
      </c>
      <c r="F1882" s="6">
        <f t="shared" si="116"/>
        <v>6614.1743999999999</v>
      </c>
      <c r="G1882" s="13">
        <f t="shared" si="118"/>
        <v>0.68897649999999999</v>
      </c>
      <c r="H1882" s="13">
        <f t="shared" si="119"/>
        <v>16.535436000000001</v>
      </c>
      <c r="I1882" s="7">
        <v>0.13</v>
      </c>
      <c r="J1882" s="7">
        <f t="shared" si="117"/>
        <v>3.12</v>
      </c>
      <c r="K1882" s="5" t="s">
        <v>10134</v>
      </c>
      <c r="L1882" s="5" t="s">
        <v>10135</v>
      </c>
    </row>
    <row r="1883" spans="1:12" x14ac:dyDescent="0.25">
      <c r="A1883" s="5" t="s">
        <v>10076</v>
      </c>
      <c r="B1883" s="5" t="s">
        <v>10077</v>
      </c>
      <c r="C1883" s="8">
        <v>50</v>
      </c>
      <c r="D1883" s="5" t="s">
        <v>12</v>
      </c>
      <c r="E1883" s="6">
        <v>236.22049999999999</v>
      </c>
      <c r="F1883" s="6">
        <f t="shared" si="116"/>
        <v>11811.025</v>
      </c>
      <c r="G1883" s="13">
        <f t="shared" si="118"/>
        <v>0.59055124999999997</v>
      </c>
      <c r="H1883" s="13">
        <f t="shared" si="119"/>
        <v>29.527562499999998</v>
      </c>
      <c r="I1883" s="7">
        <v>0.29599999999999999</v>
      </c>
      <c r="J1883" s="7">
        <f t="shared" si="117"/>
        <v>14.799999999999999</v>
      </c>
      <c r="K1883" s="5" t="s">
        <v>10078</v>
      </c>
      <c r="L1883" s="5" t="s">
        <v>10079</v>
      </c>
    </row>
    <row r="1884" spans="1:12" x14ac:dyDescent="0.25">
      <c r="A1884" s="5" t="s">
        <v>10065</v>
      </c>
      <c r="B1884" s="5" t="s">
        <v>10066</v>
      </c>
      <c r="C1884" s="8">
        <v>20</v>
      </c>
      <c r="D1884" s="5" t="s">
        <v>12</v>
      </c>
      <c r="E1884" s="6">
        <v>4724.4093999999996</v>
      </c>
      <c r="F1884" s="6">
        <f t="shared" si="116"/>
        <v>94488.187999999995</v>
      </c>
      <c r="G1884" s="13">
        <f t="shared" si="118"/>
        <v>11.811023499999999</v>
      </c>
      <c r="H1884" s="13">
        <f t="shared" si="119"/>
        <v>236.22046999999998</v>
      </c>
      <c r="I1884" s="7">
        <v>0.125</v>
      </c>
      <c r="J1884" s="7">
        <f t="shared" si="117"/>
        <v>2.5</v>
      </c>
      <c r="K1884" s="5" t="s">
        <v>10067</v>
      </c>
      <c r="L1884" s="5" t="s">
        <v>10068</v>
      </c>
    </row>
    <row r="1885" spans="1:12" x14ac:dyDescent="0.25">
      <c r="A1885" s="5" t="s">
        <v>5073</v>
      </c>
      <c r="B1885" s="5" t="s">
        <v>5074</v>
      </c>
      <c r="C1885" s="8">
        <v>172</v>
      </c>
      <c r="D1885" s="5" t="s">
        <v>12</v>
      </c>
      <c r="E1885" s="6">
        <v>6299.2125999999998</v>
      </c>
      <c r="F1885" s="6">
        <f t="shared" si="116"/>
        <v>1083464.5671999999</v>
      </c>
      <c r="G1885" s="13">
        <f t="shared" si="118"/>
        <v>15.7480315</v>
      </c>
      <c r="H1885" s="13">
        <f t="shared" si="119"/>
        <v>2708.6614180000001</v>
      </c>
      <c r="I1885" s="7">
        <v>0.13500000000000001</v>
      </c>
      <c r="J1885" s="7">
        <f t="shared" si="117"/>
        <v>23.220000000000002</v>
      </c>
      <c r="K1885" s="5" t="s">
        <v>5075</v>
      </c>
      <c r="L1885" s="5" t="s">
        <v>5076</v>
      </c>
    </row>
    <row r="1886" spans="1:12" x14ac:dyDescent="0.25">
      <c r="A1886" s="5" t="s">
        <v>7860</v>
      </c>
      <c r="B1886" s="5" t="s">
        <v>7861</v>
      </c>
      <c r="C1886" s="8">
        <v>77</v>
      </c>
      <c r="D1886" s="5" t="s">
        <v>12</v>
      </c>
      <c r="E1886" s="6">
        <v>5511.8109999999997</v>
      </c>
      <c r="F1886" s="6">
        <f t="shared" si="116"/>
        <v>424409.44699999999</v>
      </c>
      <c r="G1886" s="13">
        <f t="shared" si="118"/>
        <v>13.779527499999999</v>
      </c>
      <c r="H1886" s="13">
        <f t="shared" si="119"/>
        <v>1061.0236175</v>
      </c>
      <c r="I1886" s="7">
        <v>0.13500000000000001</v>
      </c>
      <c r="J1886" s="7">
        <f t="shared" si="117"/>
        <v>10.395000000000001</v>
      </c>
      <c r="K1886" s="5" t="s">
        <v>7862</v>
      </c>
      <c r="L1886" s="5" t="s">
        <v>7863</v>
      </c>
    </row>
    <row r="1887" spans="1:12" x14ac:dyDescent="0.25">
      <c r="A1887" s="5" t="s">
        <v>7832</v>
      </c>
      <c r="B1887" s="5" t="s">
        <v>7833</v>
      </c>
      <c r="C1887" s="8">
        <v>61</v>
      </c>
      <c r="D1887" s="5" t="s">
        <v>12</v>
      </c>
      <c r="E1887" s="6">
        <v>7086.6142</v>
      </c>
      <c r="F1887" s="6">
        <f t="shared" si="116"/>
        <v>432283.46620000002</v>
      </c>
      <c r="G1887" s="13">
        <f t="shared" si="118"/>
        <v>17.716535499999999</v>
      </c>
      <c r="H1887" s="13">
        <f t="shared" si="119"/>
        <v>1080.7086655000001</v>
      </c>
      <c r="I1887" s="7">
        <v>0.13500000000000001</v>
      </c>
      <c r="J1887" s="7">
        <f t="shared" si="117"/>
        <v>8.2350000000000012</v>
      </c>
      <c r="K1887" s="5" t="s">
        <v>7834</v>
      </c>
      <c r="L1887" s="5" t="s">
        <v>7835</v>
      </c>
    </row>
    <row r="1888" spans="1:12" x14ac:dyDescent="0.25">
      <c r="A1888" s="5" t="s">
        <v>9961</v>
      </c>
      <c r="B1888" s="5" t="s">
        <v>9962</v>
      </c>
      <c r="C1888" s="8">
        <v>69</v>
      </c>
      <c r="D1888" s="5" t="s">
        <v>12</v>
      </c>
      <c r="E1888" s="6">
        <v>700</v>
      </c>
      <c r="F1888" s="6">
        <f t="shared" si="116"/>
        <v>48300</v>
      </c>
      <c r="G1888" s="13">
        <f t="shared" si="118"/>
        <v>1.75</v>
      </c>
      <c r="H1888" s="13">
        <f t="shared" si="119"/>
        <v>120.75</v>
      </c>
      <c r="I1888" s="7">
        <v>0.128</v>
      </c>
      <c r="J1888" s="7">
        <f t="shared" si="117"/>
        <v>8.8320000000000007</v>
      </c>
      <c r="K1888" s="5" t="s">
        <v>9963</v>
      </c>
      <c r="L1888" s="5" t="s">
        <v>9964</v>
      </c>
    </row>
    <row r="1889" spans="1:12" x14ac:dyDescent="0.25">
      <c r="A1889" s="5" t="s">
        <v>10046</v>
      </c>
      <c r="B1889" s="5" t="s">
        <v>10047</v>
      </c>
      <c r="C1889" s="8">
        <v>1</v>
      </c>
      <c r="D1889" s="5" t="s">
        <v>12</v>
      </c>
      <c r="E1889" s="6">
        <v>433.07089999999999</v>
      </c>
      <c r="F1889" s="6">
        <f t="shared" si="116"/>
        <v>433.07089999999999</v>
      </c>
      <c r="G1889" s="13">
        <f t="shared" si="118"/>
        <v>1.0826772499999999</v>
      </c>
      <c r="H1889" s="13">
        <f t="shared" si="119"/>
        <v>1.0826772499999999</v>
      </c>
      <c r="I1889" s="7">
        <v>0.20499999999999999</v>
      </c>
      <c r="J1889" s="7">
        <f t="shared" si="117"/>
        <v>0.20499999999999999</v>
      </c>
      <c r="K1889" s="5" t="s">
        <v>10038</v>
      </c>
      <c r="L1889" s="5" t="s">
        <v>10048</v>
      </c>
    </row>
    <row r="1890" spans="1:12" x14ac:dyDescent="0.25">
      <c r="A1890" s="5" t="s">
        <v>10106</v>
      </c>
      <c r="B1890" s="5" t="s">
        <v>10107</v>
      </c>
      <c r="C1890" s="8">
        <v>2</v>
      </c>
      <c r="D1890" s="5" t="s">
        <v>12</v>
      </c>
      <c r="E1890" s="6">
        <v>393.70080000000002</v>
      </c>
      <c r="F1890" s="6">
        <f t="shared" si="116"/>
        <v>787.40160000000003</v>
      </c>
      <c r="G1890" s="13">
        <f t="shared" si="118"/>
        <v>0.98425200000000002</v>
      </c>
      <c r="H1890" s="13">
        <f t="shared" si="119"/>
        <v>1.968504</v>
      </c>
      <c r="I1890" s="7">
        <v>0.20499999999999999</v>
      </c>
      <c r="J1890" s="7">
        <f t="shared" si="117"/>
        <v>0.41</v>
      </c>
      <c r="K1890" s="5" t="s">
        <v>10067</v>
      </c>
      <c r="L1890" s="5" t="s">
        <v>10108</v>
      </c>
    </row>
    <row r="1891" spans="1:12" x14ac:dyDescent="0.25">
      <c r="A1891" s="5" t="s">
        <v>683</v>
      </c>
      <c r="B1891" s="5" t="s">
        <v>684</v>
      </c>
      <c r="C1891" s="8">
        <v>1</v>
      </c>
      <c r="D1891" s="5" t="s">
        <v>12</v>
      </c>
      <c r="E1891" s="6">
        <v>400</v>
      </c>
      <c r="F1891" s="6">
        <f t="shared" si="116"/>
        <v>400</v>
      </c>
      <c r="G1891" s="13">
        <f t="shared" si="118"/>
        <v>1</v>
      </c>
      <c r="H1891" s="13">
        <f t="shared" si="119"/>
        <v>1</v>
      </c>
      <c r="I1891" s="7">
        <v>0.20599999999999999</v>
      </c>
      <c r="J1891" s="7">
        <f t="shared" si="117"/>
        <v>0.20599999999999999</v>
      </c>
      <c r="K1891" s="5" t="s">
        <v>681</v>
      </c>
      <c r="L1891" s="5" t="s">
        <v>685</v>
      </c>
    </row>
    <row r="1892" spans="1:12" x14ac:dyDescent="0.25">
      <c r="A1892" s="5" t="s">
        <v>9632</v>
      </c>
      <c r="B1892" s="5" t="s">
        <v>9633</v>
      </c>
      <c r="C1892" s="8">
        <v>240</v>
      </c>
      <c r="D1892" s="5" t="s">
        <v>12</v>
      </c>
      <c r="E1892" s="6">
        <v>393.70080000000002</v>
      </c>
      <c r="F1892" s="6">
        <f t="shared" si="116"/>
        <v>94488.19200000001</v>
      </c>
      <c r="G1892" s="13">
        <f t="shared" si="118"/>
        <v>0.98425200000000002</v>
      </c>
      <c r="H1892" s="13">
        <f t="shared" si="119"/>
        <v>236.22048000000001</v>
      </c>
      <c r="I1892" s="7">
        <v>0.185</v>
      </c>
      <c r="J1892" s="7">
        <f t="shared" si="117"/>
        <v>44.4</v>
      </c>
      <c r="K1892" s="5" t="s">
        <v>9634</v>
      </c>
      <c r="L1892" s="5" t="s">
        <v>9635</v>
      </c>
    </row>
    <row r="1893" spans="1:12" x14ac:dyDescent="0.25">
      <c r="A1893" s="5" t="s">
        <v>10083</v>
      </c>
      <c r="B1893" s="5" t="s">
        <v>10084</v>
      </c>
      <c r="C1893" s="8">
        <v>5</v>
      </c>
      <c r="D1893" s="5" t="s">
        <v>12</v>
      </c>
      <c r="E1893" s="6">
        <v>300</v>
      </c>
      <c r="F1893" s="6">
        <f t="shared" si="116"/>
        <v>1500</v>
      </c>
      <c r="G1893" s="13">
        <f t="shared" si="118"/>
        <v>0.75</v>
      </c>
      <c r="H1893" s="13">
        <f t="shared" si="119"/>
        <v>3.75</v>
      </c>
      <c r="I1893" s="7">
        <v>0.2</v>
      </c>
      <c r="J1893" s="7">
        <f t="shared" si="117"/>
        <v>1</v>
      </c>
      <c r="K1893" s="5" t="s">
        <v>10085</v>
      </c>
      <c r="L1893" s="5" t="s">
        <v>10086</v>
      </c>
    </row>
    <row r="1894" spans="1:12" x14ac:dyDescent="0.25">
      <c r="A1894" s="5" t="s">
        <v>10129</v>
      </c>
      <c r="B1894" s="5" t="s">
        <v>10130</v>
      </c>
      <c r="C1894" s="8">
        <v>5</v>
      </c>
      <c r="D1894" s="5" t="s">
        <v>12</v>
      </c>
      <c r="E1894" s="6">
        <v>1000</v>
      </c>
      <c r="F1894" s="6">
        <f t="shared" si="116"/>
        <v>5000</v>
      </c>
      <c r="G1894" s="13">
        <f t="shared" si="118"/>
        <v>2.5</v>
      </c>
      <c r="H1894" s="13">
        <f t="shared" si="119"/>
        <v>12.5</v>
      </c>
      <c r="I1894" s="7">
        <v>0.19</v>
      </c>
      <c r="J1894" s="7">
        <f t="shared" si="117"/>
        <v>0.95</v>
      </c>
      <c r="K1894" s="5" t="s">
        <v>10127</v>
      </c>
      <c r="L1894" s="5" t="s">
        <v>10131</v>
      </c>
    </row>
    <row r="1895" spans="1:12" x14ac:dyDescent="0.25">
      <c r="A1895" s="5" t="s">
        <v>1196</v>
      </c>
      <c r="B1895" s="5" t="s">
        <v>1197</v>
      </c>
      <c r="C1895" s="8">
        <v>1</v>
      </c>
      <c r="D1895" s="5" t="s">
        <v>12</v>
      </c>
      <c r="E1895" s="6">
        <v>400</v>
      </c>
      <c r="F1895" s="6">
        <f t="shared" si="116"/>
        <v>400</v>
      </c>
      <c r="G1895" s="13">
        <f t="shared" si="118"/>
        <v>1</v>
      </c>
      <c r="H1895" s="13">
        <f t="shared" si="119"/>
        <v>1</v>
      </c>
      <c r="I1895" s="7">
        <v>0.19</v>
      </c>
      <c r="J1895" s="7">
        <f t="shared" si="117"/>
        <v>0.19</v>
      </c>
      <c r="K1895" s="5" t="s">
        <v>681</v>
      </c>
      <c r="L1895" s="5" t="s">
        <v>1198</v>
      </c>
    </row>
    <row r="1896" spans="1:12" x14ac:dyDescent="0.25">
      <c r="A1896" s="5" t="s">
        <v>15863</v>
      </c>
      <c r="B1896" s="5" t="s">
        <v>15864</v>
      </c>
      <c r="C1896" s="8">
        <v>1</v>
      </c>
      <c r="D1896" s="5" t="s">
        <v>12</v>
      </c>
      <c r="E1896" s="6">
        <v>400</v>
      </c>
      <c r="F1896" s="6">
        <f t="shared" si="116"/>
        <v>400</v>
      </c>
      <c r="G1896" s="13">
        <f t="shared" si="118"/>
        <v>1</v>
      </c>
      <c r="H1896" s="13">
        <f t="shared" si="119"/>
        <v>1</v>
      </c>
      <c r="I1896" s="7">
        <v>0.2</v>
      </c>
      <c r="J1896" s="7">
        <f t="shared" si="117"/>
        <v>0.2</v>
      </c>
      <c r="K1896" s="5" t="s">
        <v>15552</v>
      </c>
      <c r="L1896" s="5" t="s">
        <v>15865</v>
      </c>
    </row>
    <row r="1897" spans="1:12" x14ac:dyDescent="0.25">
      <c r="A1897" s="5" t="s">
        <v>9882</v>
      </c>
      <c r="B1897" s="5" t="s">
        <v>9883</v>
      </c>
      <c r="C1897" s="8">
        <v>63</v>
      </c>
      <c r="D1897" s="5" t="s">
        <v>12</v>
      </c>
      <c r="E1897" s="6">
        <v>800</v>
      </c>
      <c r="F1897" s="6">
        <f t="shared" si="116"/>
        <v>50400</v>
      </c>
      <c r="G1897" s="13">
        <f t="shared" si="118"/>
        <v>2</v>
      </c>
      <c r="H1897" s="13">
        <f t="shared" si="119"/>
        <v>126</v>
      </c>
      <c r="I1897" s="7">
        <v>0.192</v>
      </c>
      <c r="J1897" s="7">
        <f t="shared" si="117"/>
        <v>12.096</v>
      </c>
      <c r="K1897" s="5" t="s">
        <v>9884</v>
      </c>
      <c r="L1897" s="5" t="s">
        <v>9885</v>
      </c>
    </row>
    <row r="1898" spans="1:12" x14ac:dyDescent="0.25">
      <c r="A1898" s="5" t="s">
        <v>9996</v>
      </c>
      <c r="B1898" s="5" t="s">
        <v>9997</v>
      </c>
      <c r="C1898" s="8">
        <v>17</v>
      </c>
      <c r="D1898" s="5" t="s">
        <v>12</v>
      </c>
      <c r="E1898" s="6">
        <v>1000</v>
      </c>
      <c r="F1898" s="6">
        <f t="shared" si="116"/>
        <v>17000</v>
      </c>
      <c r="G1898" s="13">
        <f t="shared" si="118"/>
        <v>2.5</v>
      </c>
      <c r="H1898" s="13">
        <f t="shared" si="119"/>
        <v>42.5</v>
      </c>
      <c r="I1898" s="7">
        <v>0.19</v>
      </c>
      <c r="J1898" s="7">
        <f t="shared" si="117"/>
        <v>3.23</v>
      </c>
      <c r="K1898" s="5" t="s">
        <v>9998</v>
      </c>
      <c r="L1898" s="5" t="s">
        <v>9999</v>
      </c>
    </row>
    <row r="1899" spans="1:12" x14ac:dyDescent="0.25">
      <c r="A1899" s="5" t="s">
        <v>10000</v>
      </c>
      <c r="B1899" s="5" t="s">
        <v>10001</v>
      </c>
      <c r="C1899" s="8">
        <v>20</v>
      </c>
      <c r="D1899" s="5" t="s">
        <v>12</v>
      </c>
      <c r="E1899" s="6">
        <v>1102.3622</v>
      </c>
      <c r="F1899" s="6">
        <f t="shared" si="116"/>
        <v>22047.243999999999</v>
      </c>
      <c r="G1899" s="13">
        <f t="shared" si="118"/>
        <v>2.7559054999999999</v>
      </c>
      <c r="H1899" s="13">
        <f t="shared" si="119"/>
        <v>55.118110000000001</v>
      </c>
      <c r="I1899" s="7">
        <v>0.19</v>
      </c>
      <c r="J1899" s="7">
        <f t="shared" si="117"/>
        <v>3.8</v>
      </c>
      <c r="K1899" s="5" t="s">
        <v>10002</v>
      </c>
      <c r="L1899" s="5" t="s">
        <v>10003</v>
      </c>
    </row>
    <row r="1900" spans="1:12" x14ac:dyDescent="0.25">
      <c r="A1900" s="5" t="s">
        <v>13361</v>
      </c>
      <c r="B1900" s="5" t="s">
        <v>13362</v>
      </c>
      <c r="C1900" s="8">
        <v>3</v>
      </c>
      <c r="D1900" s="5" t="s">
        <v>12</v>
      </c>
      <c r="E1900" s="6">
        <v>1496.0630000000001</v>
      </c>
      <c r="F1900" s="6">
        <f t="shared" si="116"/>
        <v>4488.1890000000003</v>
      </c>
      <c r="G1900" s="13">
        <f t="shared" si="118"/>
        <v>3.7401575000000005</v>
      </c>
      <c r="H1900" s="13">
        <f t="shared" si="119"/>
        <v>11.220472500000001</v>
      </c>
      <c r="I1900" s="7">
        <v>0.29199999999999998</v>
      </c>
      <c r="J1900" s="7">
        <f t="shared" si="117"/>
        <v>0.87599999999999989</v>
      </c>
      <c r="K1900" s="5" t="s">
        <v>13363</v>
      </c>
      <c r="L1900" s="5" t="s">
        <v>13364</v>
      </c>
    </row>
    <row r="1901" spans="1:12" x14ac:dyDescent="0.25">
      <c r="A1901" s="5" t="s">
        <v>10055</v>
      </c>
      <c r="B1901" s="5" t="s">
        <v>10056</v>
      </c>
      <c r="C1901" s="8">
        <v>1</v>
      </c>
      <c r="D1901" s="5" t="s">
        <v>12</v>
      </c>
      <c r="E1901" s="6">
        <v>551.18110000000001</v>
      </c>
      <c r="F1901" s="6">
        <f t="shared" si="116"/>
        <v>551.18110000000001</v>
      </c>
      <c r="G1901" s="13">
        <f t="shared" si="118"/>
        <v>1.3779527499999999</v>
      </c>
      <c r="H1901" s="13">
        <f t="shared" si="119"/>
        <v>1.3779527499999999</v>
      </c>
      <c r="I1901" s="7">
        <v>0.29399999999999998</v>
      </c>
      <c r="J1901" s="7">
        <f t="shared" si="117"/>
        <v>0.29399999999999998</v>
      </c>
      <c r="K1901" s="5" t="s">
        <v>10038</v>
      </c>
      <c r="L1901" s="5" t="s">
        <v>10057</v>
      </c>
    </row>
    <row r="1902" spans="1:12" x14ac:dyDescent="0.25">
      <c r="A1902" s="5" t="s">
        <v>3824</v>
      </c>
      <c r="B1902" s="5" t="s">
        <v>3825</v>
      </c>
      <c r="C1902" s="8">
        <v>1</v>
      </c>
      <c r="D1902" s="5" t="s">
        <v>12</v>
      </c>
      <c r="E1902" s="6">
        <v>551.18110000000001</v>
      </c>
      <c r="F1902" s="6">
        <f t="shared" si="116"/>
        <v>551.18110000000001</v>
      </c>
      <c r="G1902" s="13">
        <f t="shared" si="118"/>
        <v>1.3779527499999999</v>
      </c>
      <c r="H1902" s="13">
        <f t="shared" si="119"/>
        <v>1.3779527499999999</v>
      </c>
      <c r="I1902" s="7">
        <v>0.29399999999999998</v>
      </c>
      <c r="J1902" s="7">
        <f t="shared" si="117"/>
        <v>0.29399999999999998</v>
      </c>
      <c r="K1902" s="5" t="s">
        <v>3808</v>
      </c>
      <c r="L1902" s="5" t="s">
        <v>3826</v>
      </c>
    </row>
    <row r="1903" spans="1:12" x14ac:dyDescent="0.25">
      <c r="A1903" s="5" t="s">
        <v>4437</v>
      </c>
      <c r="B1903" s="5" t="s">
        <v>4438</v>
      </c>
      <c r="C1903" s="8">
        <v>2</v>
      </c>
      <c r="D1903" s="5" t="s">
        <v>12</v>
      </c>
      <c r="E1903" s="6">
        <v>511.81099999999998</v>
      </c>
      <c r="F1903" s="6">
        <f t="shared" si="116"/>
        <v>1023.622</v>
      </c>
      <c r="G1903" s="13">
        <f t="shared" si="118"/>
        <v>1.2795274999999999</v>
      </c>
      <c r="H1903" s="13">
        <f t="shared" si="119"/>
        <v>2.5590549999999999</v>
      </c>
      <c r="I1903" s="7">
        <v>0.28999999999999998</v>
      </c>
      <c r="J1903" s="7">
        <f t="shared" si="117"/>
        <v>0.57999999999999996</v>
      </c>
      <c r="K1903" s="5" t="s">
        <v>4439</v>
      </c>
      <c r="L1903" s="5" t="s">
        <v>4440</v>
      </c>
    </row>
    <row r="1904" spans="1:12" x14ac:dyDescent="0.25">
      <c r="A1904" s="5" t="s">
        <v>10052</v>
      </c>
      <c r="B1904" s="5" t="s">
        <v>10053</v>
      </c>
      <c r="C1904" s="8">
        <v>1</v>
      </c>
      <c r="D1904" s="5" t="s">
        <v>12</v>
      </c>
      <c r="E1904" s="6">
        <v>511.81099999999998</v>
      </c>
      <c r="F1904" s="6">
        <f t="shared" si="116"/>
        <v>511.81099999999998</v>
      </c>
      <c r="G1904" s="13">
        <f t="shared" si="118"/>
        <v>1.2795274999999999</v>
      </c>
      <c r="H1904" s="13">
        <f t="shared" si="119"/>
        <v>1.2795274999999999</v>
      </c>
      <c r="I1904" s="7">
        <v>0.28999999999999998</v>
      </c>
      <c r="J1904" s="7">
        <f t="shared" si="117"/>
        <v>0.28999999999999998</v>
      </c>
      <c r="K1904" s="5" t="s">
        <v>10038</v>
      </c>
      <c r="L1904" s="5" t="s">
        <v>10054</v>
      </c>
    </row>
    <row r="1905" spans="1:12" x14ac:dyDescent="0.25">
      <c r="A1905" s="5" t="s">
        <v>10100</v>
      </c>
      <c r="B1905" s="5" t="s">
        <v>10101</v>
      </c>
      <c r="C1905" s="8">
        <v>2</v>
      </c>
      <c r="D1905" s="5" t="s">
        <v>12</v>
      </c>
      <c r="E1905" s="6">
        <v>551.18110000000001</v>
      </c>
      <c r="F1905" s="6">
        <f t="shared" si="116"/>
        <v>1102.3622</v>
      </c>
      <c r="G1905" s="13">
        <f t="shared" si="118"/>
        <v>1.3779527499999999</v>
      </c>
      <c r="H1905" s="13">
        <f t="shared" si="119"/>
        <v>2.7559054999999999</v>
      </c>
      <c r="I1905" s="7">
        <v>0.29399999999999998</v>
      </c>
      <c r="J1905" s="7">
        <f t="shared" si="117"/>
        <v>0.58799999999999997</v>
      </c>
      <c r="K1905" s="5" t="s">
        <v>10067</v>
      </c>
      <c r="L1905" s="5" t="s">
        <v>10102</v>
      </c>
    </row>
    <row r="1906" spans="1:12" x14ac:dyDescent="0.25">
      <c r="A1906" s="5" t="s">
        <v>13990</v>
      </c>
      <c r="B1906" s="5" t="s">
        <v>13991</v>
      </c>
      <c r="C1906" s="8">
        <v>2</v>
      </c>
      <c r="D1906" s="5" t="s">
        <v>12</v>
      </c>
      <c r="E1906" s="6">
        <v>500</v>
      </c>
      <c r="F1906" s="6">
        <f t="shared" si="116"/>
        <v>1000</v>
      </c>
      <c r="G1906" s="13">
        <f t="shared" si="118"/>
        <v>1.25</v>
      </c>
      <c r="H1906" s="13">
        <f t="shared" si="119"/>
        <v>2.5</v>
      </c>
      <c r="I1906" s="7">
        <v>0.31</v>
      </c>
      <c r="J1906" s="7">
        <f t="shared" si="117"/>
        <v>0.62</v>
      </c>
      <c r="K1906" s="5" t="s">
        <v>13985</v>
      </c>
      <c r="L1906" s="5" t="s">
        <v>13992</v>
      </c>
    </row>
    <row r="1907" spans="1:12" x14ac:dyDescent="0.25">
      <c r="A1907" s="5" t="s">
        <v>10093</v>
      </c>
      <c r="B1907" s="5" t="s">
        <v>10094</v>
      </c>
      <c r="C1907" s="8">
        <v>2</v>
      </c>
      <c r="D1907" s="5" t="s">
        <v>12</v>
      </c>
      <c r="E1907" s="6">
        <v>500</v>
      </c>
      <c r="F1907" s="6">
        <f t="shared" si="116"/>
        <v>1000</v>
      </c>
      <c r="G1907" s="13">
        <f t="shared" si="118"/>
        <v>1.25</v>
      </c>
      <c r="H1907" s="13">
        <f t="shared" si="119"/>
        <v>2.5</v>
      </c>
      <c r="I1907" s="7">
        <v>0.3</v>
      </c>
      <c r="J1907" s="7">
        <f t="shared" si="117"/>
        <v>0.6</v>
      </c>
      <c r="K1907" s="5" t="s">
        <v>10067</v>
      </c>
      <c r="L1907" s="5" t="s">
        <v>10095</v>
      </c>
    </row>
    <row r="1908" spans="1:12" x14ac:dyDescent="0.25">
      <c r="A1908" s="5" t="s">
        <v>10073</v>
      </c>
      <c r="B1908" s="5" t="s">
        <v>10074</v>
      </c>
      <c r="C1908" s="8">
        <v>4</v>
      </c>
      <c r="D1908" s="5" t="s">
        <v>12</v>
      </c>
      <c r="E1908" s="6">
        <v>787.40160000000003</v>
      </c>
      <c r="F1908" s="6">
        <f t="shared" si="116"/>
        <v>3149.6064000000001</v>
      </c>
      <c r="G1908" s="13">
        <f t="shared" si="118"/>
        <v>1.968504</v>
      </c>
      <c r="H1908" s="13">
        <f t="shared" si="119"/>
        <v>7.8740160000000001</v>
      </c>
      <c r="I1908" s="7">
        <v>0.28999999999999998</v>
      </c>
      <c r="J1908" s="7">
        <f t="shared" si="117"/>
        <v>1.1599999999999999</v>
      </c>
      <c r="K1908" s="5" t="s">
        <v>10038</v>
      </c>
      <c r="L1908" s="5" t="s">
        <v>10075</v>
      </c>
    </row>
    <row r="1909" spans="1:12" x14ac:dyDescent="0.25">
      <c r="A1909" s="5" t="s">
        <v>10262</v>
      </c>
      <c r="B1909" s="5" t="s">
        <v>10263</v>
      </c>
      <c r="C1909" s="8">
        <v>36</v>
      </c>
      <c r="D1909" s="5" t="s">
        <v>12</v>
      </c>
      <c r="E1909" s="6">
        <v>511.81099999999998</v>
      </c>
      <c r="F1909" s="6">
        <f t="shared" si="116"/>
        <v>18425.196</v>
      </c>
      <c r="G1909" s="13">
        <f t="shared" si="118"/>
        <v>1.2795274999999999</v>
      </c>
      <c r="H1909" s="13">
        <f t="shared" si="119"/>
        <v>46.062989999999999</v>
      </c>
      <c r="I1909" s="7">
        <v>0.28000000000000003</v>
      </c>
      <c r="J1909" s="7">
        <f t="shared" si="117"/>
        <v>10.080000000000002</v>
      </c>
      <c r="K1909" s="5" t="s">
        <v>10264</v>
      </c>
      <c r="L1909" s="5" t="s">
        <v>10265</v>
      </c>
    </row>
    <row r="1910" spans="1:12" x14ac:dyDescent="0.25">
      <c r="A1910" s="5" t="s">
        <v>13369</v>
      </c>
      <c r="B1910" s="5" t="s">
        <v>13370</v>
      </c>
      <c r="C1910" s="8">
        <v>2</v>
      </c>
      <c r="D1910" s="5" t="s">
        <v>12</v>
      </c>
      <c r="E1910" s="6">
        <v>3149.6062999999999</v>
      </c>
      <c r="F1910" s="6">
        <f t="shared" si="116"/>
        <v>6299.2125999999998</v>
      </c>
      <c r="G1910" s="13">
        <f t="shared" si="118"/>
        <v>7.8740157499999999</v>
      </c>
      <c r="H1910" s="13">
        <f t="shared" si="119"/>
        <v>15.7480315</v>
      </c>
      <c r="I1910" s="7">
        <v>0.28799999999999998</v>
      </c>
      <c r="J1910" s="7">
        <f t="shared" si="117"/>
        <v>0.57599999999999996</v>
      </c>
      <c r="K1910" s="5" t="s">
        <v>13371</v>
      </c>
      <c r="L1910" s="5" t="s">
        <v>13372</v>
      </c>
    </row>
    <row r="1911" spans="1:12" x14ac:dyDescent="0.25">
      <c r="A1911" s="5" t="s">
        <v>10058</v>
      </c>
      <c r="B1911" s="5" t="s">
        <v>10059</v>
      </c>
      <c r="C1911" s="8">
        <v>1</v>
      </c>
      <c r="D1911" s="5" t="s">
        <v>12</v>
      </c>
      <c r="E1911" s="6">
        <v>600</v>
      </c>
      <c r="F1911" s="6">
        <f t="shared" si="116"/>
        <v>600</v>
      </c>
      <c r="G1911" s="13">
        <f t="shared" si="118"/>
        <v>1.5</v>
      </c>
      <c r="H1911" s="13">
        <f t="shared" si="119"/>
        <v>1.5</v>
      </c>
      <c r="I1911" s="7">
        <v>0.29499999999999998</v>
      </c>
      <c r="J1911" s="7">
        <f t="shared" si="117"/>
        <v>0.29499999999999998</v>
      </c>
      <c r="K1911" s="5" t="s">
        <v>10038</v>
      </c>
      <c r="L1911" s="5" t="s">
        <v>10060</v>
      </c>
    </row>
    <row r="1912" spans="1:12" x14ac:dyDescent="0.25">
      <c r="A1912" s="5" t="s">
        <v>15557</v>
      </c>
      <c r="B1912" s="5" t="s">
        <v>15558</v>
      </c>
      <c r="C1912" s="8">
        <v>3</v>
      </c>
      <c r="D1912" s="5" t="s">
        <v>12</v>
      </c>
      <c r="E1912" s="6">
        <v>700</v>
      </c>
      <c r="F1912" s="6">
        <f t="shared" si="116"/>
        <v>2100</v>
      </c>
      <c r="G1912" s="13">
        <f t="shared" si="118"/>
        <v>1.75</v>
      </c>
      <c r="H1912" s="13">
        <f t="shared" si="119"/>
        <v>5.25</v>
      </c>
      <c r="I1912" s="7">
        <v>0.27</v>
      </c>
      <c r="J1912" s="7">
        <f t="shared" si="117"/>
        <v>0.81</v>
      </c>
      <c r="K1912" s="5" t="s">
        <v>15552</v>
      </c>
      <c r="L1912" s="5" t="s">
        <v>15559</v>
      </c>
    </row>
    <row r="1913" spans="1:12" x14ac:dyDescent="0.25">
      <c r="A1913" s="5" t="s">
        <v>13191</v>
      </c>
      <c r="B1913" s="5" t="s">
        <v>13192</v>
      </c>
      <c r="C1913" s="8">
        <v>1</v>
      </c>
      <c r="D1913" s="5" t="s">
        <v>12</v>
      </c>
      <c r="E1913" s="6">
        <v>1338.5826999999999</v>
      </c>
      <c r="F1913" s="6">
        <f t="shared" si="116"/>
        <v>1338.5826999999999</v>
      </c>
      <c r="G1913" s="13">
        <f t="shared" si="118"/>
        <v>3.3464567499999998</v>
      </c>
      <c r="H1913" s="13">
        <f t="shared" si="119"/>
        <v>3.3464567499999998</v>
      </c>
      <c r="I1913" s="7">
        <v>0.26</v>
      </c>
      <c r="J1913" s="7">
        <f t="shared" si="117"/>
        <v>0.26</v>
      </c>
      <c r="K1913" s="5" t="s">
        <v>628</v>
      </c>
      <c r="L1913" s="5" t="s">
        <v>13193</v>
      </c>
    </row>
    <row r="1914" spans="1:12" x14ac:dyDescent="0.25">
      <c r="A1914" s="5" t="s">
        <v>3985</v>
      </c>
      <c r="B1914" s="5" t="s">
        <v>3986</v>
      </c>
      <c r="C1914" s="8">
        <v>2</v>
      </c>
      <c r="D1914" s="5" t="s">
        <v>12</v>
      </c>
      <c r="E1914" s="6">
        <v>448.81889999999999</v>
      </c>
      <c r="F1914" s="6">
        <f t="shared" si="116"/>
        <v>897.63779999999997</v>
      </c>
      <c r="G1914" s="13">
        <f t="shared" si="118"/>
        <v>1.1220472500000001</v>
      </c>
      <c r="H1914" s="13">
        <f t="shared" si="119"/>
        <v>2.2440945000000001</v>
      </c>
      <c r="I1914" s="7">
        <v>0.36</v>
      </c>
      <c r="J1914" s="7">
        <f t="shared" si="117"/>
        <v>0.72</v>
      </c>
      <c r="K1914" s="5" t="s">
        <v>3987</v>
      </c>
      <c r="L1914" s="5" t="s">
        <v>3988</v>
      </c>
    </row>
    <row r="1915" spans="1:12" x14ac:dyDescent="0.25">
      <c r="A1915" s="5" t="s">
        <v>1254</v>
      </c>
      <c r="B1915" s="5" t="s">
        <v>1255</v>
      </c>
      <c r="C1915" s="8">
        <v>2</v>
      </c>
      <c r="D1915" s="5" t="s">
        <v>12</v>
      </c>
      <c r="E1915" s="6">
        <v>472.4409</v>
      </c>
      <c r="F1915" s="6">
        <f t="shared" si="116"/>
        <v>944.8818</v>
      </c>
      <c r="G1915" s="13">
        <f t="shared" si="118"/>
        <v>1.1811022499999999</v>
      </c>
      <c r="H1915" s="13">
        <f t="shared" si="119"/>
        <v>2.3622044999999998</v>
      </c>
      <c r="I1915" s="7">
        <v>0.36</v>
      </c>
      <c r="J1915" s="7">
        <f t="shared" si="117"/>
        <v>0.72</v>
      </c>
      <c r="K1915" s="5" t="s">
        <v>1256</v>
      </c>
      <c r="L1915" s="5" t="s">
        <v>1257</v>
      </c>
    </row>
    <row r="1916" spans="1:12" x14ac:dyDescent="0.25">
      <c r="A1916" s="5" t="s">
        <v>10026</v>
      </c>
      <c r="B1916" s="5" t="s">
        <v>10027</v>
      </c>
      <c r="C1916" s="8">
        <v>4</v>
      </c>
      <c r="D1916" s="5" t="s">
        <v>12</v>
      </c>
      <c r="E1916" s="6">
        <v>629.92129999999997</v>
      </c>
      <c r="F1916" s="6">
        <f t="shared" si="116"/>
        <v>2519.6851999999999</v>
      </c>
      <c r="G1916" s="13">
        <f t="shared" si="118"/>
        <v>1.57480325</v>
      </c>
      <c r="H1916" s="13">
        <f t="shared" si="119"/>
        <v>6.299213</v>
      </c>
      <c r="I1916" s="7">
        <v>0.35499999999999998</v>
      </c>
      <c r="J1916" s="7">
        <f t="shared" si="117"/>
        <v>1.42</v>
      </c>
      <c r="K1916" s="5" t="s">
        <v>10017</v>
      </c>
      <c r="L1916" s="5" t="s">
        <v>10028</v>
      </c>
    </row>
    <row r="1917" spans="1:12" x14ac:dyDescent="0.25">
      <c r="A1917" s="5" t="s">
        <v>5080</v>
      </c>
      <c r="B1917" s="5" t="s">
        <v>5081</v>
      </c>
      <c r="C1917" s="8">
        <v>2</v>
      </c>
      <c r="D1917" s="5" t="s">
        <v>12</v>
      </c>
      <c r="E1917" s="6">
        <v>866.14170000000001</v>
      </c>
      <c r="F1917" s="6">
        <f t="shared" si="116"/>
        <v>1732.2834</v>
      </c>
      <c r="G1917" s="13">
        <f t="shared" si="118"/>
        <v>2.16535425</v>
      </c>
      <c r="H1917" s="13">
        <f t="shared" si="119"/>
        <v>4.3307085000000001</v>
      </c>
      <c r="I1917" s="7">
        <v>0.372</v>
      </c>
      <c r="J1917" s="7">
        <f t="shared" si="117"/>
        <v>0.74399999999999999</v>
      </c>
      <c r="K1917" s="5" t="s">
        <v>5082</v>
      </c>
      <c r="L1917" s="5" t="s">
        <v>5083</v>
      </c>
    </row>
    <row r="1918" spans="1:12" x14ac:dyDescent="0.25">
      <c r="A1918" s="5" t="s">
        <v>14038</v>
      </c>
      <c r="B1918" s="5" t="s">
        <v>14039</v>
      </c>
      <c r="C1918" s="8">
        <v>1</v>
      </c>
      <c r="D1918" s="5" t="s">
        <v>12</v>
      </c>
      <c r="E1918" s="6">
        <v>600</v>
      </c>
      <c r="F1918" s="6">
        <f t="shared" si="116"/>
        <v>600</v>
      </c>
      <c r="G1918" s="13">
        <f t="shared" si="118"/>
        <v>1.5</v>
      </c>
      <c r="H1918" s="13">
        <f t="shared" si="119"/>
        <v>1.5</v>
      </c>
      <c r="I1918" s="7">
        <v>0.36</v>
      </c>
      <c r="J1918" s="7">
        <f t="shared" si="117"/>
        <v>0.36</v>
      </c>
      <c r="K1918" s="5" t="s">
        <v>681</v>
      </c>
      <c r="L1918" s="5" t="s">
        <v>14040</v>
      </c>
    </row>
    <row r="1919" spans="1:12" x14ac:dyDescent="0.25">
      <c r="A1919" s="5" t="s">
        <v>675</v>
      </c>
      <c r="B1919" s="5" t="s">
        <v>676</v>
      </c>
      <c r="C1919" s="8">
        <v>4</v>
      </c>
      <c r="D1919" s="5" t="s">
        <v>12</v>
      </c>
      <c r="E1919" s="6">
        <v>800</v>
      </c>
      <c r="F1919" s="6">
        <f t="shared" si="116"/>
        <v>3200</v>
      </c>
      <c r="G1919" s="13">
        <f t="shared" si="118"/>
        <v>2</v>
      </c>
      <c r="H1919" s="13">
        <f t="shared" si="119"/>
        <v>8</v>
      </c>
      <c r="I1919" s="7">
        <v>0.36</v>
      </c>
      <c r="J1919" s="7">
        <f t="shared" si="117"/>
        <v>1.44</v>
      </c>
      <c r="K1919" s="5" t="s">
        <v>677</v>
      </c>
      <c r="L1919" s="5" t="s">
        <v>678</v>
      </c>
    </row>
    <row r="1920" spans="1:12" x14ac:dyDescent="0.25">
      <c r="A1920" s="5" t="s">
        <v>10479</v>
      </c>
      <c r="B1920" s="5" t="s">
        <v>10480</v>
      </c>
      <c r="C1920" s="8">
        <v>21</v>
      </c>
      <c r="D1920" s="5" t="s">
        <v>12</v>
      </c>
      <c r="E1920" s="6">
        <v>629.92129999999997</v>
      </c>
      <c r="F1920" s="6">
        <f t="shared" si="116"/>
        <v>13228.347299999999</v>
      </c>
      <c r="G1920" s="13">
        <f t="shared" si="118"/>
        <v>1.57480325</v>
      </c>
      <c r="H1920" s="13">
        <f t="shared" si="119"/>
        <v>33.070868249999997</v>
      </c>
      <c r="I1920" s="7">
        <v>0.45800000000000002</v>
      </c>
      <c r="J1920" s="7">
        <f t="shared" si="117"/>
        <v>9.6180000000000003</v>
      </c>
      <c r="K1920" s="5" t="s">
        <v>5421</v>
      </c>
      <c r="L1920" s="5" t="s">
        <v>10481</v>
      </c>
    </row>
    <row r="1921" spans="1:12" x14ac:dyDescent="0.25">
      <c r="A1921" s="5" t="s">
        <v>14753</v>
      </c>
      <c r="B1921" s="5" t="s">
        <v>14754</v>
      </c>
      <c r="C1921" s="8">
        <v>2</v>
      </c>
      <c r="D1921" s="5" t="s">
        <v>12</v>
      </c>
      <c r="E1921" s="6">
        <v>866.14170000000001</v>
      </c>
      <c r="F1921" s="6">
        <f t="shared" si="116"/>
        <v>1732.2834</v>
      </c>
      <c r="G1921" s="13">
        <f t="shared" si="118"/>
        <v>2.16535425</v>
      </c>
      <c r="H1921" s="13">
        <f t="shared" si="119"/>
        <v>4.3307085000000001</v>
      </c>
      <c r="I1921" s="7">
        <v>0.36</v>
      </c>
      <c r="J1921" s="7">
        <f t="shared" si="117"/>
        <v>0.72</v>
      </c>
      <c r="K1921" s="5" t="s">
        <v>14755</v>
      </c>
      <c r="L1921" s="5" t="s">
        <v>14756</v>
      </c>
    </row>
    <row r="1922" spans="1:12" x14ac:dyDescent="0.25">
      <c r="A1922" s="5" t="s">
        <v>9984</v>
      </c>
      <c r="B1922" s="5" t="s">
        <v>9985</v>
      </c>
      <c r="C1922" s="8">
        <v>21</v>
      </c>
      <c r="D1922" s="5" t="s">
        <v>12</v>
      </c>
      <c r="E1922" s="6">
        <v>866.14170000000001</v>
      </c>
      <c r="F1922" s="6">
        <f t="shared" ref="F1922:F1985" si="120">SUMPRODUCT(C1922,E1922)</f>
        <v>18188.975699999999</v>
      </c>
      <c r="G1922" s="13">
        <f t="shared" si="118"/>
        <v>2.16535425</v>
      </c>
      <c r="H1922" s="13">
        <f t="shared" si="119"/>
        <v>45.472439250000001</v>
      </c>
      <c r="I1922" s="7">
        <v>0.36</v>
      </c>
      <c r="J1922" s="7">
        <f t="shared" ref="J1922:J1985" si="121">SUMPRODUCT(C1922,I1922)</f>
        <v>7.56</v>
      </c>
      <c r="K1922" s="5" t="s">
        <v>9986</v>
      </c>
      <c r="L1922" s="5" t="s">
        <v>9987</v>
      </c>
    </row>
    <row r="1923" spans="1:12" x14ac:dyDescent="0.25">
      <c r="A1923" s="5" t="s">
        <v>15554</v>
      </c>
      <c r="B1923" s="5" t="s">
        <v>15555</v>
      </c>
      <c r="C1923" s="8">
        <v>2</v>
      </c>
      <c r="D1923" s="5" t="s">
        <v>12</v>
      </c>
      <c r="E1923" s="6">
        <v>787.40160000000003</v>
      </c>
      <c r="F1923" s="6">
        <f t="shared" si="120"/>
        <v>1574.8032000000001</v>
      </c>
      <c r="G1923" s="13">
        <f t="shared" ref="G1923:G1986" si="122">E1923/400</f>
        <v>1.968504</v>
      </c>
      <c r="H1923" s="13">
        <f t="shared" ref="H1923:H1986" si="123">SUMPRODUCT(C1923,G1923)</f>
        <v>3.9370080000000001</v>
      </c>
      <c r="I1923" s="7">
        <v>0.35</v>
      </c>
      <c r="J1923" s="7">
        <f t="shared" si="121"/>
        <v>0.7</v>
      </c>
      <c r="K1923" s="5" t="s">
        <v>15552</v>
      </c>
      <c r="L1923" s="5" t="s">
        <v>15556</v>
      </c>
    </row>
    <row r="1924" spans="1:12" x14ac:dyDescent="0.25">
      <c r="A1924" s="5" t="s">
        <v>10096</v>
      </c>
      <c r="B1924" s="5" t="s">
        <v>10097</v>
      </c>
      <c r="C1924" s="8">
        <v>2</v>
      </c>
      <c r="D1924" s="5" t="s">
        <v>12</v>
      </c>
      <c r="E1924" s="6">
        <v>551.18110000000001</v>
      </c>
      <c r="F1924" s="6">
        <f t="shared" si="120"/>
        <v>1102.3622</v>
      </c>
      <c r="G1924" s="13">
        <f t="shared" si="122"/>
        <v>1.3779527499999999</v>
      </c>
      <c r="H1924" s="13">
        <f t="shared" si="123"/>
        <v>2.7559054999999999</v>
      </c>
      <c r="I1924" s="7">
        <v>0.37</v>
      </c>
      <c r="J1924" s="7">
        <f t="shared" si="121"/>
        <v>0.74</v>
      </c>
      <c r="K1924" s="5" t="s">
        <v>10098</v>
      </c>
      <c r="L1924" s="5" t="s">
        <v>10099</v>
      </c>
    </row>
    <row r="1925" spans="1:12" x14ac:dyDescent="0.25">
      <c r="A1925" s="5" t="s">
        <v>13194</v>
      </c>
      <c r="B1925" s="5" t="s">
        <v>13195</v>
      </c>
      <c r="C1925" s="8">
        <v>1</v>
      </c>
      <c r="D1925" s="5" t="s">
        <v>12</v>
      </c>
      <c r="E1925" s="6">
        <v>2677.1653999999999</v>
      </c>
      <c r="F1925" s="6">
        <f t="shared" si="120"/>
        <v>2677.1653999999999</v>
      </c>
      <c r="G1925" s="13">
        <f t="shared" si="122"/>
        <v>6.6929134999999995</v>
      </c>
      <c r="H1925" s="13">
        <f t="shared" si="123"/>
        <v>6.6929134999999995</v>
      </c>
      <c r="I1925" s="7">
        <v>0.45800000000000002</v>
      </c>
      <c r="J1925" s="7">
        <f t="shared" si="121"/>
        <v>0.45800000000000002</v>
      </c>
      <c r="K1925" s="5" t="s">
        <v>628</v>
      </c>
      <c r="L1925" s="5" t="s">
        <v>13196</v>
      </c>
    </row>
    <row r="1926" spans="1:12" x14ac:dyDescent="0.25">
      <c r="A1926" s="5" t="s">
        <v>10577</v>
      </c>
      <c r="B1926" s="5" t="s">
        <v>10578</v>
      </c>
      <c r="C1926" s="8">
        <v>1</v>
      </c>
      <c r="D1926" s="5" t="s">
        <v>12</v>
      </c>
      <c r="E1926" s="6">
        <v>629.92129999999997</v>
      </c>
      <c r="F1926" s="6">
        <f t="shared" si="120"/>
        <v>629.92129999999997</v>
      </c>
      <c r="G1926" s="13">
        <f t="shared" si="122"/>
        <v>1.57480325</v>
      </c>
      <c r="H1926" s="13">
        <f t="shared" si="123"/>
        <v>1.57480325</v>
      </c>
      <c r="I1926" s="7">
        <v>0.45800000000000002</v>
      </c>
      <c r="J1926" s="7">
        <f t="shared" si="121"/>
        <v>0.45800000000000002</v>
      </c>
      <c r="K1926" s="5" t="s">
        <v>10555</v>
      </c>
      <c r="L1926" s="5" t="s">
        <v>10579</v>
      </c>
    </row>
    <row r="1927" spans="1:12" x14ac:dyDescent="0.25">
      <c r="A1927" s="5" t="s">
        <v>5116</v>
      </c>
      <c r="B1927" s="5" t="s">
        <v>5117</v>
      </c>
      <c r="C1927" s="8">
        <v>32</v>
      </c>
      <c r="D1927" s="5" t="s">
        <v>12</v>
      </c>
      <c r="E1927" s="6">
        <v>2047.2440999999999</v>
      </c>
      <c r="F1927" s="6">
        <f t="shared" si="120"/>
        <v>65511.811199999996</v>
      </c>
      <c r="G1927" s="13">
        <f t="shared" si="122"/>
        <v>5.11811025</v>
      </c>
      <c r="H1927" s="13">
        <f t="shared" si="123"/>
        <v>163.779528</v>
      </c>
      <c r="I1927" s="7">
        <v>0.37</v>
      </c>
      <c r="J1927" s="7">
        <f t="shared" si="121"/>
        <v>11.84</v>
      </c>
      <c r="K1927" s="5" t="s">
        <v>5118</v>
      </c>
      <c r="L1927" s="5" t="s">
        <v>5119</v>
      </c>
    </row>
    <row r="1928" spans="1:12" x14ac:dyDescent="0.25">
      <c r="A1928" s="5" t="s">
        <v>10136</v>
      </c>
      <c r="B1928" s="5" t="s">
        <v>10137</v>
      </c>
      <c r="C1928" s="8">
        <v>1</v>
      </c>
      <c r="D1928" s="5" t="s">
        <v>12</v>
      </c>
      <c r="E1928" s="6">
        <v>629.92129999999997</v>
      </c>
      <c r="F1928" s="6">
        <f t="shared" si="120"/>
        <v>629.92129999999997</v>
      </c>
      <c r="G1928" s="13">
        <f t="shared" si="122"/>
        <v>1.57480325</v>
      </c>
      <c r="H1928" s="13">
        <f t="shared" si="123"/>
        <v>1.57480325</v>
      </c>
      <c r="I1928" s="7">
        <v>0.38500000000000001</v>
      </c>
      <c r="J1928" s="7">
        <f t="shared" si="121"/>
        <v>0.38500000000000001</v>
      </c>
      <c r="K1928" s="5" t="s">
        <v>10127</v>
      </c>
      <c r="L1928" s="5" t="s">
        <v>10138</v>
      </c>
    </row>
    <row r="1929" spans="1:12" x14ac:dyDescent="0.25">
      <c r="A1929" s="5" t="s">
        <v>3693</v>
      </c>
      <c r="B1929" s="5" t="s">
        <v>3694</v>
      </c>
      <c r="C1929" s="8">
        <v>262</v>
      </c>
      <c r="D1929" s="5" t="s">
        <v>12</v>
      </c>
      <c r="E1929" s="6">
        <v>2362.2046999999998</v>
      </c>
      <c r="F1929" s="6">
        <f t="shared" si="120"/>
        <v>618897.63139999995</v>
      </c>
      <c r="G1929" s="13">
        <f t="shared" si="122"/>
        <v>5.9055117499999996</v>
      </c>
      <c r="H1929" s="13">
        <f t="shared" si="123"/>
        <v>1547.2440784999999</v>
      </c>
      <c r="I1929" s="7">
        <v>0.36499999999999999</v>
      </c>
      <c r="J1929" s="7">
        <f t="shared" si="121"/>
        <v>95.63</v>
      </c>
      <c r="K1929" s="5" t="s">
        <v>3695</v>
      </c>
      <c r="L1929" s="5" t="s">
        <v>3696</v>
      </c>
    </row>
    <row r="1930" spans="1:12" x14ac:dyDescent="0.25">
      <c r="A1930" s="5" t="s">
        <v>3853</v>
      </c>
      <c r="B1930" s="5" t="s">
        <v>3854</v>
      </c>
      <c r="C1930" s="8">
        <v>2</v>
      </c>
      <c r="D1930" s="5" t="s">
        <v>12</v>
      </c>
      <c r="E1930" s="6">
        <v>1000</v>
      </c>
      <c r="F1930" s="6">
        <f t="shared" si="120"/>
        <v>2000</v>
      </c>
      <c r="G1930" s="13">
        <f t="shared" si="122"/>
        <v>2.5</v>
      </c>
      <c r="H1930" s="13">
        <f t="shared" si="123"/>
        <v>5</v>
      </c>
      <c r="I1930" s="7">
        <v>0.41</v>
      </c>
      <c r="J1930" s="7">
        <f t="shared" si="121"/>
        <v>0.82</v>
      </c>
      <c r="K1930" s="5" t="s">
        <v>3808</v>
      </c>
      <c r="L1930" s="5" t="s">
        <v>3855</v>
      </c>
    </row>
    <row r="1931" spans="1:12" x14ac:dyDescent="0.25">
      <c r="A1931" s="5" t="s">
        <v>4884</v>
      </c>
      <c r="B1931" s="5" t="s">
        <v>4885</v>
      </c>
      <c r="C1931" s="8">
        <v>3</v>
      </c>
      <c r="D1931" s="5" t="s">
        <v>12</v>
      </c>
      <c r="E1931" s="6">
        <v>1000</v>
      </c>
      <c r="F1931" s="6">
        <f t="shared" si="120"/>
        <v>3000</v>
      </c>
      <c r="G1931" s="13">
        <f t="shared" si="122"/>
        <v>2.5</v>
      </c>
      <c r="H1931" s="13">
        <f t="shared" si="123"/>
        <v>7.5</v>
      </c>
      <c r="I1931" s="7">
        <v>0.41499999999999998</v>
      </c>
      <c r="J1931" s="7">
        <f t="shared" si="121"/>
        <v>1.2449999999999999</v>
      </c>
      <c r="K1931" s="5" t="s">
        <v>4886</v>
      </c>
      <c r="L1931" s="5" t="s">
        <v>4887</v>
      </c>
    </row>
    <row r="1932" spans="1:12" x14ac:dyDescent="0.25">
      <c r="A1932" s="5" t="s">
        <v>4593</v>
      </c>
      <c r="B1932" s="5" t="s">
        <v>4594</v>
      </c>
      <c r="C1932" s="8">
        <v>1</v>
      </c>
      <c r="D1932" s="5" t="s">
        <v>12</v>
      </c>
      <c r="E1932" s="6">
        <v>1000</v>
      </c>
      <c r="F1932" s="6">
        <f t="shared" si="120"/>
        <v>1000</v>
      </c>
      <c r="G1932" s="13">
        <f t="shared" si="122"/>
        <v>2.5</v>
      </c>
      <c r="H1932" s="13">
        <f t="shared" si="123"/>
        <v>2.5</v>
      </c>
      <c r="I1932" s="7">
        <v>0.54</v>
      </c>
      <c r="J1932" s="7">
        <f t="shared" si="121"/>
        <v>0.54</v>
      </c>
      <c r="K1932" s="5" t="s">
        <v>3987</v>
      </c>
      <c r="L1932" s="5" t="s">
        <v>4595</v>
      </c>
    </row>
    <row r="1933" spans="1:12" x14ac:dyDescent="0.25">
      <c r="A1933" s="5" t="s">
        <v>8056</v>
      </c>
      <c r="B1933" s="5" t="s">
        <v>8057</v>
      </c>
      <c r="C1933" s="8">
        <v>2</v>
      </c>
      <c r="D1933" s="5" t="s">
        <v>12</v>
      </c>
      <c r="E1933" s="6">
        <v>1000</v>
      </c>
      <c r="F1933" s="6">
        <f t="shared" si="120"/>
        <v>2000</v>
      </c>
      <c r="G1933" s="13">
        <f t="shared" si="122"/>
        <v>2.5</v>
      </c>
      <c r="H1933" s="13">
        <f t="shared" si="123"/>
        <v>5</v>
      </c>
      <c r="I1933" s="7">
        <v>0.39</v>
      </c>
      <c r="J1933" s="7">
        <f t="shared" si="121"/>
        <v>0.78</v>
      </c>
      <c r="K1933" s="5" t="s">
        <v>8058</v>
      </c>
      <c r="L1933" s="5" t="s">
        <v>8059</v>
      </c>
    </row>
    <row r="1934" spans="1:12" x14ac:dyDescent="0.25">
      <c r="A1934" s="5" t="s">
        <v>4783</v>
      </c>
      <c r="B1934" s="5" t="s">
        <v>4784</v>
      </c>
      <c r="C1934" s="8">
        <v>4</v>
      </c>
      <c r="D1934" s="5" t="s">
        <v>12</v>
      </c>
      <c r="E1934" s="6">
        <v>1000</v>
      </c>
      <c r="F1934" s="6">
        <f t="shared" si="120"/>
        <v>4000</v>
      </c>
      <c r="G1934" s="13">
        <f t="shared" si="122"/>
        <v>2.5</v>
      </c>
      <c r="H1934" s="13">
        <f t="shared" si="123"/>
        <v>10</v>
      </c>
      <c r="I1934" s="7">
        <v>0.40500000000000003</v>
      </c>
      <c r="J1934" s="7">
        <f t="shared" si="121"/>
        <v>1.62</v>
      </c>
      <c r="K1934" s="5" t="s">
        <v>4785</v>
      </c>
      <c r="L1934" s="5" t="s">
        <v>4786</v>
      </c>
    </row>
    <row r="1935" spans="1:12" x14ac:dyDescent="0.25">
      <c r="A1935" s="5" t="s">
        <v>4888</v>
      </c>
      <c r="B1935" s="5" t="s">
        <v>4889</v>
      </c>
      <c r="C1935" s="8">
        <v>2</v>
      </c>
      <c r="D1935" s="5" t="s">
        <v>12</v>
      </c>
      <c r="E1935" s="6">
        <v>1000</v>
      </c>
      <c r="F1935" s="6">
        <f t="shared" si="120"/>
        <v>2000</v>
      </c>
      <c r="G1935" s="13">
        <f t="shared" si="122"/>
        <v>2.5</v>
      </c>
      <c r="H1935" s="13">
        <f t="shared" si="123"/>
        <v>5</v>
      </c>
      <c r="I1935" s="7">
        <v>0.42499999999999999</v>
      </c>
      <c r="J1935" s="7">
        <f t="shared" si="121"/>
        <v>0.85</v>
      </c>
      <c r="K1935" s="5" t="s">
        <v>4886</v>
      </c>
      <c r="L1935" s="5" t="s">
        <v>4890</v>
      </c>
    </row>
    <row r="1936" spans="1:12" x14ac:dyDescent="0.25">
      <c r="A1936" s="5" t="s">
        <v>10119</v>
      </c>
      <c r="B1936" s="5" t="s">
        <v>10120</v>
      </c>
      <c r="C1936" s="8">
        <v>1</v>
      </c>
      <c r="D1936" s="5" t="s">
        <v>12</v>
      </c>
      <c r="E1936" s="6">
        <v>866.14170000000001</v>
      </c>
      <c r="F1936" s="6">
        <f t="shared" si="120"/>
        <v>866.14170000000001</v>
      </c>
      <c r="G1936" s="13">
        <f t="shared" si="122"/>
        <v>2.16535425</v>
      </c>
      <c r="H1936" s="13">
        <f t="shared" si="123"/>
        <v>2.16535425</v>
      </c>
      <c r="I1936" s="7">
        <v>0.40500000000000003</v>
      </c>
      <c r="J1936" s="7">
        <f t="shared" si="121"/>
        <v>0.40500000000000003</v>
      </c>
      <c r="K1936" s="5" t="s">
        <v>10067</v>
      </c>
      <c r="L1936" s="5" t="s">
        <v>10121</v>
      </c>
    </row>
    <row r="1937" spans="1:12" x14ac:dyDescent="0.25">
      <c r="A1937" s="5" t="s">
        <v>4780</v>
      </c>
      <c r="B1937" s="5" t="s">
        <v>4781</v>
      </c>
      <c r="C1937" s="8">
        <v>1</v>
      </c>
      <c r="D1937" s="5" t="s">
        <v>12</v>
      </c>
      <c r="E1937" s="6">
        <v>1200</v>
      </c>
      <c r="F1937" s="6">
        <f t="shared" si="120"/>
        <v>1200</v>
      </c>
      <c r="G1937" s="13">
        <f t="shared" si="122"/>
        <v>3</v>
      </c>
      <c r="H1937" s="13">
        <f t="shared" si="123"/>
        <v>3</v>
      </c>
      <c r="I1937" s="7">
        <v>0.41</v>
      </c>
      <c r="J1937" s="7">
        <f t="shared" si="121"/>
        <v>0.41</v>
      </c>
      <c r="K1937" s="5" t="s">
        <v>4775</v>
      </c>
      <c r="L1937" s="5" t="s">
        <v>4782</v>
      </c>
    </row>
    <row r="1938" spans="1:12" x14ac:dyDescent="0.25">
      <c r="A1938" s="5" t="s">
        <v>679</v>
      </c>
      <c r="B1938" s="5" t="s">
        <v>680</v>
      </c>
      <c r="C1938" s="8">
        <v>1</v>
      </c>
      <c r="D1938" s="5" t="s">
        <v>12</v>
      </c>
      <c r="E1938" s="6">
        <v>1200</v>
      </c>
      <c r="F1938" s="6">
        <f t="shared" si="120"/>
        <v>1200</v>
      </c>
      <c r="G1938" s="13">
        <f t="shared" si="122"/>
        <v>3</v>
      </c>
      <c r="H1938" s="13">
        <f t="shared" si="123"/>
        <v>3</v>
      </c>
      <c r="I1938" s="7">
        <v>0.41799999999999998</v>
      </c>
      <c r="J1938" s="7">
        <f t="shared" si="121"/>
        <v>0.41799999999999998</v>
      </c>
      <c r="K1938" s="5" t="s">
        <v>681</v>
      </c>
      <c r="L1938" s="5" t="s">
        <v>682</v>
      </c>
    </row>
    <row r="1939" spans="1:12" x14ac:dyDescent="0.25">
      <c r="A1939" s="5" t="s">
        <v>4939</v>
      </c>
      <c r="B1939" s="5" t="s">
        <v>4940</v>
      </c>
      <c r="C1939" s="8">
        <v>3</v>
      </c>
      <c r="D1939" s="5" t="s">
        <v>12</v>
      </c>
      <c r="E1939" s="6">
        <v>1200</v>
      </c>
      <c r="F1939" s="6">
        <f t="shared" si="120"/>
        <v>3600</v>
      </c>
      <c r="G1939" s="13">
        <f t="shared" si="122"/>
        <v>3</v>
      </c>
      <c r="H1939" s="13">
        <f t="shared" si="123"/>
        <v>9</v>
      </c>
      <c r="I1939" s="7">
        <v>0.39</v>
      </c>
      <c r="J1939" s="7">
        <f t="shared" si="121"/>
        <v>1.17</v>
      </c>
      <c r="K1939" s="5" t="s">
        <v>4941</v>
      </c>
      <c r="L1939" s="5" t="s">
        <v>4942</v>
      </c>
    </row>
    <row r="1940" spans="1:12" x14ac:dyDescent="0.25">
      <c r="A1940" s="5" t="s">
        <v>10116</v>
      </c>
      <c r="B1940" s="5" t="s">
        <v>10117</v>
      </c>
      <c r="C1940" s="8">
        <v>1</v>
      </c>
      <c r="D1940" s="5" t="s">
        <v>12</v>
      </c>
      <c r="E1940" s="6">
        <v>748.03150000000005</v>
      </c>
      <c r="F1940" s="6">
        <f t="shared" si="120"/>
        <v>748.03150000000005</v>
      </c>
      <c r="G1940" s="13">
        <f t="shared" si="122"/>
        <v>1.8700787500000002</v>
      </c>
      <c r="H1940" s="13">
        <f t="shared" si="123"/>
        <v>1.8700787500000002</v>
      </c>
      <c r="I1940" s="7">
        <v>0.40500000000000003</v>
      </c>
      <c r="J1940" s="7">
        <f t="shared" si="121"/>
        <v>0.40500000000000003</v>
      </c>
      <c r="K1940" s="5" t="s">
        <v>10067</v>
      </c>
      <c r="L1940" s="5" t="s">
        <v>10118</v>
      </c>
    </row>
    <row r="1941" spans="1:12" x14ac:dyDescent="0.25">
      <c r="A1941" s="5" t="s">
        <v>15547</v>
      </c>
      <c r="B1941" s="5" t="s">
        <v>15548</v>
      </c>
      <c r="C1941" s="8">
        <v>3</v>
      </c>
      <c r="D1941" s="5" t="s">
        <v>12</v>
      </c>
      <c r="E1941" s="6">
        <v>1000</v>
      </c>
      <c r="F1941" s="6">
        <f t="shared" si="120"/>
        <v>3000</v>
      </c>
      <c r="G1941" s="13">
        <f t="shared" si="122"/>
        <v>2.5</v>
      </c>
      <c r="H1941" s="13">
        <f t="shared" si="123"/>
        <v>7.5</v>
      </c>
      <c r="I1941" s="7">
        <v>0.4</v>
      </c>
      <c r="J1941" s="7">
        <f t="shared" si="121"/>
        <v>1.2000000000000002</v>
      </c>
      <c r="K1941" s="5" t="s">
        <v>12577</v>
      </c>
      <c r="L1941" s="5" t="s">
        <v>15549</v>
      </c>
    </row>
    <row r="1942" spans="1:12" x14ac:dyDescent="0.25">
      <c r="A1942" s="5" t="s">
        <v>15550</v>
      </c>
      <c r="B1942" s="5" t="s">
        <v>15551</v>
      </c>
      <c r="C1942" s="8">
        <v>2</v>
      </c>
      <c r="D1942" s="5" t="s">
        <v>12</v>
      </c>
      <c r="E1942" s="6">
        <v>1200</v>
      </c>
      <c r="F1942" s="6">
        <f t="shared" si="120"/>
        <v>2400</v>
      </c>
      <c r="G1942" s="13">
        <f t="shared" si="122"/>
        <v>3</v>
      </c>
      <c r="H1942" s="13">
        <f t="shared" si="123"/>
        <v>6</v>
      </c>
      <c r="I1942" s="7">
        <v>0.41</v>
      </c>
      <c r="J1942" s="7">
        <f t="shared" si="121"/>
        <v>0.82</v>
      </c>
      <c r="K1942" s="5" t="s">
        <v>15552</v>
      </c>
      <c r="L1942" s="5" t="s">
        <v>15553</v>
      </c>
    </row>
    <row r="1943" spans="1:12" x14ac:dyDescent="0.25">
      <c r="A1943" s="5" t="s">
        <v>10259</v>
      </c>
      <c r="B1943" s="5" t="s">
        <v>10260</v>
      </c>
      <c r="C1943" s="8">
        <v>5</v>
      </c>
      <c r="D1943" s="5" t="s">
        <v>12</v>
      </c>
      <c r="E1943" s="6">
        <v>1200</v>
      </c>
      <c r="F1943" s="6">
        <f t="shared" si="120"/>
        <v>6000</v>
      </c>
      <c r="G1943" s="13">
        <f t="shared" si="122"/>
        <v>3</v>
      </c>
      <c r="H1943" s="13">
        <f t="shared" si="123"/>
        <v>15</v>
      </c>
      <c r="I1943" s="7">
        <v>0.41</v>
      </c>
      <c r="J1943" s="7">
        <f t="shared" si="121"/>
        <v>2.0499999999999998</v>
      </c>
      <c r="K1943" s="5" t="s">
        <v>10162</v>
      </c>
      <c r="L1943" s="5" t="s">
        <v>10261</v>
      </c>
    </row>
    <row r="1944" spans="1:12" x14ac:dyDescent="0.25">
      <c r="A1944" s="5" t="s">
        <v>10112</v>
      </c>
      <c r="B1944" s="5" t="s">
        <v>10113</v>
      </c>
      <c r="C1944" s="8">
        <v>10</v>
      </c>
      <c r="D1944" s="5" t="s">
        <v>12</v>
      </c>
      <c r="E1944" s="6">
        <v>708.66139999999996</v>
      </c>
      <c r="F1944" s="6">
        <f t="shared" si="120"/>
        <v>7086.6139999999996</v>
      </c>
      <c r="G1944" s="13">
        <f t="shared" si="122"/>
        <v>1.7716535</v>
      </c>
      <c r="H1944" s="13">
        <f t="shared" si="123"/>
        <v>17.716535</v>
      </c>
      <c r="I1944" s="7">
        <v>0.38</v>
      </c>
      <c r="J1944" s="7">
        <f t="shared" si="121"/>
        <v>3.8</v>
      </c>
      <c r="K1944" s="5" t="s">
        <v>10114</v>
      </c>
      <c r="L1944" s="5" t="s">
        <v>10115</v>
      </c>
    </row>
    <row r="1945" spans="1:12" x14ac:dyDescent="0.25">
      <c r="A1945" s="5" t="s">
        <v>10122</v>
      </c>
      <c r="B1945" s="5" t="s">
        <v>10123</v>
      </c>
      <c r="C1945" s="8">
        <v>1</v>
      </c>
      <c r="D1945" s="5" t="s">
        <v>12</v>
      </c>
      <c r="E1945" s="6">
        <v>708.66139999999996</v>
      </c>
      <c r="F1945" s="6">
        <f t="shared" si="120"/>
        <v>708.66139999999996</v>
      </c>
      <c r="G1945" s="13">
        <f t="shared" si="122"/>
        <v>1.7716535</v>
      </c>
      <c r="H1945" s="13">
        <f t="shared" si="123"/>
        <v>1.7716535</v>
      </c>
      <c r="I1945" s="7">
        <v>0.39</v>
      </c>
      <c r="J1945" s="7">
        <f t="shared" si="121"/>
        <v>0.39</v>
      </c>
      <c r="K1945" s="5" t="s">
        <v>10067</v>
      </c>
      <c r="L1945" s="5" t="s">
        <v>10124</v>
      </c>
    </row>
    <row r="1946" spans="1:12" x14ac:dyDescent="0.25">
      <c r="A1946" s="5" t="s">
        <v>689</v>
      </c>
      <c r="B1946" s="5" t="s">
        <v>690</v>
      </c>
      <c r="C1946" s="8">
        <v>1</v>
      </c>
      <c r="D1946" s="5" t="s">
        <v>12</v>
      </c>
      <c r="E1946" s="6">
        <v>10000</v>
      </c>
      <c r="F1946" s="6">
        <f t="shared" si="120"/>
        <v>10000</v>
      </c>
      <c r="G1946" s="13">
        <f t="shared" si="122"/>
        <v>25</v>
      </c>
      <c r="H1946" s="13">
        <f t="shared" si="123"/>
        <v>25</v>
      </c>
      <c r="I1946" s="7">
        <v>0.432</v>
      </c>
      <c r="J1946" s="7">
        <f t="shared" si="121"/>
        <v>0.432</v>
      </c>
      <c r="K1946" s="5" t="s">
        <v>681</v>
      </c>
      <c r="L1946" s="5" t="s">
        <v>691</v>
      </c>
    </row>
    <row r="1947" spans="1:12" x14ac:dyDescent="0.25">
      <c r="A1947" s="5" t="s">
        <v>10029</v>
      </c>
      <c r="B1947" s="5" t="s">
        <v>10030</v>
      </c>
      <c r="C1947" s="8">
        <v>1</v>
      </c>
      <c r="D1947" s="5" t="s">
        <v>12</v>
      </c>
      <c r="E1947" s="6">
        <v>800</v>
      </c>
      <c r="F1947" s="6">
        <f t="shared" si="120"/>
        <v>800</v>
      </c>
      <c r="G1947" s="13">
        <f t="shared" si="122"/>
        <v>2</v>
      </c>
      <c r="H1947" s="13">
        <f t="shared" si="123"/>
        <v>2</v>
      </c>
      <c r="I1947" s="7">
        <v>0.39</v>
      </c>
      <c r="J1947" s="7">
        <f t="shared" si="121"/>
        <v>0.39</v>
      </c>
      <c r="K1947" s="5" t="s">
        <v>10017</v>
      </c>
      <c r="L1947" s="5" t="s">
        <v>10031</v>
      </c>
    </row>
    <row r="1948" spans="1:12" x14ac:dyDescent="0.25">
      <c r="A1948" s="5" t="s">
        <v>10109</v>
      </c>
      <c r="B1948" s="5" t="s">
        <v>10110</v>
      </c>
      <c r="C1948" s="8">
        <v>2</v>
      </c>
      <c r="D1948" s="5" t="s">
        <v>12</v>
      </c>
      <c r="E1948" s="6">
        <v>4500</v>
      </c>
      <c r="F1948" s="6">
        <f t="shared" si="120"/>
        <v>9000</v>
      </c>
      <c r="G1948" s="13">
        <f t="shared" si="122"/>
        <v>11.25</v>
      </c>
      <c r="H1948" s="13">
        <f t="shared" si="123"/>
        <v>22.5</v>
      </c>
      <c r="I1948" s="7">
        <v>0.42</v>
      </c>
      <c r="J1948" s="7">
        <f t="shared" si="121"/>
        <v>0.84</v>
      </c>
      <c r="K1948" s="5" t="s">
        <v>10067</v>
      </c>
      <c r="L1948" s="5" t="s">
        <v>10111</v>
      </c>
    </row>
    <row r="1949" spans="1:12" x14ac:dyDescent="0.25">
      <c r="A1949" s="5" t="s">
        <v>15560</v>
      </c>
      <c r="B1949" s="5" t="s">
        <v>15561</v>
      </c>
      <c r="C1949" s="8">
        <v>1</v>
      </c>
      <c r="D1949" s="5" t="s">
        <v>12</v>
      </c>
      <c r="E1949" s="6">
        <v>708.66139999999996</v>
      </c>
      <c r="F1949" s="6">
        <f t="shared" si="120"/>
        <v>708.66139999999996</v>
      </c>
      <c r="G1949" s="13">
        <f t="shared" si="122"/>
        <v>1.7716535</v>
      </c>
      <c r="H1949" s="13">
        <f t="shared" si="123"/>
        <v>1.7716535</v>
      </c>
      <c r="I1949" s="7">
        <v>0.4</v>
      </c>
      <c r="J1949" s="7">
        <f t="shared" si="121"/>
        <v>0.4</v>
      </c>
      <c r="K1949" s="5" t="s">
        <v>9967</v>
      </c>
      <c r="L1949" s="5" t="s">
        <v>15562</v>
      </c>
    </row>
    <row r="1950" spans="1:12" x14ac:dyDescent="0.25">
      <c r="A1950" s="5" t="s">
        <v>10087</v>
      </c>
      <c r="B1950" s="5" t="s">
        <v>10088</v>
      </c>
      <c r="C1950" s="8">
        <v>2</v>
      </c>
      <c r="D1950" s="5" t="s">
        <v>12</v>
      </c>
      <c r="E1950" s="6">
        <v>1417.3227999999999</v>
      </c>
      <c r="F1950" s="6">
        <f t="shared" si="120"/>
        <v>2834.6455999999998</v>
      </c>
      <c r="G1950" s="13">
        <f t="shared" si="122"/>
        <v>3.543307</v>
      </c>
      <c r="H1950" s="13">
        <f t="shared" si="123"/>
        <v>7.086614</v>
      </c>
      <c r="I1950" s="7">
        <v>0.48</v>
      </c>
      <c r="J1950" s="7">
        <f t="shared" si="121"/>
        <v>0.96</v>
      </c>
      <c r="K1950" s="5" t="s">
        <v>10067</v>
      </c>
      <c r="L1950" s="5" t="s">
        <v>10089</v>
      </c>
    </row>
    <row r="1951" spans="1:12" x14ac:dyDescent="0.25">
      <c r="A1951" s="5" t="s">
        <v>9980</v>
      </c>
      <c r="B1951" s="5" t="s">
        <v>9981</v>
      </c>
      <c r="C1951" s="8">
        <v>140</v>
      </c>
      <c r="D1951" s="5" t="s">
        <v>12</v>
      </c>
      <c r="E1951" s="6">
        <v>1000</v>
      </c>
      <c r="F1951" s="6">
        <f t="shared" si="120"/>
        <v>140000</v>
      </c>
      <c r="G1951" s="13">
        <f t="shared" si="122"/>
        <v>2.5</v>
      </c>
      <c r="H1951" s="13">
        <f t="shared" si="123"/>
        <v>350</v>
      </c>
      <c r="I1951" s="7">
        <v>0.47</v>
      </c>
      <c r="J1951" s="7">
        <f t="shared" si="121"/>
        <v>65.8</v>
      </c>
      <c r="K1951" s="5" t="s">
        <v>9982</v>
      </c>
      <c r="L1951" s="5" t="s">
        <v>9983</v>
      </c>
    </row>
    <row r="1952" spans="1:12" x14ac:dyDescent="0.25">
      <c r="A1952" s="5" t="s">
        <v>686</v>
      </c>
      <c r="B1952" s="5" t="s">
        <v>687</v>
      </c>
      <c r="C1952" s="8">
        <v>1</v>
      </c>
      <c r="D1952" s="5" t="s">
        <v>12</v>
      </c>
      <c r="E1952" s="6">
        <v>669.29129999999998</v>
      </c>
      <c r="F1952" s="6">
        <f t="shared" si="120"/>
        <v>669.29129999999998</v>
      </c>
      <c r="G1952" s="13">
        <f t="shared" si="122"/>
        <v>1.67322825</v>
      </c>
      <c r="H1952" s="13">
        <f t="shared" si="123"/>
        <v>1.67322825</v>
      </c>
      <c r="I1952" s="7">
        <v>0.48799999999999999</v>
      </c>
      <c r="J1952" s="7">
        <f t="shared" si="121"/>
        <v>0.48799999999999999</v>
      </c>
      <c r="K1952" s="5" t="s">
        <v>681</v>
      </c>
      <c r="L1952" s="5" t="s">
        <v>688</v>
      </c>
    </row>
    <row r="1953" spans="1:12" x14ac:dyDescent="0.25">
      <c r="A1953" s="5" t="s">
        <v>5105</v>
      </c>
      <c r="B1953" s="5" t="s">
        <v>5106</v>
      </c>
      <c r="C1953" s="8">
        <v>2</v>
      </c>
      <c r="D1953" s="5" t="s">
        <v>12</v>
      </c>
      <c r="E1953" s="6">
        <v>1574.8031000000001</v>
      </c>
      <c r="F1953" s="6">
        <f t="shared" si="120"/>
        <v>3149.6062000000002</v>
      </c>
      <c r="G1953" s="13">
        <f t="shared" si="122"/>
        <v>3.9370077500000003</v>
      </c>
      <c r="H1953" s="13">
        <f t="shared" si="123"/>
        <v>7.8740155000000005</v>
      </c>
      <c r="I1953" s="7">
        <v>0.62</v>
      </c>
      <c r="J1953" s="7">
        <f t="shared" si="121"/>
        <v>1.24</v>
      </c>
      <c r="K1953" s="5" t="s">
        <v>5107</v>
      </c>
      <c r="L1953" s="5" t="s">
        <v>5108</v>
      </c>
    </row>
    <row r="1954" spans="1:12" x14ac:dyDescent="0.25">
      <c r="A1954" s="5" t="s">
        <v>10256</v>
      </c>
      <c r="B1954" s="5" t="s">
        <v>10257</v>
      </c>
      <c r="C1954" s="8">
        <v>5</v>
      </c>
      <c r="D1954" s="5" t="s">
        <v>12</v>
      </c>
      <c r="E1954" s="6">
        <v>1574.8031000000001</v>
      </c>
      <c r="F1954" s="6">
        <f t="shared" si="120"/>
        <v>7874.0155000000004</v>
      </c>
      <c r="G1954" s="13">
        <f t="shared" si="122"/>
        <v>3.9370077500000003</v>
      </c>
      <c r="H1954" s="13">
        <f t="shared" si="123"/>
        <v>19.68503875</v>
      </c>
      <c r="I1954" s="7">
        <v>0.62</v>
      </c>
      <c r="J1954" s="7">
        <f t="shared" si="121"/>
        <v>3.1</v>
      </c>
      <c r="K1954" s="5" t="s">
        <v>10162</v>
      </c>
      <c r="L1954" s="5" t="s">
        <v>10258</v>
      </c>
    </row>
    <row r="1955" spans="1:12" x14ac:dyDescent="0.25">
      <c r="A1955" s="5" t="s">
        <v>10139</v>
      </c>
      <c r="B1955" s="5" t="s">
        <v>10140</v>
      </c>
      <c r="C1955" s="8">
        <v>1</v>
      </c>
      <c r="D1955" s="5" t="s">
        <v>12</v>
      </c>
      <c r="E1955" s="6">
        <v>1574.8031000000001</v>
      </c>
      <c r="F1955" s="6">
        <f t="shared" si="120"/>
        <v>1574.8031000000001</v>
      </c>
      <c r="G1955" s="13">
        <f t="shared" si="122"/>
        <v>3.9370077500000003</v>
      </c>
      <c r="H1955" s="13">
        <f t="shared" si="123"/>
        <v>3.9370077500000003</v>
      </c>
      <c r="I1955" s="7">
        <v>0.61499999999999999</v>
      </c>
      <c r="J1955" s="7">
        <f t="shared" si="121"/>
        <v>0.61499999999999999</v>
      </c>
      <c r="K1955" s="5" t="s">
        <v>10127</v>
      </c>
      <c r="L1955" s="5" t="s">
        <v>10141</v>
      </c>
    </row>
    <row r="1956" spans="1:12" x14ac:dyDescent="0.25">
      <c r="A1956" s="5" t="s">
        <v>5362</v>
      </c>
      <c r="B1956" s="5" t="s">
        <v>5363</v>
      </c>
      <c r="C1956" s="8">
        <v>2</v>
      </c>
      <c r="D1956" s="5" t="s">
        <v>12</v>
      </c>
      <c r="E1956" s="6">
        <v>1574.8031000000001</v>
      </c>
      <c r="F1956" s="6">
        <f t="shared" si="120"/>
        <v>3149.6062000000002</v>
      </c>
      <c r="G1956" s="13">
        <f t="shared" si="122"/>
        <v>3.9370077500000003</v>
      </c>
      <c r="H1956" s="13">
        <f t="shared" si="123"/>
        <v>7.8740155000000005</v>
      </c>
      <c r="I1956" s="7">
        <v>0.62</v>
      </c>
      <c r="J1956" s="7">
        <f t="shared" si="121"/>
        <v>1.24</v>
      </c>
      <c r="K1956" s="5" t="s">
        <v>5107</v>
      </c>
      <c r="L1956" s="5" t="s">
        <v>5364</v>
      </c>
    </row>
    <row r="1957" spans="1:12" x14ac:dyDescent="0.25">
      <c r="A1957" s="5" t="s">
        <v>10170</v>
      </c>
      <c r="B1957" s="5" t="s">
        <v>10171</v>
      </c>
      <c r="C1957" s="8">
        <v>4</v>
      </c>
      <c r="D1957" s="5" t="s">
        <v>12</v>
      </c>
      <c r="E1957" s="6">
        <v>1574.8031000000001</v>
      </c>
      <c r="F1957" s="6">
        <f t="shared" si="120"/>
        <v>6299.2124000000003</v>
      </c>
      <c r="G1957" s="13">
        <f t="shared" si="122"/>
        <v>3.9370077500000003</v>
      </c>
      <c r="H1957" s="13">
        <f t="shared" si="123"/>
        <v>15.748031000000001</v>
      </c>
      <c r="I1957" s="7">
        <v>0.625</v>
      </c>
      <c r="J1957" s="7">
        <f t="shared" si="121"/>
        <v>2.5</v>
      </c>
      <c r="K1957" s="5" t="s">
        <v>10162</v>
      </c>
      <c r="L1957" s="5" t="s">
        <v>10172</v>
      </c>
    </row>
    <row r="1958" spans="1:12" x14ac:dyDescent="0.25">
      <c r="A1958" s="5" t="s">
        <v>10146</v>
      </c>
      <c r="B1958" s="5" t="s">
        <v>10147</v>
      </c>
      <c r="C1958" s="8">
        <v>1</v>
      </c>
      <c r="D1958" s="5" t="s">
        <v>12</v>
      </c>
      <c r="E1958" s="6">
        <v>2000</v>
      </c>
      <c r="F1958" s="6">
        <f t="shared" si="120"/>
        <v>2000</v>
      </c>
      <c r="G1958" s="13">
        <f t="shared" si="122"/>
        <v>5</v>
      </c>
      <c r="H1958" s="13">
        <f t="shared" si="123"/>
        <v>5</v>
      </c>
      <c r="I1958" s="7">
        <v>0.59</v>
      </c>
      <c r="J1958" s="7">
        <f t="shared" si="121"/>
        <v>0.59</v>
      </c>
      <c r="K1958" s="5" t="s">
        <v>10127</v>
      </c>
      <c r="L1958" s="5" t="s">
        <v>10148</v>
      </c>
    </row>
    <row r="1959" spans="1:12" x14ac:dyDescent="0.25">
      <c r="A1959" s="5" t="s">
        <v>10036</v>
      </c>
      <c r="B1959" s="5" t="s">
        <v>10037</v>
      </c>
      <c r="C1959" s="8">
        <v>1</v>
      </c>
      <c r="D1959" s="5" t="s">
        <v>12</v>
      </c>
      <c r="E1959" s="6">
        <v>1000</v>
      </c>
      <c r="F1959" s="6">
        <f t="shared" si="120"/>
        <v>1000</v>
      </c>
      <c r="G1959" s="13">
        <f t="shared" si="122"/>
        <v>2.5</v>
      </c>
      <c r="H1959" s="13">
        <f t="shared" si="123"/>
        <v>2.5</v>
      </c>
      <c r="I1959" s="7">
        <v>0.59</v>
      </c>
      <c r="J1959" s="7">
        <f t="shared" si="121"/>
        <v>0.59</v>
      </c>
      <c r="K1959" s="5" t="s">
        <v>10038</v>
      </c>
      <c r="L1959" s="5" t="s">
        <v>10039</v>
      </c>
    </row>
    <row r="1960" spans="1:12" x14ac:dyDescent="0.25">
      <c r="A1960" s="5" t="s">
        <v>9763</v>
      </c>
      <c r="B1960" s="5" t="s">
        <v>9764</v>
      </c>
      <c r="C1960" s="8">
        <v>75</v>
      </c>
      <c r="D1960" s="5" t="s">
        <v>12</v>
      </c>
      <c r="E1960" s="6">
        <v>10000</v>
      </c>
      <c r="F1960" s="6">
        <f t="shared" si="120"/>
        <v>750000</v>
      </c>
      <c r="G1960" s="13">
        <f t="shared" si="122"/>
        <v>25</v>
      </c>
      <c r="H1960" s="13">
        <f t="shared" si="123"/>
        <v>1875</v>
      </c>
      <c r="I1960" s="7">
        <v>0.6</v>
      </c>
      <c r="J1960" s="7">
        <f t="shared" si="121"/>
        <v>45</v>
      </c>
      <c r="K1960" s="5" t="s">
        <v>9765</v>
      </c>
      <c r="L1960" s="5" t="s">
        <v>9766</v>
      </c>
    </row>
    <row r="1961" spans="1:12" x14ac:dyDescent="0.25">
      <c r="A1961" s="5" t="s">
        <v>14170</v>
      </c>
      <c r="B1961" s="5" t="s">
        <v>14171</v>
      </c>
      <c r="C1961" s="8">
        <v>2</v>
      </c>
      <c r="D1961" s="5" t="s">
        <v>12</v>
      </c>
      <c r="E1961" s="6">
        <v>1000</v>
      </c>
      <c r="F1961" s="6">
        <f t="shared" si="120"/>
        <v>2000</v>
      </c>
      <c r="G1961" s="13">
        <f t="shared" si="122"/>
        <v>2.5</v>
      </c>
      <c r="H1961" s="13">
        <f t="shared" si="123"/>
        <v>5</v>
      </c>
      <c r="I1961" s="7">
        <v>0.61199999999999999</v>
      </c>
      <c r="J1961" s="7">
        <f t="shared" si="121"/>
        <v>1.224</v>
      </c>
      <c r="K1961" s="5" t="s">
        <v>14060</v>
      </c>
      <c r="L1961" s="5" t="s">
        <v>14172</v>
      </c>
    </row>
    <row r="1962" spans="1:12" x14ac:dyDescent="0.25">
      <c r="A1962" s="5" t="s">
        <v>10142</v>
      </c>
      <c r="B1962" s="5" t="s">
        <v>10143</v>
      </c>
      <c r="C1962" s="8">
        <v>4</v>
      </c>
      <c r="D1962" s="5" t="s">
        <v>12</v>
      </c>
      <c r="E1962" s="6">
        <v>1259.8425</v>
      </c>
      <c r="F1962" s="6">
        <f t="shared" si="120"/>
        <v>5039.37</v>
      </c>
      <c r="G1962" s="13">
        <f t="shared" si="122"/>
        <v>3.1496062499999997</v>
      </c>
      <c r="H1962" s="13">
        <f t="shared" si="123"/>
        <v>12.598424999999999</v>
      </c>
      <c r="I1962" s="7">
        <v>0.59</v>
      </c>
      <c r="J1962" s="7">
        <f t="shared" si="121"/>
        <v>2.36</v>
      </c>
      <c r="K1962" s="5" t="s">
        <v>10144</v>
      </c>
      <c r="L1962" s="5" t="s">
        <v>10145</v>
      </c>
    </row>
    <row r="1963" spans="1:12" x14ac:dyDescent="0.25">
      <c r="A1963" s="5" t="s">
        <v>1893</v>
      </c>
      <c r="B1963" s="5" t="s">
        <v>1894</v>
      </c>
      <c r="C1963" s="8">
        <v>47</v>
      </c>
      <c r="D1963" s="5" t="s">
        <v>12</v>
      </c>
      <c r="E1963" s="6">
        <v>2000</v>
      </c>
      <c r="F1963" s="6">
        <f t="shared" si="120"/>
        <v>94000</v>
      </c>
      <c r="G1963" s="13">
        <f t="shared" si="122"/>
        <v>5</v>
      </c>
      <c r="H1963" s="13">
        <f t="shared" si="123"/>
        <v>235</v>
      </c>
      <c r="I1963" s="7">
        <v>0.67500000000000004</v>
      </c>
      <c r="J1963" s="7">
        <f t="shared" si="121"/>
        <v>31.725000000000001</v>
      </c>
      <c r="K1963" s="5" t="s">
        <v>1679</v>
      </c>
      <c r="L1963" s="5" t="s">
        <v>1895</v>
      </c>
    </row>
    <row r="1964" spans="1:12" x14ac:dyDescent="0.25">
      <c r="A1964" s="5" t="s">
        <v>1961</v>
      </c>
      <c r="B1964" s="5" t="s">
        <v>1962</v>
      </c>
      <c r="C1964" s="8">
        <v>28</v>
      </c>
      <c r="D1964" s="5" t="s">
        <v>12</v>
      </c>
      <c r="E1964" s="6">
        <v>2000</v>
      </c>
      <c r="F1964" s="6">
        <f t="shared" si="120"/>
        <v>56000</v>
      </c>
      <c r="G1964" s="13">
        <f t="shared" si="122"/>
        <v>5</v>
      </c>
      <c r="H1964" s="13">
        <f t="shared" si="123"/>
        <v>140</v>
      </c>
      <c r="I1964" s="7">
        <v>0.67300000000000004</v>
      </c>
      <c r="J1964" s="7">
        <f t="shared" si="121"/>
        <v>18.844000000000001</v>
      </c>
      <c r="K1964" s="5" t="s">
        <v>1679</v>
      </c>
      <c r="L1964" s="5" t="s">
        <v>1963</v>
      </c>
    </row>
    <row r="1965" spans="1:12" x14ac:dyDescent="0.25">
      <c r="A1965" s="5" t="s">
        <v>10152</v>
      </c>
      <c r="B1965" s="5" t="s">
        <v>10153</v>
      </c>
      <c r="C1965" s="8">
        <v>1</v>
      </c>
      <c r="D1965" s="5" t="s">
        <v>12</v>
      </c>
      <c r="E1965" s="6">
        <v>1653.5433</v>
      </c>
      <c r="F1965" s="6">
        <f t="shared" si="120"/>
        <v>1653.5433</v>
      </c>
      <c r="G1965" s="13">
        <f t="shared" si="122"/>
        <v>4.1338582500000003</v>
      </c>
      <c r="H1965" s="13">
        <f t="shared" si="123"/>
        <v>4.1338582500000003</v>
      </c>
      <c r="I1965" s="7">
        <v>0.77</v>
      </c>
      <c r="J1965" s="7">
        <f t="shared" si="121"/>
        <v>0.77</v>
      </c>
      <c r="K1965" s="5" t="s">
        <v>10154</v>
      </c>
      <c r="L1965" s="5" t="s">
        <v>10155</v>
      </c>
    </row>
    <row r="1966" spans="1:12" x14ac:dyDescent="0.25">
      <c r="A1966" s="5" t="s">
        <v>5109</v>
      </c>
      <c r="B1966" s="5" t="s">
        <v>5110</v>
      </c>
      <c r="C1966" s="8">
        <v>1</v>
      </c>
      <c r="D1966" s="5" t="s">
        <v>12</v>
      </c>
      <c r="E1966" s="6">
        <v>1653.5433</v>
      </c>
      <c r="F1966" s="6">
        <f t="shared" si="120"/>
        <v>1653.5433</v>
      </c>
      <c r="G1966" s="13">
        <f t="shared" si="122"/>
        <v>4.1338582500000003</v>
      </c>
      <c r="H1966" s="13">
        <f t="shared" si="123"/>
        <v>4.1338582500000003</v>
      </c>
      <c r="I1966" s="7">
        <v>0.79500000000000004</v>
      </c>
      <c r="J1966" s="7">
        <f t="shared" si="121"/>
        <v>0.79500000000000004</v>
      </c>
      <c r="K1966" s="5" t="s">
        <v>5103</v>
      </c>
      <c r="L1966" s="5" t="s">
        <v>5111</v>
      </c>
    </row>
    <row r="1967" spans="1:12" x14ac:dyDescent="0.25">
      <c r="A1967" s="5" t="s">
        <v>10253</v>
      </c>
      <c r="B1967" s="5" t="s">
        <v>10254</v>
      </c>
      <c r="C1967" s="8">
        <v>1</v>
      </c>
      <c r="D1967" s="5" t="s">
        <v>12</v>
      </c>
      <c r="E1967" s="6">
        <v>1653.5433</v>
      </c>
      <c r="F1967" s="6">
        <f t="shared" si="120"/>
        <v>1653.5433</v>
      </c>
      <c r="G1967" s="13">
        <f t="shared" si="122"/>
        <v>4.1338582500000003</v>
      </c>
      <c r="H1967" s="13">
        <f t="shared" si="123"/>
        <v>4.1338582500000003</v>
      </c>
      <c r="I1967" s="7">
        <v>0.78500000000000003</v>
      </c>
      <c r="J1967" s="7">
        <f t="shared" si="121"/>
        <v>0.78500000000000003</v>
      </c>
      <c r="K1967" s="5" t="s">
        <v>10162</v>
      </c>
      <c r="L1967" s="5" t="s">
        <v>10255</v>
      </c>
    </row>
    <row r="1968" spans="1:12" x14ac:dyDescent="0.25">
      <c r="A1968" s="5" t="s">
        <v>10167</v>
      </c>
      <c r="B1968" s="5" t="s">
        <v>10168</v>
      </c>
      <c r="C1968" s="8">
        <v>1</v>
      </c>
      <c r="D1968" s="5" t="s">
        <v>12</v>
      </c>
      <c r="E1968" s="6">
        <v>1259.8425</v>
      </c>
      <c r="F1968" s="6">
        <f t="shared" si="120"/>
        <v>1259.8425</v>
      </c>
      <c r="G1968" s="13">
        <f t="shared" si="122"/>
        <v>3.1496062499999997</v>
      </c>
      <c r="H1968" s="13">
        <f t="shared" si="123"/>
        <v>3.1496062499999997</v>
      </c>
      <c r="I1968" s="7">
        <v>0.8</v>
      </c>
      <c r="J1968" s="7">
        <f t="shared" si="121"/>
        <v>0.8</v>
      </c>
      <c r="K1968" s="5" t="s">
        <v>10162</v>
      </c>
      <c r="L1968" s="5" t="s">
        <v>10169</v>
      </c>
    </row>
    <row r="1969" spans="1:12" x14ac:dyDescent="0.25">
      <c r="A1969" s="5" t="s">
        <v>10149</v>
      </c>
      <c r="B1969" s="5" t="s">
        <v>10150</v>
      </c>
      <c r="C1969" s="8">
        <v>2</v>
      </c>
      <c r="D1969" s="5" t="s">
        <v>12</v>
      </c>
      <c r="E1969" s="6">
        <v>1259.8425</v>
      </c>
      <c r="F1969" s="6">
        <f t="shared" si="120"/>
        <v>2519.6849999999999</v>
      </c>
      <c r="G1969" s="13">
        <f t="shared" si="122"/>
        <v>3.1496062499999997</v>
      </c>
      <c r="H1969" s="13">
        <f t="shared" si="123"/>
        <v>6.2992124999999994</v>
      </c>
      <c r="I1969" s="7">
        <v>0.78</v>
      </c>
      <c r="J1969" s="7">
        <f t="shared" si="121"/>
        <v>1.56</v>
      </c>
      <c r="K1969" s="5" t="s">
        <v>10127</v>
      </c>
      <c r="L1969" s="5" t="s">
        <v>10151</v>
      </c>
    </row>
    <row r="1970" spans="1:12" x14ac:dyDescent="0.25">
      <c r="A1970" s="5" t="s">
        <v>10250</v>
      </c>
      <c r="B1970" s="5" t="s">
        <v>10251</v>
      </c>
      <c r="C1970" s="8">
        <v>1</v>
      </c>
      <c r="D1970" s="5" t="s">
        <v>12</v>
      </c>
      <c r="E1970" s="6">
        <v>1299.2126000000001</v>
      </c>
      <c r="F1970" s="6">
        <f t="shared" si="120"/>
        <v>1299.2126000000001</v>
      </c>
      <c r="G1970" s="13">
        <f t="shared" si="122"/>
        <v>3.2480315000000002</v>
      </c>
      <c r="H1970" s="13">
        <f t="shared" si="123"/>
        <v>3.2480315000000002</v>
      </c>
      <c r="I1970" s="7">
        <v>1</v>
      </c>
      <c r="J1970" s="7">
        <f t="shared" si="121"/>
        <v>1</v>
      </c>
      <c r="K1970" s="5" t="s">
        <v>10162</v>
      </c>
      <c r="L1970" s="5" t="s">
        <v>10252</v>
      </c>
    </row>
    <row r="1971" spans="1:12" x14ac:dyDescent="0.25">
      <c r="A1971" s="5" t="s">
        <v>9409</v>
      </c>
      <c r="B1971" s="5" t="s">
        <v>9410</v>
      </c>
      <c r="C1971" s="8">
        <v>6</v>
      </c>
      <c r="D1971" s="5" t="s">
        <v>12</v>
      </c>
      <c r="E1971" s="6">
        <v>2362.2046999999998</v>
      </c>
      <c r="F1971" s="6">
        <f t="shared" si="120"/>
        <v>14173.228199999998</v>
      </c>
      <c r="G1971" s="13">
        <f t="shared" si="122"/>
        <v>5.9055117499999996</v>
      </c>
      <c r="H1971" s="13">
        <f t="shared" si="123"/>
        <v>35.433070499999999</v>
      </c>
      <c r="I1971" s="7">
        <v>1.1000000000000001</v>
      </c>
      <c r="J1971" s="7">
        <f t="shared" si="121"/>
        <v>6.6000000000000005</v>
      </c>
      <c r="K1971" s="5" t="s">
        <v>9411</v>
      </c>
      <c r="L1971" s="5" t="s">
        <v>9412</v>
      </c>
    </row>
    <row r="1972" spans="1:12" x14ac:dyDescent="0.25">
      <c r="A1972" s="5" t="s">
        <v>9773</v>
      </c>
      <c r="B1972" s="5" t="s">
        <v>9774</v>
      </c>
      <c r="C1972" s="8">
        <v>2</v>
      </c>
      <c r="D1972" s="5" t="s">
        <v>12</v>
      </c>
      <c r="E1972" s="6">
        <v>2362.2046999999998</v>
      </c>
      <c r="F1972" s="6">
        <f t="shared" si="120"/>
        <v>4724.4093999999996</v>
      </c>
      <c r="G1972" s="13">
        <f t="shared" si="122"/>
        <v>5.9055117499999996</v>
      </c>
      <c r="H1972" s="13">
        <f t="shared" si="123"/>
        <v>11.811023499999999</v>
      </c>
      <c r="I1972" s="7">
        <v>1</v>
      </c>
      <c r="J1972" s="7">
        <f t="shared" si="121"/>
        <v>2</v>
      </c>
      <c r="K1972" s="5" t="s">
        <v>9334</v>
      </c>
      <c r="L1972" s="5" t="s">
        <v>9775</v>
      </c>
    </row>
    <row r="1973" spans="1:12" x14ac:dyDescent="0.25">
      <c r="A1973" s="5" t="s">
        <v>9519</v>
      </c>
      <c r="B1973" s="5" t="s">
        <v>9520</v>
      </c>
      <c r="C1973" s="8">
        <v>1</v>
      </c>
      <c r="D1973" s="5" t="s">
        <v>12</v>
      </c>
      <c r="E1973" s="6">
        <v>2204.7244000000001</v>
      </c>
      <c r="F1973" s="6">
        <f t="shared" si="120"/>
        <v>2204.7244000000001</v>
      </c>
      <c r="G1973" s="13">
        <f t="shared" si="122"/>
        <v>5.5118109999999998</v>
      </c>
      <c r="H1973" s="13">
        <f t="shared" si="123"/>
        <v>5.5118109999999998</v>
      </c>
      <c r="I1973" s="7">
        <v>1.1000000000000001</v>
      </c>
      <c r="J1973" s="7">
        <f t="shared" si="121"/>
        <v>1.1000000000000001</v>
      </c>
      <c r="K1973" s="5" t="s">
        <v>9502</v>
      </c>
      <c r="L1973" s="5" t="s">
        <v>9521</v>
      </c>
    </row>
    <row r="1974" spans="1:12" x14ac:dyDescent="0.25">
      <c r="A1974" s="5" t="s">
        <v>9825</v>
      </c>
      <c r="B1974" s="5" t="s">
        <v>9826</v>
      </c>
      <c r="C1974" s="8">
        <v>2</v>
      </c>
      <c r="D1974" s="5" t="s">
        <v>12</v>
      </c>
      <c r="E1974" s="6">
        <v>1417.3227999999999</v>
      </c>
      <c r="F1974" s="6">
        <f t="shared" si="120"/>
        <v>2834.6455999999998</v>
      </c>
      <c r="G1974" s="13">
        <f t="shared" si="122"/>
        <v>3.543307</v>
      </c>
      <c r="H1974" s="13">
        <f t="shared" si="123"/>
        <v>7.086614</v>
      </c>
      <c r="I1974" s="7">
        <v>1.1000000000000001</v>
      </c>
      <c r="J1974" s="7">
        <f t="shared" si="121"/>
        <v>2.2000000000000002</v>
      </c>
      <c r="K1974" s="5" t="s">
        <v>8464</v>
      </c>
      <c r="L1974" s="5" t="s">
        <v>9827</v>
      </c>
    </row>
    <row r="1975" spans="1:12" x14ac:dyDescent="0.25">
      <c r="A1975" s="5" t="s">
        <v>9536</v>
      </c>
      <c r="B1975" s="5" t="s">
        <v>9537</v>
      </c>
      <c r="C1975" s="8">
        <v>3</v>
      </c>
      <c r="D1975" s="5" t="s">
        <v>12</v>
      </c>
      <c r="E1975" s="6">
        <v>2000</v>
      </c>
      <c r="F1975" s="6">
        <f t="shared" si="120"/>
        <v>6000</v>
      </c>
      <c r="G1975" s="13">
        <f t="shared" si="122"/>
        <v>5</v>
      </c>
      <c r="H1975" s="13">
        <f t="shared" si="123"/>
        <v>15</v>
      </c>
      <c r="I1975" s="7">
        <v>1</v>
      </c>
      <c r="J1975" s="7">
        <f t="shared" si="121"/>
        <v>3</v>
      </c>
      <c r="K1975" s="5" t="s">
        <v>9538</v>
      </c>
      <c r="L1975" s="5" t="s">
        <v>9539</v>
      </c>
    </row>
    <row r="1976" spans="1:12" x14ac:dyDescent="0.25">
      <c r="A1976" s="5" t="s">
        <v>4368</v>
      </c>
      <c r="B1976" s="5" t="s">
        <v>4369</v>
      </c>
      <c r="C1976" s="8">
        <v>2</v>
      </c>
      <c r="D1976" s="5" t="s">
        <v>12</v>
      </c>
      <c r="E1976" s="6">
        <v>1400</v>
      </c>
      <c r="F1976" s="6">
        <f t="shared" si="120"/>
        <v>2800</v>
      </c>
      <c r="G1976" s="13">
        <f t="shared" si="122"/>
        <v>3.5</v>
      </c>
      <c r="H1976" s="13">
        <f t="shared" si="123"/>
        <v>7</v>
      </c>
      <c r="I1976" s="7">
        <v>1.1000000000000001</v>
      </c>
      <c r="J1976" s="7">
        <f t="shared" si="121"/>
        <v>2.2000000000000002</v>
      </c>
      <c r="K1976" s="5" t="s">
        <v>4370</v>
      </c>
      <c r="L1976" s="5" t="s">
        <v>4371</v>
      </c>
    </row>
    <row r="1977" spans="1:12" x14ac:dyDescent="0.25">
      <c r="A1977" s="5" t="s">
        <v>15050</v>
      </c>
      <c r="B1977" s="5" t="s">
        <v>15051</v>
      </c>
      <c r="C1977" s="8">
        <v>2</v>
      </c>
      <c r="D1977" s="5" t="s">
        <v>12</v>
      </c>
      <c r="E1977" s="6">
        <v>1260</v>
      </c>
      <c r="F1977" s="6">
        <f t="shared" si="120"/>
        <v>2520</v>
      </c>
      <c r="G1977" s="13">
        <f t="shared" si="122"/>
        <v>3.15</v>
      </c>
      <c r="H1977" s="13">
        <f t="shared" si="123"/>
        <v>6.3</v>
      </c>
      <c r="I1977" s="7">
        <v>1</v>
      </c>
      <c r="J1977" s="7">
        <f t="shared" si="121"/>
        <v>2</v>
      </c>
      <c r="K1977" s="5" t="s">
        <v>15052</v>
      </c>
      <c r="L1977" s="5" t="s">
        <v>15053</v>
      </c>
    </row>
    <row r="1978" spans="1:12" x14ac:dyDescent="0.25">
      <c r="A1978" s="5" t="s">
        <v>9405</v>
      </c>
      <c r="B1978" s="5" t="s">
        <v>9406</v>
      </c>
      <c r="C1978" s="8">
        <v>8</v>
      </c>
      <c r="D1978" s="5" t="s">
        <v>12</v>
      </c>
      <c r="E1978" s="6">
        <v>1574.8031000000001</v>
      </c>
      <c r="F1978" s="6">
        <f t="shared" si="120"/>
        <v>12598.424800000001</v>
      </c>
      <c r="G1978" s="13">
        <f t="shared" si="122"/>
        <v>3.9370077500000003</v>
      </c>
      <c r="H1978" s="13">
        <f t="shared" si="123"/>
        <v>31.496062000000002</v>
      </c>
      <c r="I1978" s="7">
        <v>1.1000000000000001</v>
      </c>
      <c r="J1978" s="7">
        <f t="shared" si="121"/>
        <v>8.8000000000000007</v>
      </c>
      <c r="K1978" s="5" t="s">
        <v>9407</v>
      </c>
      <c r="L1978" s="5" t="s">
        <v>9408</v>
      </c>
    </row>
    <row r="1979" spans="1:12" x14ac:dyDescent="0.25">
      <c r="A1979" s="5" t="s">
        <v>3875</v>
      </c>
      <c r="B1979" s="5" t="s">
        <v>3876</v>
      </c>
      <c r="C1979" s="8">
        <v>253</v>
      </c>
      <c r="D1979" s="5" t="s">
        <v>12</v>
      </c>
      <c r="E1979" s="6">
        <v>2000</v>
      </c>
      <c r="F1979" s="6">
        <f t="shared" si="120"/>
        <v>506000</v>
      </c>
      <c r="G1979" s="13">
        <f t="shared" si="122"/>
        <v>5</v>
      </c>
      <c r="H1979" s="13">
        <f t="shared" si="123"/>
        <v>1265</v>
      </c>
      <c r="I1979" s="7">
        <v>1</v>
      </c>
      <c r="J1979" s="7">
        <f t="shared" si="121"/>
        <v>253</v>
      </c>
      <c r="K1979" s="5" t="s">
        <v>3877</v>
      </c>
      <c r="L1979" s="5" t="s">
        <v>3878</v>
      </c>
    </row>
    <row r="1980" spans="1:12" x14ac:dyDescent="0.25">
      <c r="A1980" s="5" t="s">
        <v>9988</v>
      </c>
      <c r="B1980" s="5" t="s">
        <v>9989</v>
      </c>
      <c r="C1980" s="8">
        <v>21</v>
      </c>
      <c r="D1980" s="5" t="s">
        <v>12</v>
      </c>
      <c r="E1980" s="6">
        <v>1417.3227999999999</v>
      </c>
      <c r="F1980" s="6">
        <f t="shared" si="120"/>
        <v>29763.7788</v>
      </c>
      <c r="G1980" s="13">
        <f t="shared" si="122"/>
        <v>3.543307</v>
      </c>
      <c r="H1980" s="13">
        <f t="shared" si="123"/>
        <v>74.409447</v>
      </c>
      <c r="I1980" s="7">
        <v>1.1000000000000001</v>
      </c>
      <c r="J1980" s="7">
        <f t="shared" si="121"/>
        <v>23.1</v>
      </c>
      <c r="K1980" s="5" t="s">
        <v>9990</v>
      </c>
      <c r="L1980" s="5" t="s">
        <v>9991</v>
      </c>
    </row>
    <row r="1981" spans="1:12" x14ac:dyDescent="0.25">
      <c r="A1981" s="5" t="s">
        <v>10160</v>
      </c>
      <c r="B1981" s="5" t="s">
        <v>10161</v>
      </c>
      <c r="C1981" s="8">
        <v>2</v>
      </c>
      <c r="D1981" s="5" t="s">
        <v>66</v>
      </c>
      <c r="E1981" s="6">
        <v>30000</v>
      </c>
      <c r="F1981" s="6">
        <f t="shared" si="120"/>
        <v>60000</v>
      </c>
      <c r="G1981" s="13">
        <f t="shared" si="122"/>
        <v>75</v>
      </c>
      <c r="H1981" s="13">
        <f t="shared" si="123"/>
        <v>150</v>
      </c>
      <c r="I1981" s="7">
        <v>2.2999999999999998</v>
      </c>
      <c r="J1981" s="7">
        <f t="shared" si="121"/>
        <v>4.5999999999999996</v>
      </c>
      <c r="K1981" s="5" t="s">
        <v>10162</v>
      </c>
      <c r="L1981" s="5" t="s">
        <v>10163</v>
      </c>
    </row>
    <row r="1982" spans="1:12" x14ac:dyDescent="0.25">
      <c r="A1982" s="5" t="s">
        <v>10212</v>
      </c>
      <c r="B1982" s="5" t="s">
        <v>10213</v>
      </c>
      <c r="C1982" s="8">
        <v>1</v>
      </c>
      <c r="D1982" s="5" t="s">
        <v>12</v>
      </c>
      <c r="E1982" s="6">
        <v>1968.5038999999999</v>
      </c>
      <c r="F1982" s="6">
        <f t="shared" si="120"/>
        <v>1968.5038999999999</v>
      </c>
      <c r="G1982" s="13">
        <f t="shared" si="122"/>
        <v>4.9212597499999999</v>
      </c>
      <c r="H1982" s="13">
        <f t="shared" si="123"/>
        <v>4.9212597499999999</v>
      </c>
      <c r="I1982" s="7">
        <v>1.1000000000000001</v>
      </c>
      <c r="J1982" s="7">
        <f t="shared" si="121"/>
        <v>1.1000000000000001</v>
      </c>
      <c r="K1982" s="5" t="s">
        <v>10162</v>
      </c>
      <c r="L1982" s="5" t="s">
        <v>10214</v>
      </c>
    </row>
    <row r="1983" spans="1:12" x14ac:dyDescent="0.25">
      <c r="A1983" s="5" t="s">
        <v>10164</v>
      </c>
      <c r="B1983" s="5" t="s">
        <v>10165</v>
      </c>
      <c r="C1983" s="8">
        <v>1</v>
      </c>
      <c r="D1983" s="5" t="s">
        <v>12</v>
      </c>
      <c r="E1983" s="6">
        <v>3937.0079000000001</v>
      </c>
      <c r="F1983" s="6">
        <f t="shared" si="120"/>
        <v>3937.0079000000001</v>
      </c>
      <c r="G1983" s="13">
        <f t="shared" si="122"/>
        <v>9.842519750000001</v>
      </c>
      <c r="H1983" s="13">
        <f t="shared" si="123"/>
        <v>9.842519750000001</v>
      </c>
      <c r="I1983" s="7">
        <v>1.1000000000000001</v>
      </c>
      <c r="J1983" s="7">
        <f t="shared" si="121"/>
        <v>1.1000000000000001</v>
      </c>
      <c r="K1983" s="5" t="s">
        <v>10162</v>
      </c>
      <c r="L1983" s="5" t="s">
        <v>10166</v>
      </c>
    </row>
    <row r="1984" spans="1:12" x14ac:dyDescent="0.25">
      <c r="A1984" s="5" t="s">
        <v>10209</v>
      </c>
      <c r="B1984" s="5" t="s">
        <v>10210</v>
      </c>
      <c r="C1984" s="8">
        <v>2</v>
      </c>
      <c r="D1984" s="5" t="s">
        <v>12</v>
      </c>
      <c r="E1984" s="6">
        <v>1496.0630000000001</v>
      </c>
      <c r="F1984" s="6">
        <f t="shared" si="120"/>
        <v>2992.1260000000002</v>
      </c>
      <c r="G1984" s="13">
        <f t="shared" si="122"/>
        <v>3.7401575000000005</v>
      </c>
      <c r="H1984" s="13">
        <f t="shared" si="123"/>
        <v>7.4803150000000009</v>
      </c>
      <c r="I1984" s="7">
        <v>1.1000000000000001</v>
      </c>
      <c r="J1984" s="7">
        <f t="shared" si="121"/>
        <v>2.2000000000000002</v>
      </c>
      <c r="K1984" s="5" t="s">
        <v>10162</v>
      </c>
      <c r="L1984" s="5" t="s">
        <v>10211</v>
      </c>
    </row>
    <row r="1985" spans="1:12" x14ac:dyDescent="0.25">
      <c r="A1985" s="5" t="s">
        <v>10215</v>
      </c>
      <c r="B1985" s="5" t="s">
        <v>10216</v>
      </c>
      <c r="C1985" s="8">
        <v>1</v>
      </c>
      <c r="D1985" s="5" t="s">
        <v>12</v>
      </c>
      <c r="E1985" s="6">
        <v>3937.0079000000001</v>
      </c>
      <c r="F1985" s="6">
        <f t="shared" si="120"/>
        <v>3937.0079000000001</v>
      </c>
      <c r="G1985" s="13">
        <f t="shared" si="122"/>
        <v>9.842519750000001</v>
      </c>
      <c r="H1985" s="13">
        <f t="shared" si="123"/>
        <v>9.842519750000001</v>
      </c>
      <c r="I1985" s="7">
        <v>1.1000000000000001</v>
      </c>
      <c r="J1985" s="7">
        <f t="shared" si="121"/>
        <v>1.1000000000000001</v>
      </c>
      <c r="K1985" s="5" t="s">
        <v>10162</v>
      </c>
      <c r="L1985" s="5" t="s">
        <v>10217</v>
      </c>
    </row>
    <row r="1986" spans="1:12" x14ac:dyDescent="0.25">
      <c r="A1986" s="5" t="s">
        <v>9471</v>
      </c>
      <c r="B1986" s="5" t="s">
        <v>9472</v>
      </c>
      <c r="C1986" s="8">
        <v>5</v>
      </c>
      <c r="D1986" s="5" t="s">
        <v>12</v>
      </c>
      <c r="E1986" s="6">
        <v>3149.6062999999999</v>
      </c>
      <c r="F1986" s="6">
        <f t="shared" ref="F1986:F2049" si="124">SUMPRODUCT(C1986,E1986)</f>
        <v>15748.031499999999</v>
      </c>
      <c r="G1986" s="13">
        <f t="shared" si="122"/>
        <v>7.8740157499999999</v>
      </c>
      <c r="H1986" s="13">
        <f t="shared" si="123"/>
        <v>39.370078749999998</v>
      </c>
      <c r="I1986" s="7">
        <v>1.2</v>
      </c>
      <c r="J1986" s="7">
        <f t="shared" ref="J1986:J2049" si="125">SUMPRODUCT(C1986,I1986)</f>
        <v>6</v>
      </c>
      <c r="K1986" s="5" t="s">
        <v>9473</v>
      </c>
      <c r="L1986" s="5" t="s">
        <v>9474</v>
      </c>
    </row>
    <row r="1987" spans="1:12" x14ac:dyDescent="0.25">
      <c r="A1987" s="5" t="s">
        <v>9370</v>
      </c>
      <c r="B1987" s="5" t="s">
        <v>9371</v>
      </c>
      <c r="C1987" s="8">
        <v>1</v>
      </c>
      <c r="D1987" s="5" t="s">
        <v>12</v>
      </c>
      <c r="E1987" s="6">
        <v>3000</v>
      </c>
      <c r="F1987" s="6">
        <f t="shared" si="124"/>
        <v>3000</v>
      </c>
      <c r="G1987" s="13">
        <f t="shared" ref="G1987:G2050" si="126">E1987/400</f>
        <v>7.5</v>
      </c>
      <c r="H1987" s="13">
        <f t="shared" ref="H1987:H2050" si="127">SUMPRODUCT(C1987,G1987)</f>
        <v>7.5</v>
      </c>
      <c r="I1987" s="7">
        <v>1.2</v>
      </c>
      <c r="J1987" s="7">
        <f t="shared" si="125"/>
        <v>1.2</v>
      </c>
      <c r="K1987" s="5" t="s">
        <v>8464</v>
      </c>
      <c r="L1987" s="5" t="s">
        <v>9372</v>
      </c>
    </row>
    <row r="1988" spans="1:12" x14ac:dyDescent="0.25">
      <c r="A1988" s="5" t="s">
        <v>10522</v>
      </c>
      <c r="B1988" s="5" t="s">
        <v>10523</v>
      </c>
      <c r="C1988" s="8">
        <v>2</v>
      </c>
      <c r="D1988" s="5" t="s">
        <v>12</v>
      </c>
      <c r="E1988" s="6">
        <v>2362.2046999999998</v>
      </c>
      <c r="F1988" s="6">
        <f t="shared" si="124"/>
        <v>4724.4093999999996</v>
      </c>
      <c r="G1988" s="13">
        <f t="shared" si="126"/>
        <v>5.9055117499999996</v>
      </c>
      <c r="H1988" s="13">
        <f t="shared" si="127"/>
        <v>11.811023499999999</v>
      </c>
      <c r="I1988" s="7">
        <v>1.2</v>
      </c>
      <c r="J1988" s="7">
        <f t="shared" si="125"/>
        <v>2.4</v>
      </c>
      <c r="K1988" s="5" t="s">
        <v>4792</v>
      </c>
      <c r="L1988" s="5" t="s">
        <v>10524</v>
      </c>
    </row>
    <row r="1989" spans="1:12" x14ac:dyDescent="0.25">
      <c r="A1989" s="5" t="s">
        <v>9401</v>
      </c>
      <c r="B1989" s="5" t="s">
        <v>9402</v>
      </c>
      <c r="C1989" s="8">
        <v>2</v>
      </c>
      <c r="D1989" s="5" t="s">
        <v>12</v>
      </c>
      <c r="E1989" s="6">
        <v>3000</v>
      </c>
      <c r="F1989" s="6">
        <f t="shared" si="124"/>
        <v>6000</v>
      </c>
      <c r="G1989" s="13">
        <f t="shared" si="126"/>
        <v>7.5</v>
      </c>
      <c r="H1989" s="13">
        <f t="shared" si="127"/>
        <v>15</v>
      </c>
      <c r="I1989" s="7">
        <v>1.2</v>
      </c>
      <c r="J1989" s="7">
        <f t="shared" si="125"/>
        <v>2.4</v>
      </c>
      <c r="K1989" s="5" t="s">
        <v>9403</v>
      </c>
      <c r="L1989" s="5" t="s">
        <v>9404</v>
      </c>
    </row>
    <row r="1990" spans="1:12" x14ac:dyDescent="0.25">
      <c r="A1990" s="5" t="s">
        <v>9770</v>
      </c>
      <c r="B1990" s="5" t="s">
        <v>9771</v>
      </c>
      <c r="C1990" s="8">
        <v>2</v>
      </c>
      <c r="D1990" s="5" t="s">
        <v>12</v>
      </c>
      <c r="E1990" s="6">
        <v>3543.3071</v>
      </c>
      <c r="F1990" s="6">
        <f t="shared" si="124"/>
        <v>7086.6142</v>
      </c>
      <c r="G1990" s="13">
        <f t="shared" si="126"/>
        <v>8.8582677499999996</v>
      </c>
      <c r="H1990" s="13">
        <f t="shared" si="127"/>
        <v>17.716535499999999</v>
      </c>
      <c r="I1990" s="7">
        <v>1.5</v>
      </c>
      <c r="J1990" s="7">
        <f t="shared" si="125"/>
        <v>3</v>
      </c>
      <c r="K1990" s="5" t="s">
        <v>9334</v>
      </c>
      <c r="L1990" s="5" t="s">
        <v>9772</v>
      </c>
    </row>
    <row r="1991" spans="1:12" x14ac:dyDescent="0.25">
      <c r="A1991" s="5" t="s">
        <v>9582</v>
      </c>
      <c r="B1991" s="5" t="s">
        <v>9583</v>
      </c>
      <c r="C1991" s="8">
        <v>1</v>
      </c>
      <c r="D1991" s="5" t="s">
        <v>12</v>
      </c>
      <c r="E1991" s="6">
        <v>3149.6062999999999</v>
      </c>
      <c r="F1991" s="6">
        <f t="shared" si="124"/>
        <v>3149.6062999999999</v>
      </c>
      <c r="G1991" s="13">
        <f t="shared" si="126"/>
        <v>7.8740157499999999</v>
      </c>
      <c r="H1991" s="13">
        <f t="shared" si="127"/>
        <v>7.8740157499999999</v>
      </c>
      <c r="I1991" s="7">
        <v>1.4</v>
      </c>
      <c r="J1991" s="7">
        <f t="shared" si="125"/>
        <v>1.4</v>
      </c>
      <c r="K1991" s="5" t="s">
        <v>9580</v>
      </c>
      <c r="L1991" s="5" t="s">
        <v>9584</v>
      </c>
    </row>
    <row r="1992" spans="1:12" x14ac:dyDescent="0.25">
      <c r="A1992" s="5" t="s">
        <v>8049</v>
      </c>
      <c r="B1992" s="5" t="s">
        <v>8050</v>
      </c>
      <c r="C1992" s="8">
        <v>25</v>
      </c>
      <c r="D1992" s="5" t="s">
        <v>12</v>
      </c>
      <c r="E1992" s="6">
        <v>2598.4252000000001</v>
      </c>
      <c r="F1992" s="6">
        <f t="shared" si="124"/>
        <v>64960.630000000005</v>
      </c>
      <c r="G1992" s="13">
        <f t="shared" si="126"/>
        <v>6.4960630000000004</v>
      </c>
      <c r="H1992" s="13">
        <f t="shared" si="127"/>
        <v>162.40157500000001</v>
      </c>
      <c r="I1992" s="7">
        <v>1.4</v>
      </c>
      <c r="J1992" s="7">
        <f t="shared" si="125"/>
        <v>35</v>
      </c>
      <c r="K1992" s="5" t="s">
        <v>8051</v>
      </c>
      <c r="L1992" s="5" t="s">
        <v>8052</v>
      </c>
    </row>
    <row r="1993" spans="1:12" x14ac:dyDescent="0.25">
      <c r="A1993" s="5" t="s">
        <v>9343</v>
      </c>
      <c r="B1993" s="5" t="s">
        <v>9344</v>
      </c>
      <c r="C1993" s="8">
        <v>2</v>
      </c>
      <c r="D1993" s="5" t="s">
        <v>12</v>
      </c>
      <c r="E1993" s="6">
        <v>7874.0156999999999</v>
      </c>
      <c r="F1993" s="6">
        <f t="shared" si="124"/>
        <v>15748.0314</v>
      </c>
      <c r="G1993" s="13">
        <f t="shared" si="126"/>
        <v>19.685039249999999</v>
      </c>
      <c r="H1993" s="13">
        <f t="shared" si="127"/>
        <v>39.370078499999998</v>
      </c>
      <c r="I1993" s="7">
        <v>1.5</v>
      </c>
      <c r="J1993" s="7">
        <f t="shared" si="125"/>
        <v>3</v>
      </c>
      <c r="K1993" s="5" t="s">
        <v>9345</v>
      </c>
      <c r="L1993" s="5" t="s">
        <v>9346</v>
      </c>
    </row>
    <row r="1994" spans="1:12" x14ac:dyDescent="0.25">
      <c r="A1994" s="5" t="s">
        <v>4997</v>
      </c>
      <c r="B1994" s="5" t="s">
        <v>4998</v>
      </c>
      <c r="C1994" s="8">
        <v>3</v>
      </c>
      <c r="D1994" s="5" t="s">
        <v>12</v>
      </c>
      <c r="E1994" s="6">
        <v>2362.2046999999998</v>
      </c>
      <c r="F1994" s="6">
        <f t="shared" si="124"/>
        <v>7086.6140999999989</v>
      </c>
      <c r="G1994" s="13">
        <f t="shared" si="126"/>
        <v>5.9055117499999996</v>
      </c>
      <c r="H1994" s="13">
        <f t="shared" si="127"/>
        <v>17.71653525</v>
      </c>
      <c r="I1994" s="7">
        <v>1.4</v>
      </c>
      <c r="J1994" s="7">
        <f t="shared" si="125"/>
        <v>4.1999999999999993</v>
      </c>
      <c r="K1994" s="5" t="s">
        <v>4999</v>
      </c>
      <c r="L1994" s="5" t="s">
        <v>5000</v>
      </c>
    </row>
    <row r="1995" spans="1:12" x14ac:dyDescent="0.25">
      <c r="A1995" s="5" t="s">
        <v>8281</v>
      </c>
      <c r="B1995" s="5" t="s">
        <v>8282</v>
      </c>
      <c r="C1995" s="8">
        <v>3</v>
      </c>
      <c r="D1995" s="5" t="s">
        <v>12</v>
      </c>
      <c r="E1995" s="6">
        <v>2362.2046999999998</v>
      </c>
      <c r="F1995" s="6">
        <f t="shared" si="124"/>
        <v>7086.6140999999989</v>
      </c>
      <c r="G1995" s="13">
        <f t="shared" si="126"/>
        <v>5.9055117499999996</v>
      </c>
      <c r="H1995" s="13">
        <f t="shared" si="127"/>
        <v>17.71653525</v>
      </c>
      <c r="I1995" s="7">
        <v>2.2200000000000002</v>
      </c>
      <c r="J1995" s="7">
        <f t="shared" si="125"/>
        <v>6.66</v>
      </c>
      <c r="K1995" s="5" t="s">
        <v>5329</v>
      </c>
      <c r="L1995" s="5" t="s">
        <v>8283</v>
      </c>
    </row>
    <row r="1996" spans="1:12" x14ac:dyDescent="0.25">
      <c r="A1996" s="5" t="s">
        <v>5523</v>
      </c>
      <c r="B1996" s="5" t="s">
        <v>5524</v>
      </c>
      <c r="C1996" s="8">
        <v>11</v>
      </c>
      <c r="D1996" s="5" t="s">
        <v>12</v>
      </c>
      <c r="E1996" s="6">
        <v>2362.2046999999998</v>
      </c>
      <c r="F1996" s="6">
        <f t="shared" si="124"/>
        <v>25984.251699999997</v>
      </c>
      <c r="G1996" s="13">
        <f t="shared" si="126"/>
        <v>5.9055117499999996</v>
      </c>
      <c r="H1996" s="13">
        <f t="shared" si="127"/>
        <v>64.960629249999997</v>
      </c>
      <c r="I1996" s="7">
        <v>2.2200000000000002</v>
      </c>
      <c r="J1996" s="7">
        <f t="shared" si="125"/>
        <v>24.42</v>
      </c>
      <c r="K1996" s="5" t="s">
        <v>5525</v>
      </c>
      <c r="L1996" s="5" t="s">
        <v>5526</v>
      </c>
    </row>
    <row r="1997" spans="1:12" x14ac:dyDescent="0.25">
      <c r="A1997" s="5" t="s">
        <v>14850</v>
      </c>
      <c r="B1997" s="5" t="s">
        <v>14851</v>
      </c>
      <c r="C1997" s="8">
        <v>1</v>
      </c>
      <c r="D1997" s="5" t="s">
        <v>12</v>
      </c>
      <c r="E1997" s="6">
        <v>2362.2046999999998</v>
      </c>
      <c r="F1997" s="6">
        <f t="shared" si="124"/>
        <v>2362.2046999999998</v>
      </c>
      <c r="G1997" s="13">
        <f t="shared" si="126"/>
        <v>5.9055117499999996</v>
      </c>
      <c r="H1997" s="13">
        <f t="shared" si="127"/>
        <v>5.9055117499999996</v>
      </c>
      <c r="I1997" s="7">
        <v>2.6</v>
      </c>
      <c r="J1997" s="7">
        <f t="shared" si="125"/>
        <v>2.6</v>
      </c>
      <c r="K1997" s="5" t="s">
        <v>11901</v>
      </c>
      <c r="L1997" s="5" t="s">
        <v>14852</v>
      </c>
    </row>
    <row r="1998" spans="1:12" x14ac:dyDescent="0.25">
      <c r="A1998" s="5" t="s">
        <v>3594</v>
      </c>
      <c r="B1998" s="5" t="s">
        <v>3595</v>
      </c>
      <c r="C1998" s="8">
        <v>46</v>
      </c>
      <c r="D1998" s="5" t="s">
        <v>12</v>
      </c>
      <c r="E1998" s="6">
        <v>2500</v>
      </c>
      <c r="F1998" s="6">
        <f t="shared" si="124"/>
        <v>115000</v>
      </c>
      <c r="G1998" s="13">
        <f t="shared" si="126"/>
        <v>6.25</v>
      </c>
      <c r="H1998" s="13">
        <f t="shared" si="127"/>
        <v>287.5</v>
      </c>
      <c r="I1998" s="7">
        <v>2.7</v>
      </c>
      <c r="J1998" s="7">
        <f t="shared" si="125"/>
        <v>124.2</v>
      </c>
      <c r="K1998" s="5" t="s">
        <v>3592</v>
      </c>
      <c r="L1998" s="5" t="s">
        <v>3596</v>
      </c>
    </row>
    <row r="1999" spans="1:12" x14ac:dyDescent="0.25">
      <c r="A1999" s="5" t="s">
        <v>14897</v>
      </c>
      <c r="B1999" s="5" t="s">
        <v>14898</v>
      </c>
      <c r="C1999" s="8">
        <v>1</v>
      </c>
      <c r="D1999" s="5" t="s">
        <v>12</v>
      </c>
      <c r="E1999" s="6">
        <v>2800</v>
      </c>
      <c r="F1999" s="6">
        <f t="shared" si="124"/>
        <v>2800</v>
      </c>
      <c r="G1999" s="13">
        <f t="shared" si="126"/>
        <v>7</v>
      </c>
      <c r="H1999" s="13">
        <f t="shared" si="127"/>
        <v>7</v>
      </c>
      <c r="I1999" s="7">
        <v>2.5</v>
      </c>
      <c r="J1999" s="7">
        <f t="shared" si="125"/>
        <v>2.5</v>
      </c>
      <c r="K1999" s="5" t="s">
        <v>12387</v>
      </c>
      <c r="L1999" s="5" t="s">
        <v>14899</v>
      </c>
    </row>
    <row r="2000" spans="1:12" x14ac:dyDescent="0.25">
      <c r="A2000" s="5" t="s">
        <v>14787</v>
      </c>
      <c r="B2000" s="5" t="s">
        <v>14788</v>
      </c>
      <c r="C2000" s="8">
        <v>23</v>
      </c>
      <c r="D2000" s="5" t="s">
        <v>12</v>
      </c>
      <c r="E2000" s="6">
        <v>2800</v>
      </c>
      <c r="F2000" s="6">
        <f t="shared" si="124"/>
        <v>64400</v>
      </c>
      <c r="G2000" s="13">
        <f t="shared" si="126"/>
        <v>7</v>
      </c>
      <c r="H2000" s="13">
        <f t="shared" si="127"/>
        <v>161</v>
      </c>
      <c r="I2000" s="7">
        <v>3</v>
      </c>
      <c r="J2000" s="7">
        <f t="shared" si="125"/>
        <v>69</v>
      </c>
      <c r="K2000" s="5" t="s">
        <v>14789</v>
      </c>
      <c r="L2000" s="5" t="s">
        <v>14790</v>
      </c>
    </row>
    <row r="2001" spans="1:12" x14ac:dyDescent="0.25">
      <c r="A2001" s="5" t="s">
        <v>9445</v>
      </c>
      <c r="B2001" s="5" t="s">
        <v>9446</v>
      </c>
      <c r="C2001" s="8">
        <v>1</v>
      </c>
      <c r="D2001" s="5" t="s">
        <v>12</v>
      </c>
      <c r="E2001" s="6">
        <v>2500</v>
      </c>
      <c r="F2001" s="6">
        <f t="shared" si="124"/>
        <v>2500</v>
      </c>
      <c r="G2001" s="13">
        <f t="shared" si="126"/>
        <v>6.25</v>
      </c>
      <c r="H2001" s="13">
        <f t="shared" si="127"/>
        <v>6.25</v>
      </c>
      <c r="I2001" s="7">
        <v>2.6</v>
      </c>
      <c r="J2001" s="7">
        <f t="shared" si="125"/>
        <v>2.6</v>
      </c>
      <c r="K2001" s="5" t="s">
        <v>8464</v>
      </c>
      <c r="L2001" s="5" t="s">
        <v>9447</v>
      </c>
    </row>
    <row r="2002" spans="1:12" x14ac:dyDescent="0.25">
      <c r="A2002" s="5" t="s">
        <v>3887</v>
      </c>
      <c r="B2002" s="5" t="s">
        <v>3888</v>
      </c>
      <c r="C2002" s="8">
        <v>479</v>
      </c>
      <c r="D2002" s="5" t="s">
        <v>12</v>
      </c>
      <c r="E2002" s="6">
        <v>2500</v>
      </c>
      <c r="F2002" s="6">
        <f t="shared" si="124"/>
        <v>1197500</v>
      </c>
      <c r="G2002" s="13">
        <f t="shared" si="126"/>
        <v>6.25</v>
      </c>
      <c r="H2002" s="13">
        <f t="shared" si="127"/>
        <v>2993.75</v>
      </c>
      <c r="I2002" s="7">
        <v>2.6</v>
      </c>
      <c r="J2002" s="7">
        <f t="shared" si="125"/>
        <v>1245.4000000000001</v>
      </c>
      <c r="K2002" s="5" t="s">
        <v>3889</v>
      </c>
      <c r="L2002" s="5" t="s">
        <v>3890</v>
      </c>
    </row>
    <row r="2003" spans="1:12" x14ac:dyDescent="0.25">
      <c r="A2003" s="5" t="s">
        <v>4681</v>
      </c>
      <c r="B2003" s="5" t="s">
        <v>4682</v>
      </c>
      <c r="C2003" s="8">
        <v>17</v>
      </c>
      <c r="D2003" s="5" t="s">
        <v>12</v>
      </c>
      <c r="E2003" s="6">
        <v>2800</v>
      </c>
      <c r="F2003" s="6">
        <f t="shared" si="124"/>
        <v>47600</v>
      </c>
      <c r="G2003" s="13">
        <f t="shared" si="126"/>
        <v>7</v>
      </c>
      <c r="H2003" s="13">
        <f t="shared" si="127"/>
        <v>119</v>
      </c>
      <c r="I2003" s="7">
        <v>2.76</v>
      </c>
      <c r="J2003" s="7">
        <f t="shared" si="125"/>
        <v>46.919999999999995</v>
      </c>
      <c r="K2003" s="5" t="s">
        <v>4683</v>
      </c>
      <c r="L2003" s="5" t="s">
        <v>4684</v>
      </c>
    </row>
    <row r="2004" spans="1:12" x14ac:dyDescent="0.25">
      <c r="A2004" s="5" t="s">
        <v>9381</v>
      </c>
      <c r="B2004" s="5" t="s">
        <v>9382</v>
      </c>
      <c r="C2004" s="8">
        <v>2</v>
      </c>
      <c r="D2004" s="5" t="s">
        <v>12</v>
      </c>
      <c r="E2004" s="6">
        <v>3543.3071</v>
      </c>
      <c r="F2004" s="6">
        <f t="shared" si="124"/>
        <v>7086.6142</v>
      </c>
      <c r="G2004" s="13">
        <f t="shared" si="126"/>
        <v>8.8582677499999996</v>
      </c>
      <c r="H2004" s="13">
        <f t="shared" si="127"/>
        <v>17.716535499999999</v>
      </c>
      <c r="I2004" s="7">
        <v>3.1</v>
      </c>
      <c r="J2004" s="7">
        <f t="shared" si="125"/>
        <v>6.2</v>
      </c>
      <c r="K2004" s="5" t="s">
        <v>9383</v>
      </c>
      <c r="L2004" s="5" t="s">
        <v>9384</v>
      </c>
    </row>
    <row r="2005" spans="1:12" x14ac:dyDescent="0.25">
      <c r="A2005" s="5" t="s">
        <v>15751</v>
      </c>
      <c r="B2005" s="5" t="s">
        <v>15752</v>
      </c>
      <c r="C2005" s="8">
        <v>1</v>
      </c>
      <c r="D2005" s="5" t="s">
        <v>12</v>
      </c>
      <c r="E2005" s="6">
        <v>3543.3071</v>
      </c>
      <c r="F2005" s="6">
        <f t="shared" si="124"/>
        <v>3543.3071</v>
      </c>
      <c r="G2005" s="13">
        <f t="shared" si="126"/>
        <v>8.8582677499999996</v>
      </c>
      <c r="H2005" s="13">
        <f t="shared" si="127"/>
        <v>8.8582677499999996</v>
      </c>
      <c r="I2005" s="7">
        <v>3</v>
      </c>
      <c r="J2005" s="7">
        <f t="shared" si="125"/>
        <v>3</v>
      </c>
      <c r="K2005" s="5" t="s">
        <v>15753</v>
      </c>
      <c r="L2005" s="5" t="s">
        <v>15754</v>
      </c>
    </row>
    <row r="2006" spans="1:12" x14ac:dyDescent="0.25">
      <c r="A2006" s="5" t="s">
        <v>9578</v>
      </c>
      <c r="B2006" s="5" t="s">
        <v>9579</v>
      </c>
      <c r="C2006" s="8">
        <v>1</v>
      </c>
      <c r="D2006" s="5" t="s">
        <v>12</v>
      </c>
      <c r="E2006" s="6">
        <v>3543.3071</v>
      </c>
      <c r="F2006" s="6">
        <f t="shared" si="124"/>
        <v>3543.3071</v>
      </c>
      <c r="G2006" s="13">
        <f t="shared" si="126"/>
        <v>8.8582677499999996</v>
      </c>
      <c r="H2006" s="13">
        <f t="shared" si="127"/>
        <v>8.8582677499999996</v>
      </c>
      <c r="I2006" s="7">
        <v>3.2</v>
      </c>
      <c r="J2006" s="7">
        <f t="shared" si="125"/>
        <v>3.2</v>
      </c>
      <c r="K2006" s="5" t="s">
        <v>9580</v>
      </c>
      <c r="L2006" s="5" t="s">
        <v>9581</v>
      </c>
    </row>
    <row r="2007" spans="1:12" x14ac:dyDescent="0.25">
      <c r="A2007" s="5" t="s">
        <v>4153</v>
      </c>
      <c r="B2007" s="5" t="s">
        <v>4154</v>
      </c>
      <c r="C2007" s="8">
        <v>6</v>
      </c>
      <c r="D2007" s="5" t="s">
        <v>12</v>
      </c>
      <c r="E2007" s="6">
        <v>4000</v>
      </c>
      <c r="F2007" s="6">
        <f t="shared" si="124"/>
        <v>24000</v>
      </c>
      <c r="G2007" s="13">
        <f t="shared" si="126"/>
        <v>10</v>
      </c>
      <c r="H2007" s="13">
        <f t="shared" si="127"/>
        <v>60</v>
      </c>
      <c r="I2007" s="7">
        <v>3.2</v>
      </c>
      <c r="J2007" s="7">
        <f t="shared" si="125"/>
        <v>19.200000000000003</v>
      </c>
      <c r="K2007" s="5" t="s">
        <v>4155</v>
      </c>
      <c r="L2007" s="5" t="s">
        <v>4156</v>
      </c>
    </row>
    <row r="2008" spans="1:12" x14ac:dyDescent="0.25">
      <c r="A2008" s="5" t="s">
        <v>10156</v>
      </c>
      <c r="B2008" s="5" t="s">
        <v>10157</v>
      </c>
      <c r="C2008" s="8">
        <v>2</v>
      </c>
      <c r="D2008" s="5" t="s">
        <v>12</v>
      </c>
      <c r="E2008" s="6">
        <v>7086.6142</v>
      </c>
      <c r="F2008" s="6">
        <f t="shared" si="124"/>
        <v>14173.2284</v>
      </c>
      <c r="G2008" s="13">
        <f t="shared" si="126"/>
        <v>17.716535499999999</v>
      </c>
      <c r="H2008" s="13">
        <f t="shared" si="127"/>
        <v>35.433070999999998</v>
      </c>
      <c r="I2008" s="7">
        <v>3.3</v>
      </c>
      <c r="J2008" s="7">
        <f t="shared" si="125"/>
        <v>6.6</v>
      </c>
      <c r="K2008" s="5" t="s">
        <v>10158</v>
      </c>
      <c r="L2008" s="5" t="s">
        <v>10159</v>
      </c>
    </row>
    <row r="2009" spans="1:12" x14ac:dyDescent="0.25">
      <c r="A2009" s="5" t="s">
        <v>13354</v>
      </c>
      <c r="B2009" s="5" t="s">
        <v>13355</v>
      </c>
      <c r="C2009" s="8">
        <v>1</v>
      </c>
      <c r="D2009" s="5" t="s">
        <v>12</v>
      </c>
      <c r="E2009" s="6">
        <v>16000</v>
      </c>
      <c r="F2009" s="6">
        <f t="shared" si="124"/>
        <v>16000</v>
      </c>
      <c r="G2009" s="13">
        <f t="shared" si="126"/>
        <v>40</v>
      </c>
      <c r="H2009" s="13">
        <f t="shared" si="127"/>
        <v>40</v>
      </c>
      <c r="I2009" s="7">
        <v>3.2</v>
      </c>
      <c r="J2009" s="7">
        <f t="shared" si="125"/>
        <v>3.2</v>
      </c>
      <c r="K2009" s="5" t="s">
        <v>13349</v>
      </c>
      <c r="L2009" s="5" t="s">
        <v>13356</v>
      </c>
    </row>
    <row r="2010" spans="1:12" x14ac:dyDescent="0.25">
      <c r="A2010" s="5" t="s">
        <v>15755</v>
      </c>
      <c r="B2010" s="5" t="s">
        <v>15756</v>
      </c>
      <c r="C2010" s="8">
        <v>1</v>
      </c>
      <c r="D2010" s="5" t="s">
        <v>12</v>
      </c>
      <c r="E2010" s="6">
        <v>3543.3071</v>
      </c>
      <c r="F2010" s="6">
        <f t="shared" si="124"/>
        <v>3543.3071</v>
      </c>
      <c r="G2010" s="13">
        <f t="shared" si="126"/>
        <v>8.8582677499999996</v>
      </c>
      <c r="H2010" s="13">
        <f t="shared" si="127"/>
        <v>8.8582677499999996</v>
      </c>
      <c r="I2010" s="7">
        <v>3</v>
      </c>
      <c r="J2010" s="7">
        <f t="shared" si="125"/>
        <v>3</v>
      </c>
      <c r="K2010" s="5" t="s">
        <v>15753</v>
      </c>
      <c r="L2010" s="5" t="s">
        <v>15757</v>
      </c>
    </row>
    <row r="2011" spans="1:12" x14ac:dyDescent="0.25">
      <c r="A2011" s="5" t="s">
        <v>7760</v>
      </c>
      <c r="B2011" s="5" t="s">
        <v>7761</v>
      </c>
      <c r="C2011" s="8">
        <v>2</v>
      </c>
      <c r="D2011" s="5" t="s">
        <v>12</v>
      </c>
      <c r="E2011" s="6">
        <v>4000</v>
      </c>
      <c r="F2011" s="6">
        <f t="shared" si="124"/>
        <v>8000</v>
      </c>
      <c r="G2011" s="13">
        <f t="shared" si="126"/>
        <v>10</v>
      </c>
      <c r="H2011" s="13">
        <f t="shared" si="127"/>
        <v>20</v>
      </c>
      <c r="I2011" s="7">
        <v>3.2</v>
      </c>
      <c r="J2011" s="7">
        <f t="shared" si="125"/>
        <v>6.4</v>
      </c>
      <c r="K2011" s="5" t="s">
        <v>7736</v>
      </c>
      <c r="L2011" s="5" t="s">
        <v>7762</v>
      </c>
    </row>
    <row r="2012" spans="1:12" x14ac:dyDescent="0.25">
      <c r="A2012" s="5" t="s">
        <v>10090</v>
      </c>
      <c r="B2012" s="5" t="s">
        <v>10091</v>
      </c>
      <c r="C2012" s="8">
        <v>1</v>
      </c>
      <c r="D2012" s="5" t="s">
        <v>12</v>
      </c>
      <c r="E2012" s="6">
        <v>472.4409</v>
      </c>
      <c r="F2012" s="6">
        <f t="shared" si="124"/>
        <v>472.4409</v>
      </c>
      <c r="G2012" s="13">
        <f t="shared" si="126"/>
        <v>1.1811022499999999</v>
      </c>
      <c r="H2012" s="13">
        <f t="shared" si="127"/>
        <v>1.1811022499999999</v>
      </c>
      <c r="I2012" s="7">
        <v>0.05</v>
      </c>
      <c r="J2012" s="7">
        <f t="shared" si="125"/>
        <v>0.05</v>
      </c>
      <c r="K2012" s="5" t="s">
        <v>10067</v>
      </c>
      <c r="L2012" s="5" t="s">
        <v>10092</v>
      </c>
    </row>
    <row r="2013" spans="1:12" x14ac:dyDescent="0.25">
      <c r="A2013" s="5" t="s">
        <v>10008</v>
      </c>
      <c r="B2013" s="5" t="s">
        <v>10009</v>
      </c>
      <c r="C2013" s="8">
        <v>115</v>
      </c>
      <c r="D2013" s="5" t="s">
        <v>12</v>
      </c>
      <c r="E2013" s="6">
        <v>551.18110000000001</v>
      </c>
      <c r="F2013" s="6">
        <f t="shared" si="124"/>
        <v>63385.826500000003</v>
      </c>
      <c r="G2013" s="13">
        <f t="shared" si="126"/>
        <v>1.3779527499999999</v>
      </c>
      <c r="H2013" s="13">
        <f t="shared" si="127"/>
        <v>158.46456624999999</v>
      </c>
      <c r="I2013" s="7">
        <v>0.04</v>
      </c>
      <c r="J2013" s="7">
        <f t="shared" si="125"/>
        <v>4.6000000000000005</v>
      </c>
      <c r="K2013" s="5" t="s">
        <v>10010</v>
      </c>
      <c r="L2013" s="5" t="s">
        <v>10011</v>
      </c>
    </row>
    <row r="2014" spans="1:12" x14ac:dyDescent="0.25">
      <c r="A2014" s="5" t="s">
        <v>10103</v>
      </c>
      <c r="B2014" s="5" t="s">
        <v>10104</v>
      </c>
      <c r="C2014" s="8">
        <v>1</v>
      </c>
      <c r="D2014" s="5" t="s">
        <v>12</v>
      </c>
      <c r="E2014" s="6">
        <v>629.92129999999997</v>
      </c>
      <c r="F2014" s="6">
        <f t="shared" si="124"/>
        <v>629.92129999999997</v>
      </c>
      <c r="G2014" s="13">
        <f t="shared" si="126"/>
        <v>1.57480325</v>
      </c>
      <c r="H2014" s="13">
        <f t="shared" si="127"/>
        <v>1.57480325</v>
      </c>
      <c r="I2014" s="7">
        <v>0.05</v>
      </c>
      <c r="J2014" s="7">
        <f t="shared" si="125"/>
        <v>0.05</v>
      </c>
      <c r="K2014" s="5" t="s">
        <v>10067</v>
      </c>
      <c r="L2014" s="5" t="s">
        <v>10105</v>
      </c>
    </row>
    <row r="2015" spans="1:12" x14ac:dyDescent="0.25">
      <c r="A2015" s="5" t="s">
        <v>5423</v>
      </c>
      <c r="B2015" s="5" t="s">
        <v>5424</v>
      </c>
      <c r="C2015" s="8">
        <v>1</v>
      </c>
      <c r="D2015" s="5" t="s">
        <v>12</v>
      </c>
      <c r="E2015" s="6">
        <v>472.4409</v>
      </c>
      <c r="F2015" s="6">
        <f t="shared" si="124"/>
        <v>472.4409</v>
      </c>
      <c r="G2015" s="13">
        <f t="shared" si="126"/>
        <v>1.1811022499999999</v>
      </c>
      <c r="H2015" s="13">
        <f t="shared" si="127"/>
        <v>1.1811022499999999</v>
      </c>
      <c r="I2015" s="7">
        <v>0.06</v>
      </c>
      <c r="J2015" s="7">
        <f t="shared" si="125"/>
        <v>0.06</v>
      </c>
      <c r="K2015" s="5" t="s">
        <v>5425</v>
      </c>
      <c r="L2015" s="5" t="s">
        <v>5426</v>
      </c>
    </row>
    <row r="2016" spans="1:12" x14ac:dyDescent="0.25">
      <c r="A2016" s="5" t="s">
        <v>10040</v>
      </c>
      <c r="B2016" s="5" t="s">
        <v>10041</v>
      </c>
      <c r="C2016" s="8">
        <v>2</v>
      </c>
      <c r="D2016" s="5" t="s">
        <v>12</v>
      </c>
      <c r="E2016" s="6">
        <v>551.18110000000001</v>
      </c>
      <c r="F2016" s="6">
        <f t="shared" si="124"/>
        <v>1102.3622</v>
      </c>
      <c r="G2016" s="13">
        <f t="shared" si="126"/>
        <v>1.3779527499999999</v>
      </c>
      <c r="H2016" s="13">
        <f t="shared" si="127"/>
        <v>2.7559054999999999</v>
      </c>
      <c r="I2016" s="7">
        <v>0.06</v>
      </c>
      <c r="J2016" s="7">
        <f t="shared" si="125"/>
        <v>0.12</v>
      </c>
      <c r="K2016" s="5" t="s">
        <v>10038</v>
      </c>
      <c r="L2016" s="5" t="s">
        <v>10042</v>
      </c>
    </row>
    <row r="2017" spans="1:12" x14ac:dyDescent="0.25">
      <c r="A2017" s="5" t="s">
        <v>10015</v>
      </c>
      <c r="B2017" s="5" t="s">
        <v>10016</v>
      </c>
      <c r="C2017" s="8">
        <v>1</v>
      </c>
      <c r="D2017" s="5" t="s">
        <v>12</v>
      </c>
      <c r="E2017" s="6">
        <v>551.18110000000001</v>
      </c>
      <c r="F2017" s="6">
        <f t="shared" si="124"/>
        <v>551.18110000000001</v>
      </c>
      <c r="G2017" s="13">
        <f t="shared" si="126"/>
        <v>1.3779527499999999</v>
      </c>
      <c r="H2017" s="13">
        <f t="shared" si="127"/>
        <v>1.3779527499999999</v>
      </c>
      <c r="I2017" s="7">
        <v>8.1000000000000003E-2</v>
      </c>
      <c r="J2017" s="7">
        <f t="shared" si="125"/>
        <v>8.1000000000000003E-2</v>
      </c>
      <c r="K2017" s="5" t="s">
        <v>10017</v>
      </c>
      <c r="L2017" s="5" t="s">
        <v>10018</v>
      </c>
    </row>
    <row r="2018" spans="1:12" x14ac:dyDescent="0.25">
      <c r="A2018" s="5" t="s">
        <v>9992</v>
      </c>
      <c r="B2018" s="5" t="s">
        <v>9993</v>
      </c>
      <c r="C2018" s="8">
        <v>850</v>
      </c>
      <c r="D2018" s="5" t="s">
        <v>12</v>
      </c>
      <c r="E2018" s="6">
        <v>551.18110000000001</v>
      </c>
      <c r="F2018" s="6">
        <f t="shared" si="124"/>
        <v>468503.935</v>
      </c>
      <c r="G2018" s="13">
        <f t="shared" si="126"/>
        <v>1.3779527499999999</v>
      </c>
      <c r="H2018" s="13">
        <f t="shared" si="127"/>
        <v>1171.2598375</v>
      </c>
      <c r="I2018" s="7">
        <v>8.1000000000000003E-2</v>
      </c>
      <c r="J2018" s="7">
        <f t="shared" si="125"/>
        <v>68.850000000000009</v>
      </c>
      <c r="K2018" s="5" t="s">
        <v>9994</v>
      </c>
      <c r="L2018" s="5" t="s">
        <v>9995</v>
      </c>
    </row>
    <row r="2019" spans="1:12" x14ac:dyDescent="0.25">
      <c r="A2019" s="5" t="s">
        <v>7578</v>
      </c>
      <c r="B2019" s="5" t="s">
        <v>7579</v>
      </c>
      <c r="C2019" s="8">
        <v>47</v>
      </c>
      <c r="D2019" s="5" t="s">
        <v>12</v>
      </c>
      <c r="E2019" s="6">
        <v>629.92129999999997</v>
      </c>
      <c r="F2019" s="6">
        <f t="shared" si="124"/>
        <v>29606.301099999997</v>
      </c>
      <c r="G2019" s="13">
        <f t="shared" si="126"/>
        <v>1.57480325</v>
      </c>
      <c r="H2019" s="13">
        <f t="shared" si="127"/>
        <v>74.015752750000004</v>
      </c>
      <c r="I2019" s="7">
        <v>0.127</v>
      </c>
      <c r="J2019" s="7">
        <f t="shared" si="125"/>
        <v>5.9690000000000003</v>
      </c>
      <c r="K2019" s="5" t="s">
        <v>7580</v>
      </c>
      <c r="L2019" s="5" t="s">
        <v>7581</v>
      </c>
    </row>
    <row r="2020" spans="1:12" x14ac:dyDescent="0.25">
      <c r="A2020" s="5" t="s">
        <v>10851</v>
      </c>
      <c r="B2020" s="5" t="s">
        <v>10852</v>
      </c>
      <c r="C2020" s="8">
        <v>9</v>
      </c>
      <c r="D2020" s="5" t="s">
        <v>12</v>
      </c>
      <c r="E2020" s="6">
        <v>629.92129999999997</v>
      </c>
      <c r="F2020" s="6">
        <f t="shared" si="124"/>
        <v>5669.2916999999998</v>
      </c>
      <c r="G2020" s="13">
        <f t="shared" si="126"/>
        <v>1.57480325</v>
      </c>
      <c r="H2020" s="13">
        <f t="shared" si="127"/>
        <v>14.17322925</v>
      </c>
      <c r="I2020" s="7">
        <v>0.13500000000000001</v>
      </c>
      <c r="J2020" s="7">
        <f t="shared" si="125"/>
        <v>1.2150000000000001</v>
      </c>
      <c r="K2020" s="5" t="s">
        <v>10853</v>
      </c>
      <c r="L2020" s="5" t="s">
        <v>10854</v>
      </c>
    </row>
    <row r="2021" spans="1:12" x14ac:dyDescent="0.25">
      <c r="A2021" s="5" t="s">
        <v>10023</v>
      </c>
      <c r="B2021" s="5" t="s">
        <v>10024</v>
      </c>
      <c r="C2021" s="8">
        <v>3</v>
      </c>
      <c r="D2021" s="5" t="s">
        <v>12</v>
      </c>
      <c r="E2021" s="6">
        <v>629.92129999999997</v>
      </c>
      <c r="F2021" s="6">
        <f t="shared" si="124"/>
        <v>1889.7638999999999</v>
      </c>
      <c r="G2021" s="13">
        <f t="shared" si="126"/>
        <v>1.57480325</v>
      </c>
      <c r="H2021" s="13">
        <f t="shared" si="127"/>
        <v>4.7244097499999995</v>
      </c>
      <c r="I2021" s="7">
        <v>0.13500000000000001</v>
      </c>
      <c r="J2021" s="7">
        <f t="shared" si="125"/>
        <v>0.40500000000000003</v>
      </c>
      <c r="K2021" s="5" t="s">
        <v>10017</v>
      </c>
      <c r="L2021" s="5" t="s">
        <v>10025</v>
      </c>
    </row>
    <row r="2022" spans="1:12" x14ac:dyDescent="0.25">
      <c r="A2022" s="5" t="s">
        <v>10043</v>
      </c>
      <c r="B2022" s="5" t="s">
        <v>10044</v>
      </c>
      <c r="C2022" s="8">
        <v>1</v>
      </c>
      <c r="D2022" s="5" t="s">
        <v>12</v>
      </c>
      <c r="E2022" s="6">
        <v>629.92129999999997</v>
      </c>
      <c r="F2022" s="6">
        <f t="shared" si="124"/>
        <v>629.92129999999997</v>
      </c>
      <c r="G2022" s="13">
        <f t="shared" si="126"/>
        <v>1.57480325</v>
      </c>
      <c r="H2022" s="13">
        <f t="shared" si="127"/>
        <v>1.57480325</v>
      </c>
      <c r="I2022" s="7">
        <v>0.13500000000000001</v>
      </c>
      <c r="J2022" s="7">
        <f t="shared" si="125"/>
        <v>0.13500000000000001</v>
      </c>
      <c r="K2022" s="5" t="s">
        <v>10038</v>
      </c>
      <c r="L2022" s="5" t="s">
        <v>10045</v>
      </c>
    </row>
    <row r="2023" spans="1:12" x14ac:dyDescent="0.25">
      <c r="A2023" s="5" t="s">
        <v>3827</v>
      </c>
      <c r="B2023" s="5" t="s">
        <v>3828</v>
      </c>
      <c r="C2023" s="8">
        <v>2</v>
      </c>
      <c r="D2023" s="5" t="s">
        <v>12</v>
      </c>
      <c r="E2023" s="6">
        <v>669.29129999999998</v>
      </c>
      <c r="F2023" s="6">
        <f t="shared" si="124"/>
        <v>1338.5826</v>
      </c>
      <c r="G2023" s="13">
        <f t="shared" si="126"/>
        <v>1.67322825</v>
      </c>
      <c r="H2023" s="13">
        <f t="shared" si="127"/>
        <v>3.3464564999999999</v>
      </c>
      <c r="I2023" s="7">
        <v>0.155</v>
      </c>
      <c r="J2023" s="7">
        <f t="shared" si="125"/>
        <v>0.31</v>
      </c>
      <c r="K2023" s="5" t="s">
        <v>3808</v>
      </c>
      <c r="L2023" s="5" t="s">
        <v>3829</v>
      </c>
    </row>
    <row r="2024" spans="1:12" x14ac:dyDescent="0.25">
      <c r="A2024" s="5" t="s">
        <v>1705</v>
      </c>
      <c r="B2024" s="5" t="s">
        <v>1706</v>
      </c>
      <c r="C2024" s="8">
        <v>1</v>
      </c>
      <c r="D2024" s="5" t="s">
        <v>12</v>
      </c>
      <c r="E2024" s="6">
        <v>669.29129999999998</v>
      </c>
      <c r="F2024" s="6">
        <f t="shared" si="124"/>
        <v>669.29129999999998</v>
      </c>
      <c r="G2024" s="13">
        <f t="shared" si="126"/>
        <v>1.67322825</v>
      </c>
      <c r="H2024" s="13">
        <f t="shared" si="127"/>
        <v>1.67322825</v>
      </c>
      <c r="I2024" s="7">
        <v>0.155</v>
      </c>
      <c r="J2024" s="7">
        <f t="shared" si="125"/>
        <v>0.155</v>
      </c>
      <c r="K2024" s="5" t="s">
        <v>651</v>
      </c>
      <c r="L2024" s="5" t="s">
        <v>1707</v>
      </c>
    </row>
    <row r="2025" spans="1:12" x14ac:dyDescent="0.25">
      <c r="A2025" s="5" t="s">
        <v>4583</v>
      </c>
      <c r="B2025" s="5" t="s">
        <v>4584</v>
      </c>
      <c r="C2025" s="8">
        <v>2</v>
      </c>
      <c r="D2025" s="5" t="s">
        <v>12</v>
      </c>
      <c r="E2025" s="6">
        <v>1200</v>
      </c>
      <c r="F2025" s="6">
        <f t="shared" si="124"/>
        <v>2400</v>
      </c>
      <c r="G2025" s="13">
        <f t="shared" si="126"/>
        <v>3</v>
      </c>
      <c r="H2025" s="13">
        <f t="shared" si="127"/>
        <v>6</v>
      </c>
      <c r="I2025" s="7">
        <v>0.52300000000000002</v>
      </c>
      <c r="J2025" s="7">
        <f t="shared" si="125"/>
        <v>1.046</v>
      </c>
      <c r="K2025" s="5" t="s">
        <v>3987</v>
      </c>
      <c r="L2025" s="5" t="s">
        <v>4585</v>
      </c>
    </row>
    <row r="2026" spans="1:12" x14ac:dyDescent="0.25">
      <c r="A2026" s="5" t="s">
        <v>9385</v>
      </c>
      <c r="B2026" s="5" t="s">
        <v>9386</v>
      </c>
      <c r="C2026" s="8">
        <v>1</v>
      </c>
      <c r="D2026" s="5" t="s">
        <v>12</v>
      </c>
      <c r="E2026" s="6">
        <v>4724.4093999999996</v>
      </c>
      <c r="F2026" s="6">
        <f t="shared" si="124"/>
        <v>4724.4093999999996</v>
      </c>
      <c r="G2026" s="13">
        <f t="shared" si="126"/>
        <v>11.811023499999999</v>
      </c>
      <c r="H2026" s="13">
        <f t="shared" si="127"/>
        <v>11.811023499999999</v>
      </c>
      <c r="I2026" s="7">
        <v>3.8</v>
      </c>
      <c r="J2026" s="7">
        <f t="shared" si="125"/>
        <v>3.8</v>
      </c>
      <c r="K2026" s="5" t="s">
        <v>8464</v>
      </c>
      <c r="L2026" s="5" t="s">
        <v>9387</v>
      </c>
    </row>
    <row r="2027" spans="1:12" x14ac:dyDescent="0.25">
      <c r="A2027" s="5" t="s">
        <v>5001</v>
      </c>
      <c r="B2027" s="5" t="s">
        <v>5002</v>
      </c>
      <c r="C2027" s="8">
        <v>1</v>
      </c>
      <c r="D2027" s="5" t="s">
        <v>12</v>
      </c>
      <c r="E2027" s="6">
        <v>5511.8109999999997</v>
      </c>
      <c r="F2027" s="6">
        <f t="shared" si="124"/>
        <v>5511.8109999999997</v>
      </c>
      <c r="G2027" s="13">
        <f t="shared" si="126"/>
        <v>13.779527499999999</v>
      </c>
      <c r="H2027" s="13">
        <f t="shared" si="127"/>
        <v>13.779527499999999</v>
      </c>
      <c r="I2027" s="7">
        <v>3.8</v>
      </c>
      <c r="J2027" s="7">
        <f t="shared" si="125"/>
        <v>3.8</v>
      </c>
      <c r="K2027" s="5" t="s">
        <v>5003</v>
      </c>
      <c r="L2027" s="5" t="s">
        <v>5004</v>
      </c>
    </row>
    <row r="2028" spans="1:12" x14ac:dyDescent="0.25">
      <c r="A2028" s="5" t="s">
        <v>5541</v>
      </c>
      <c r="B2028" s="5" t="s">
        <v>5542</v>
      </c>
      <c r="C2028" s="8">
        <v>1</v>
      </c>
      <c r="D2028" s="5" t="s">
        <v>12</v>
      </c>
      <c r="E2028" s="6">
        <v>28000</v>
      </c>
      <c r="F2028" s="6">
        <f t="shared" si="124"/>
        <v>28000</v>
      </c>
      <c r="G2028" s="13">
        <f t="shared" si="126"/>
        <v>70</v>
      </c>
      <c r="H2028" s="13">
        <f t="shared" si="127"/>
        <v>70</v>
      </c>
      <c r="I2028" s="7">
        <v>4.5999999999999996</v>
      </c>
      <c r="J2028" s="7">
        <f t="shared" si="125"/>
        <v>4.5999999999999996</v>
      </c>
      <c r="K2028" s="5" t="s">
        <v>5536</v>
      </c>
      <c r="L2028" s="5" t="s">
        <v>5543</v>
      </c>
    </row>
    <row r="2029" spans="1:12" x14ac:dyDescent="0.25">
      <c r="A2029" s="5" t="s">
        <v>4718</v>
      </c>
      <c r="B2029" s="5" t="s">
        <v>4719</v>
      </c>
      <c r="C2029" s="8">
        <v>1</v>
      </c>
      <c r="D2029" s="5" t="s">
        <v>12</v>
      </c>
      <c r="E2029" s="6">
        <v>8000</v>
      </c>
      <c r="F2029" s="6">
        <f t="shared" si="124"/>
        <v>8000</v>
      </c>
      <c r="G2029" s="13">
        <f t="shared" si="126"/>
        <v>20</v>
      </c>
      <c r="H2029" s="13">
        <f t="shared" si="127"/>
        <v>20</v>
      </c>
      <c r="I2029" s="7">
        <v>4.5</v>
      </c>
      <c r="J2029" s="7">
        <f t="shared" si="125"/>
        <v>4.5</v>
      </c>
      <c r="K2029" s="5" t="s">
        <v>4709</v>
      </c>
      <c r="L2029" s="5" t="s">
        <v>4720</v>
      </c>
    </row>
    <row r="2030" spans="1:12" x14ac:dyDescent="0.25">
      <c r="A2030" s="5" t="s">
        <v>9944</v>
      </c>
      <c r="B2030" s="5" t="s">
        <v>9945</v>
      </c>
      <c r="C2030" s="8">
        <v>2</v>
      </c>
      <c r="D2030" s="5" t="s">
        <v>12</v>
      </c>
      <c r="E2030" s="6">
        <v>10000</v>
      </c>
      <c r="F2030" s="6">
        <f t="shared" si="124"/>
        <v>20000</v>
      </c>
      <c r="G2030" s="13">
        <f t="shared" si="126"/>
        <v>25</v>
      </c>
      <c r="H2030" s="13">
        <f t="shared" si="127"/>
        <v>50</v>
      </c>
      <c r="I2030" s="7">
        <v>5</v>
      </c>
      <c r="J2030" s="7">
        <f t="shared" si="125"/>
        <v>10</v>
      </c>
      <c r="K2030" s="5" t="s">
        <v>9642</v>
      </c>
      <c r="L2030" s="5" t="s">
        <v>9946</v>
      </c>
    </row>
    <row r="2031" spans="1:12" x14ac:dyDescent="0.25">
      <c r="A2031" s="5" t="s">
        <v>13347</v>
      </c>
      <c r="B2031" s="5" t="s">
        <v>13348</v>
      </c>
      <c r="C2031" s="8">
        <v>2</v>
      </c>
      <c r="D2031" s="5" t="s">
        <v>12</v>
      </c>
      <c r="E2031" s="6">
        <v>60000</v>
      </c>
      <c r="F2031" s="6">
        <f t="shared" si="124"/>
        <v>120000</v>
      </c>
      <c r="G2031" s="13">
        <f t="shared" si="126"/>
        <v>150</v>
      </c>
      <c r="H2031" s="13">
        <f t="shared" si="127"/>
        <v>300</v>
      </c>
      <c r="I2031" s="7">
        <v>5.9</v>
      </c>
      <c r="J2031" s="7">
        <f t="shared" si="125"/>
        <v>11.8</v>
      </c>
      <c r="K2031" s="5" t="s">
        <v>13349</v>
      </c>
      <c r="L2031" s="5" t="s">
        <v>13350</v>
      </c>
    </row>
    <row r="2032" spans="1:12" x14ac:dyDescent="0.25">
      <c r="A2032" s="5" t="s">
        <v>12341</v>
      </c>
      <c r="B2032" s="5" t="s">
        <v>12342</v>
      </c>
      <c r="C2032" s="8">
        <v>1</v>
      </c>
      <c r="D2032" s="5" t="s">
        <v>12</v>
      </c>
      <c r="E2032" s="6">
        <v>31496.062999999998</v>
      </c>
      <c r="F2032" s="6">
        <f t="shared" si="124"/>
        <v>31496.062999999998</v>
      </c>
      <c r="G2032" s="13">
        <f t="shared" si="126"/>
        <v>78.740157499999995</v>
      </c>
      <c r="H2032" s="13">
        <f t="shared" si="127"/>
        <v>78.740157499999995</v>
      </c>
      <c r="I2032" s="7">
        <v>6</v>
      </c>
      <c r="J2032" s="7">
        <f t="shared" si="125"/>
        <v>6</v>
      </c>
      <c r="K2032" s="5" t="s">
        <v>702</v>
      </c>
      <c r="L2032" s="5" t="s">
        <v>12343</v>
      </c>
    </row>
    <row r="2033" spans="1:12" x14ac:dyDescent="0.25">
      <c r="A2033" s="5" t="s">
        <v>4157</v>
      </c>
      <c r="B2033" s="5" t="s">
        <v>4158</v>
      </c>
      <c r="C2033" s="8">
        <v>2</v>
      </c>
      <c r="D2033" s="5" t="s">
        <v>12</v>
      </c>
      <c r="E2033" s="6">
        <v>6000</v>
      </c>
      <c r="F2033" s="6">
        <f t="shared" si="124"/>
        <v>12000</v>
      </c>
      <c r="G2033" s="13">
        <f t="shared" si="126"/>
        <v>15</v>
      </c>
      <c r="H2033" s="13">
        <f t="shared" si="127"/>
        <v>30</v>
      </c>
      <c r="I2033" s="7">
        <v>6.1</v>
      </c>
      <c r="J2033" s="7">
        <f t="shared" si="125"/>
        <v>12.2</v>
      </c>
      <c r="K2033" s="5" t="s">
        <v>4115</v>
      </c>
      <c r="L2033" s="5" t="s">
        <v>4159</v>
      </c>
    </row>
    <row r="2034" spans="1:12" x14ac:dyDescent="0.25">
      <c r="A2034" s="5" t="s">
        <v>12335</v>
      </c>
      <c r="B2034" s="5" t="s">
        <v>12336</v>
      </c>
      <c r="C2034" s="8">
        <v>3</v>
      </c>
      <c r="D2034" s="5" t="s">
        <v>12</v>
      </c>
      <c r="E2034" s="6">
        <v>7086.6142</v>
      </c>
      <c r="F2034" s="6">
        <f t="shared" si="124"/>
        <v>21259.8426</v>
      </c>
      <c r="G2034" s="13">
        <f t="shared" si="126"/>
        <v>17.716535499999999</v>
      </c>
      <c r="H2034" s="13">
        <f t="shared" si="127"/>
        <v>53.149606499999997</v>
      </c>
      <c r="I2034" s="7">
        <v>6.4</v>
      </c>
      <c r="J2034" s="7">
        <f t="shared" si="125"/>
        <v>19.200000000000003</v>
      </c>
      <c r="K2034" s="5" t="s">
        <v>702</v>
      </c>
      <c r="L2034" s="5" t="s">
        <v>12337</v>
      </c>
    </row>
    <row r="2035" spans="1:12" x14ac:dyDescent="0.25">
      <c r="A2035" s="5" t="s">
        <v>11925</v>
      </c>
      <c r="B2035" s="5" t="s">
        <v>11926</v>
      </c>
      <c r="C2035" s="8">
        <v>2</v>
      </c>
      <c r="D2035" s="5" t="s">
        <v>12</v>
      </c>
      <c r="E2035" s="6">
        <v>78740.157500000001</v>
      </c>
      <c r="F2035" s="6">
        <f t="shared" si="124"/>
        <v>157480.315</v>
      </c>
      <c r="G2035" s="13">
        <f t="shared" si="126"/>
        <v>196.85039374999999</v>
      </c>
      <c r="H2035" s="13">
        <f t="shared" si="127"/>
        <v>393.70078749999999</v>
      </c>
      <c r="I2035" s="7">
        <v>9.3000000000000007</v>
      </c>
      <c r="J2035" s="7">
        <f t="shared" si="125"/>
        <v>18.600000000000001</v>
      </c>
      <c r="K2035" s="5" t="s">
        <v>11927</v>
      </c>
      <c r="L2035" s="5" t="s">
        <v>11928</v>
      </c>
    </row>
    <row r="2036" spans="1:12" x14ac:dyDescent="0.25">
      <c r="A2036" s="5" t="s">
        <v>10350</v>
      </c>
      <c r="B2036" s="5" t="s">
        <v>10351</v>
      </c>
      <c r="C2036" s="8">
        <v>10</v>
      </c>
      <c r="D2036" s="5" t="s">
        <v>12</v>
      </c>
      <c r="E2036" s="6">
        <v>157.4803</v>
      </c>
      <c r="F2036" s="6">
        <f t="shared" si="124"/>
        <v>1574.8029999999999</v>
      </c>
      <c r="G2036" s="13">
        <f t="shared" si="126"/>
        <v>0.39370074999999999</v>
      </c>
      <c r="H2036" s="13">
        <f t="shared" si="127"/>
        <v>3.9370075</v>
      </c>
      <c r="I2036" s="7">
        <v>2E-3</v>
      </c>
      <c r="J2036" s="7">
        <f t="shared" si="125"/>
        <v>0.02</v>
      </c>
      <c r="K2036" s="5" t="s">
        <v>3958</v>
      </c>
      <c r="L2036" s="5" t="s">
        <v>10352</v>
      </c>
    </row>
    <row r="2037" spans="1:12" x14ac:dyDescent="0.25">
      <c r="A2037" s="5" t="s">
        <v>10389</v>
      </c>
      <c r="B2037" s="5" t="s">
        <v>10390</v>
      </c>
      <c r="C2037" s="8">
        <v>4</v>
      </c>
      <c r="D2037" s="5" t="s">
        <v>12</v>
      </c>
      <c r="E2037" s="6">
        <v>125.9843</v>
      </c>
      <c r="F2037" s="6">
        <f t="shared" si="124"/>
        <v>503.93720000000002</v>
      </c>
      <c r="G2037" s="13">
        <f t="shared" si="126"/>
        <v>0.31496075000000001</v>
      </c>
      <c r="H2037" s="13">
        <f t="shared" si="127"/>
        <v>1.259843</v>
      </c>
      <c r="I2037" s="7">
        <v>2E-3</v>
      </c>
      <c r="J2037" s="7">
        <f t="shared" si="125"/>
        <v>8.0000000000000002E-3</v>
      </c>
      <c r="K2037" s="5" t="s">
        <v>10391</v>
      </c>
      <c r="L2037" s="5" t="s">
        <v>10392</v>
      </c>
    </row>
    <row r="2038" spans="1:12" x14ac:dyDescent="0.25">
      <c r="A2038" s="5" t="s">
        <v>5754</v>
      </c>
      <c r="B2038" s="5" t="s">
        <v>5755</v>
      </c>
      <c r="C2038" s="8">
        <v>2698</v>
      </c>
      <c r="D2038" s="5" t="s">
        <v>12</v>
      </c>
      <c r="E2038" s="6">
        <v>157.4803</v>
      </c>
      <c r="F2038" s="6">
        <f t="shared" si="124"/>
        <v>424881.84940000001</v>
      </c>
      <c r="G2038" s="13">
        <f t="shared" si="126"/>
        <v>0.39370074999999999</v>
      </c>
      <c r="H2038" s="13">
        <f t="shared" si="127"/>
        <v>1062.2046235</v>
      </c>
      <c r="I2038" s="7">
        <v>2E-3</v>
      </c>
      <c r="J2038" s="7">
        <f t="shared" si="125"/>
        <v>5.3959999999999999</v>
      </c>
      <c r="K2038" s="5" t="s">
        <v>5735</v>
      </c>
      <c r="L2038" s="5" t="s">
        <v>5756</v>
      </c>
    </row>
    <row r="2039" spans="1:12" x14ac:dyDescent="0.25">
      <c r="A2039" s="5" t="s">
        <v>5721</v>
      </c>
      <c r="B2039" s="5" t="s">
        <v>5722</v>
      </c>
      <c r="C2039" s="8">
        <v>180</v>
      </c>
      <c r="D2039" s="5" t="s">
        <v>12</v>
      </c>
      <c r="E2039" s="6">
        <v>141.73230000000001</v>
      </c>
      <c r="F2039" s="6">
        <f t="shared" si="124"/>
        <v>25511.814000000002</v>
      </c>
      <c r="G2039" s="13">
        <f t="shared" si="126"/>
        <v>0.35433075000000003</v>
      </c>
      <c r="H2039" s="13">
        <f t="shared" si="127"/>
        <v>63.779535000000003</v>
      </c>
      <c r="I2039" s="7">
        <v>1.5E-3</v>
      </c>
      <c r="J2039" s="7">
        <f t="shared" si="125"/>
        <v>0.27</v>
      </c>
      <c r="K2039" s="5" t="s">
        <v>5723</v>
      </c>
      <c r="L2039" s="5" t="s">
        <v>5724</v>
      </c>
    </row>
    <row r="2040" spans="1:12" x14ac:dyDescent="0.25">
      <c r="A2040" s="5" t="s">
        <v>5903</v>
      </c>
      <c r="B2040" s="5" t="s">
        <v>5904</v>
      </c>
      <c r="C2040" s="8">
        <v>6</v>
      </c>
      <c r="D2040" s="5" t="s">
        <v>12</v>
      </c>
      <c r="E2040" s="6">
        <v>157.4803</v>
      </c>
      <c r="F2040" s="6">
        <f t="shared" si="124"/>
        <v>944.8818</v>
      </c>
      <c r="G2040" s="13">
        <f t="shared" si="126"/>
        <v>0.39370074999999999</v>
      </c>
      <c r="H2040" s="13">
        <f t="shared" si="127"/>
        <v>2.3622044999999998</v>
      </c>
      <c r="I2040" s="7">
        <v>1.5E-3</v>
      </c>
      <c r="J2040" s="7">
        <f t="shared" si="125"/>
        <v>9.0000000000000011E-3</v>
      </c>
      <c r="K2040" s="5" t="s">
        <v>5898</v>
      </c>
      <c r="L2040" s="5" t="s">
        <v>5905</v>
      </c>
    </row>
    <row r="2041" spans="1:12" x14ac:dyDescent="0.25">
      <c r="A2041" s="5" t="s">
        <v>1473</v>
      </c>
      <c r="B2041" s="5" t="s">
        <v>1474</v>
      </c>
      <c r="C2041" s="8">
        <v>3935</v>
      </c>
      <c r="D2041" s="5" t="s">
        <v>12</v>
      </c>
      <c r="E2041" s="6">
        <v>139.37010000000001</v>
      </c>
      <c r="F2041" s="6">
        <f t="shared" si="124"/>
        <v>548421.34350000008</v>
      </c>
      <c r="G2041" s="13">
        <f t="shared" si="126"/>
        <v>0.34842525000000002</v>
      </c>
      <c r="H2041" s="13">
        <f t="shared" si="127"/>
        <v>1371.0533587500001</v>
      </c>
      <c r="I2041" s="7">
        <v>1.5E-3</v>
      </c>
      <c r="J2041" s="7">
        <f t="shared" si="125"/>
        <v>5.9024999999999999</v>
      </c>
      <c r="K2041" s="5" t="s">
        <v>1475</v>
      </c>
      <c r="L2041" s="5" t="s">
        <v>1476</v>
      </c>
    </row>
    <row r="2042" spans="1:12" x14ac:dyDescent="0.25">
      <c r="A2042" s="5" t="s">
        <v>2753</v>
      </c>
      <c r="B2042" s="5" t="s">
        <v>2754</v>
      </c>
      <c r="C2042" s="8">
        <v>3</v>
      </c>
      <c r="D2042" s="5" t="s">
        <v>12</v>
      </c>
      <c r="E2042" s="6">
        <v>200</v>
      </c>
      <c r="F2042" s="6">
        <f t="shared" si="124"/>
        <v>600</v>
      </c>
      <c r="G2042" s="13">
        <f t="shared" si="126"/>
        <v>0.5</v>
      </c>
      <c r="H2042" s="13">
        <f t="shared" si="127"/>
        <v>1.5</v>
      </c>
      <c r="I2042" s="7">
        <v>2E-3</v>
      </c>
      <c r="J2042" s="7">
        <f t="shared" si="125"/>
        <v>6.0000000000000001E-3</v>
      </c>
      <c r="K2042" s="5" t="s">
        <v>1159</v>
      </c>
      <c r="L2042" s="5" t="s">
        <v>2755</v>
      </c>
    </row>
    <row r="2043" spans="1:12" x14ac:dyDescent="0.25">
      <c r="A2043" s="5" t="s">
        <v>2741</v>
      </c>
      <c r="B2043" s="5" t="s">
        <v>2742</v>
      </c>
      <c r="C2043" s="8">
        <v>15</v>
      </c>
      <c r="D2043" s="5" t="s">
        <v>12</v>
      </c>
      <c r="E2043" s="6">
        <v>236.22049999999999</v>
      </c>
      <c r="F2043" s="6">
        <f t="shared" si="124"/>
        <v>3543.3074999999999</v>
      </c>
      <c r="G2043" s="13">
        <f t="shared" si="126"/>
        <v>0.59055124999999997</v>
      </c>
      <c r="H2043" s="13">
        <f t="shared" si="127"/>
        <v>8.8582687499999988</v>
      </c>
      <c r="I2043" s="7">
        <v>1.6999999999999999E-3</v>
      </c>
      <c r="J2043" s="7">
        <f t="shared" si="125"/>
        <v>2.5499999999999998E-2</v>
      </c>
      <c r="K2043" s="5" t="s">
        <v>1105</v>
      </c>
      <c r="L2043" s="5" t="s">
        <v>2743</v>
      </c>
    </row>
    <row r="2044" spans="1:12" x14ac:dyDescent="0.25">
      <c r="A2044" s="5" t="s">
        <v>2744</v>
      </c>
      <c r="B2044" s="5" t="s">
        <v>2745</v>
      </c>
      <c r="C2044" s="8">
        <v>5</v>
      </c>
      <c r="D2044" s="5" t="s">
        <v>12</v>
      </c>
      <c r="E2044" s="6">
        <v>141.73230000000001</v>
      </c>
      <c r="F2044" s="6">
        <f t="shared" si="124"/>
        <v>708.66150000000005</v>
      </c>
      <c r="G2044" s="13">
        <f t="shared" si="126"/>
        <v>0.35433075000000003</v>
      </c>
      <c r="H2044" s="13">
        <f t="shared" si="127"/>
        <v>1.77165375</v>
      </c>
      <c r="I2044" s="7">
        <v>1.6000000000000001E-3</v>
      </c>
      <c r="J2044" s="7">
        <f t="shared" si="125"/>
        <v>8.0000000000000002E-3</v>
      </c>
      <c r="K2044" s="5" t="s">
        <v>1105</v>
      </c>
      <c r="L2044" s="5" t="s">
        <v>2746</v>
      </c>
    </row>
    <row r="2045" spans="1:12" x14ac:dyDescent="0.25">
      <c r="A2045" s="5" t="s">
        <v>5896</v>
      </c>
      <c r="B2045" s="5" t="s">
        <v>5897</v>
      </c>
      <c r="C2045" s="8">
        <v>30</v>
      </c>
      <c r="D2045" s="5" t="s">
        <v>12</v>
      </c>
      <c r="E2045" s="6">
        <v>141.73230000000001</v>
      </c>
      <c r="F2045" s="6">
        <f t="shared" si="124"/>
        <v>4251.9690000000001</v>
      </c>
      <c r="G2045" s="13">
        <f t="shared" si="126"/>
        <v>0.35433075000000003</v>
      </c>
      <c r="H2045" s="13">
        <f t="shared" si="127"/>
        <v>10.629922500000001</v>
      </c>
      <c r="I2045" s="7">
        <v>2E-3</v>
      </c>
      <c r="J2045" s="7">
        <f t="shared" si="125"/>
        <v>0.06</v>
      </c>
      <c r="K2045" s="5" t="s">
        <v>5898</v>
      </c>
      <c r="L2045" s="5" t="s">
        <v>5899</v>
      </c>
    </row>
    <row r="2046" spans="1:12" x14ac:dyDescent="0.25">
      <c r="A2046" s="5" t="s">
        <v>1218</v>
      </c>
      <c r="B2046" s="5" t="s">
        <v>1219</v>
      </c>
      <c r="C2046" s="8">
        <v>10</v>
      </c>
      <c r="D2046" s="5" t="s">
        <v>12</v>
      </c>
      <c r="E2046" s="6">
        <v>300</v>
      </c>
      <c r="F2046" s="6">
        <f t="shared" si="124"/>
        <v>3000</v>
      </c>
      <c r="G2046" s="13">
        <f t="shared" si="126"/>
        <v>0.75</v>
      </c>
      <c r="H2046" s="13">
        <f t="shared" si="127"/>
        <v>7.5</v>
      </c>
      <c r="I2046" s="7">
        <v>1.6999999999999999E-3</v>
      </c>
      <c r="J2046" s="7">
        <f t="shared" si="125"/>
        <v>1.6999999999999998E-2</v>
      </c>
      <c r="K2046" s="5" t="s">
        <v>1105</v>
      </c>
      <c r="L2046" s="5" t="s">
        <v>1220</v>
      </c>
    </row>
    <row r="2047" spans="1:12" x14ac:dyDescent="0.25">
      <c r="A2047" s="5" t="s">
        <v>10325</v>
      </c>
      <c r="B2047" s="5" t="s">
        <v>10326</v>
      </c>
      <c r="C2047" s="8">
        <v>1</v>
      </c>
      <c r="D2047" s="5" t="s">
        <v>12</v>
      </c>
      <c r="E2047" s="6">
        <v>59055.1181</v>
      </c>
      <c r="F2047" s="6">
        <f t="shared" si="124"/>
        <v>59055.1181</v>
      </c>
      <c r="G2047" s="13">
        <f t="shared" si="126"/>
        <v>147.63779525000001</v>
      </c>
      <c r="H2047" s="13">
        <f t="shared" si="127"/>
        <v>147.63779525000001</v>
      </c>
      <c r="I2047" s="7">
        <v>11.5</v>
      </c>
      <c r="J2047" s="7">
        <f t="shared" si="125"/>
        <v>11.5</v>
      </c>
      <c r="K2047" s="5" t="s">
        <v>10327</v>
      </c>
      <c r="L2047" s="5" t="s">
        <v>10328</v>
      </c>
    </row>
    <row r="2048" spans="1:12" x14ac:dyDescent="0.25">
      <c r="A2048" s="5" t="s">
        <v>10332</v>
      </c>
      <c r="B2048" s="5" t="s">
        <v>10333</v>
      </c>
      <c r="C2048" s="8">
        <v>1</v>
      </c>
      <c r="D2048" s="5" t="s">
        <v>12</v>
      </c>
      <c r="E2048" s="6">
        <v>23622.047200000001</v>
      </c>
      <c r="F2048" s="6">
        <f t="shared" si="124"/>
        <v>23622.047200000001</v>
      </c>
      <c r="G2048" s="13">
        <f t="shared" si="126"/>
        <v>59.055118</v>
      </c>
      <c r="H2048" s="13">
        <f t="shared" si="127"/>
        <v>59.055118</v>
      </c>
      <c r="I2048" s="7">
        <v>11.3</v>
      </c>
      <c r="J2048" s="7">
        <f t="shared" si="125"/>
        <v>11.3</v>
      </c>
      <c r="K2048" s="5" t="s">
        <v>10327</v>
      </c>
      <c r="L2048" s="5" t="s">
        <v>10334</v>
      </c>
    </row>
    <row r="2049" spans="1:12" x14ac:dyDescent="0.25">
      <c r="A2049" s="5" t="s">
        <v>12338</v>
      </c>
      <c r="B2049" s="5" t="s">
        <v>12339</v>
      </c>
      <c r="C2049" s="8">
        <v>1</v>
      </c>
      <c r="D2049" s="5" t="s">
        <v>12</v>
      </c>
      <c r="E2049" s="6">
        <v>59055.1181</v>
      </c>
      <c r="F2049" s="6">
        <f t="shared" si="124"/>
        <v>59055.1181</v>
      </c>
      <c r="G2049" s="13">
        <f t="shared" si="126"/>
        <v>147.63779525000001</v>
      </c>
      <c r="H2049" s="13">
        <f t="shared" si="127"/>
        <v>147.63779525000001</v>
      </c>
      <c r="I2049" s="7">
        <v>11.8</v>
      </c>
      <c r="J2049" s="7">
        <f t="shared" si="125"/>
        <v>11.8</v>
      </c>
      <c r="K2049" s="5" t="s">
        <v>750</v>
      </c>
      <c r="L2049" s="5" t="s">
        <v>12340</v>
      </c>
    </row>
    <row r="2050" spans="1:12" x14ac:dyDescent="0.25">
      <c r="A2050" s="5" t="s">
        <v>10329</v>
      </c>
      <c r="B2050" s="5" t="s">
        <v>10330</v>
      </c>
      <c r="C2050" s="8">
        <v>1</v>
      </c>
      <c r="D2050" s="5" t="s">
        <v>12</v>
      </c>
      <c r="E2050" s="6">
        <v>66929.133900000001</v>
      </c>
      <c r="F2050" s="6">
        <f t="shared" ref="F2050:F2113" si="128">SUMPRODUCT(C2050,E2050)</f>
        <v>66929.133900000001</v>
      </c>
      <c r="G2050" s="13">
        <f t="shared" si="126"/>
        <v>167.32283475</v>
      </c>
      <c r="H2050" s="13">
        <f t="shared" si="127"/>
        <v>167.32283475</v>
      </c>
      <c r="I2050" s="7">
        <v>11.6</v>
      </c>
      <c r="J2050" s="7">
        <f t="shared" ref="J2050:J2113" si="129">SUMPRODUCT(C2050,I2050)</f>
        <v>11.6</v>
      </c>
      <c r="K2050" s="5" t="s">
        <v>10327</v>
      </c>
      <c r="L2050" s="5" t="s">
        <v>10331</v>
      </c>
    </row>
    <row r="2051" spans="1:12" x14ac:dyDescent="0.25">
      <c r="A2051" s="5" t="s">
        <v>4876</v>
      </c>
      <c r="B2051" s="5" t="s">
        <v>4877</v>
      </c>
      <c r="C2051" s="8">
        <v>3</v>
      </c>
      <c r="D2051" s="5" t="s">
        <v>12</v>
      </c>
      <c r="E2051" s="6">
        <v>15748.031499999999</v>
      </c>
      <c r="F2051" s="6">
        <f t="shared" si="128"/>
        <v>47244.094499999999</v>
      </c>
      <c r="G2051" s="13">
        <f t="shared" ref="G2051:G2114" si="130">E2051/400</f>
        <v>39.370078749999998</v>
      </c>
      <c r="H2051" s="13">
        <f t="shared" ref="H2051:H2114" si="131">SUMPRODUCT(C2051,G2051)</f>
        <v>118.11023624999999</v>
      </c>
      <c r="I2051" s="7">
        <v>10.1</v>
      </c>
      <c r="J2051" s="7">
        <f t="shared" si="129"/>
        <v>30.299999999999997</v>
      </c>
      <c r="K2051" s="5" t="s">
        <v>4878</v>
      </c>
      <c r="L2051" s="5" t="s">
        <v>4879</v>
      </c>
    </row>
    <row r="2052" spans="1:12" x14ac:dyDescent="0.25">
      <c r="A2052" s="5" t="s">
        <v>1720</v>
      </c>
      <c r="B2052" s="5" t="s">
        <v>1721</v>
      </c>
      <c r="C2052" s="8">
        <v>1</v>
      </c>
      <c r="D2052" s="5" t="s">
        <v>12</v>
      </c>
      <c r="E2052" s="6">
        <v>551.18110000000001</v>
      </c>
      <c r="F2052" s="6">
        <f t="shared" si="128"/>
        <v>551.18110000000001</v>
      </c>
      <c r="G2052" s="13">
        <f t="shared" si="130"/>
        <v>1.3779527499999999</v>
      </c>
      <c r="H2052" s="13">
        <f t="shared" si="131"/>
        <v>1.3779527499999999</v>
      </c>
      <c r="I2052" s="7">
        <v>8.2000000000000003E-2</v>
      </c>
      <c r="J2052" s="7">
        <f t="shared" si="129"/>
        <v>8.2000000000000003E-2</v>
      </c>
      <c r="K2052" s="5" t="s">
        <v>651</v>
      </c>
      <c r="L2052" s="5" t="s">
        <v>1722</v>
      </c>
    </row>
    <row r="2053" spans="1:12" x14ac:dyDescent="0.25">
      <c r="A2053" s="5" t="s">
        <v>10069</v>
      </c>
      <c r="B2053" s="5" t="s">
        <v>10070</v>
      </c>
      <c r="C2053" s="8">
        <v>3</v>
      </c>
      <c r="D2053" s="5" t="s">
        <v>12</v>
      </c>
      <c r="E2053" s="6">
        <v>629.92129999999997</v>
      </c>
      <c r="F2053" s="6">
        <f t="shared" si="128"/>
        <v>1889.7638999999999</v>
      </c>
      <c r="G2053" s="13">
        <f t="shared" si="130"/>
        <v>1.57480325</v>
      </c>
      <c r="H2053" s="13">
        <f t="shared" si="131"/>
        <v>4.7244097499999995</v>
      </c>
      <c r="I2053" s="7">
        <v>0.155</v>
      </c>
      <c r="J2053" s="7">
        <f t="shared" si="129"/>
        <v>0.46499999999999997</v>
      </c>
      <c r="K2053" s="5" t="s">
        <v>10071</v>
      </c>
      <c r="L2053" s="5" t="s">
        <v>10072</v>
      </c>
    </row>
    <row r="2054" spans="1:12" x14ac:dyDescent="0.25">
      <c r="A2054" s="5" t="s">
        <v>10019</v>
      </c>
      <c r="B2054" s="5" t="s">
        <v>10020</v>
      </c>
      <c r="C2054" s="8">
        <v>3</v>
      </c>
      <c r="D2054" s="5" t="s">
        <v>12</v>
      </c>
      <c r="E2054" s="6">
        <v>669.29129999999998</v>
      </c>
      <c r="F2054" s="6">
        <f t="shared" si="128"/>
        <v>2007.8739</v>
      </c>
      <c r="G2054" s="13">
        <f t="shared" si="130"/>
        <v>1.67322825</v>
      </c>
      <c r="H2054" s="13">
        <f t="shared" si="131"/>
        <v>5.0196847499999997</v>
      </c>
      <c r="I2054" s="7">
        <v>0.18</v>
      </c>
      <c r="J2054" s="7">
        <f t="shared" si="129"/>
        <v>0.54</v>
      </c>
      <c r="K2054" s="5" t="s">
        <v>10021</v>
      </c>
      <c r="L2054" s="5" t="s">
        <v>10022</v>
      </c>
    </row>
    <row r="2055" spans="1:12" x14ac:dyDescent="0.25">
      <c r="A2055" s="5" t="s">
        <v>3843</v>
      </c>
      <c r="B2055" s="5" t="s">
        <v>3844</v>
      </c>
      <c r="C2055" s="8">
        <v>2</v>
      </c>
      <c r="D2055" s="5" t="s">
        <v>12</v>
      </c>
      <c r="E2055" s="6">
        <v>708.66139999999996</v>
      </c>
      <c r="F2055" s="6">
        <f t="shared" si="128"/>
        <v>1417.3227999999999</v>
      </c>
      <c r="G2055" s="13">
        <f t="shared" si="130"/>
        <v>1.7716535</v>
      </c>
      <c r="H2055" s="13">
        <f t="shared" si="131"/>
        <v>3.543307</v>
      </c>
      <c r="I2055" s="7">
        <v>0.2</v>
      </c>
      <c r="J2055" s="7">
        <f t="shared" si="129"/>
        <v>0.4</v>
      </c>
      <c r="K2055" s="5" t="s">
        <v>3808</v>
      </c>
      <c r="L2055" s="5" t="s">
        <v>3845</v>
      </c>
    </row>
    <row r="2056" spans="1:12" x14ac:dyDescent="0.25">
      <c r="A2056" s="5" t="s">
        <v>4766</v>
      </c>
      <c r="B2056" s="5" t="s">
        <v>4767</v>
      </c>
      <c r="C2056" s="8">
        <v>1</v>
      </c>
      <c r="D2056" s="5" t="s">
        <v>12</v>
      </c>
      <c r="E2056" s="6">
        <v>1000</v>
      </c>
      <c r="F2056" s="6">
        <f t="shared" si="128"/>
        <v>1000</v>
      </c>
      <c r="G2056" s="13">
        <f t="shared" si="130"/>
        <v>2.5</v>
      </c>
      <c r="H2056" s="13">
        <f t="shared" si="131"/>
        <v>2.5</v>
      </c>
      <c r="I2056" s="7">
        <v>0.32500000000000001</v>
      </c>
      <c r="J2056" s="7">
        <f t="shared" si="129"/>
        <v>0.32500000000000001</v>
      </c>
      <c r="K2056" s="5" t="s">
        <v>4065</v>
      </c>
      <c r="L2056" s="5" t="s">
        <v>4768</v>
      </c>
    </row>
    <row r="2057" spans="1:12" x14ac:dyDescent="0.25">
      <c r="A2057" s="5" t="s">
        <v>10049</v>
      </c>
      <c r="B2057" s="5" t="s">
        <v>10050</v>
      </c>
      <c r="C2057" s="8">
        <v>1</v>
      </c>
      <c r="D2057" s="5" t="s">
        <v>12</v>
      </c>
      <c r="E2057" s="6">
        <v>1000</v>
      </c>
      <c r="F2057" s="6">
        <f t="shared" si="128"/>
        <v>1000</v>
      </c>
      <c r="G2057" s="13">
        <f t="shared" si="130"/>
        <v>2.5</v>
      </c>
      <c r="H2057" s="13">
        <f t="shared" si="131"/>
        <v>2.5</v>
      </c>
      <c r="I2057" s="7">
        <v>0.32500000000000001</v>
      </c>
      <c r="J2057" s="7">
        <f t="shared" si="129"/>
        <v>0.32500000000000001</v>
      </c>
      <c r="K2057" s="5" t="s">
        <v>10038</v>
      </c>
      <c r="L2057" s="5" t="s">
        <v>10051</v>
      </c>
    </row>
    <row r="2058" spans="1:12" x14ac:dyDescent="0.25">
      <c r="A2058" s="5" t="s">
        <v>1100</v>
      </c>
      <c r="B2058" s="5" t="s">
        <v>1101</v>
      </c>
      <c r="C2058" s="8">
        <v>1</v>
      </c>
      <c r="D2058" s="5" t="s">
        <v>12</v>
      </c>
      <c r="E2058" s="6">
        <v>125.9843</v>
      </c>
      <c r="F2058" s="6">
        <f t="shared" si="128"/>
        <v>125.9843</v>
      </c>
      <c r="G2058" s="13">
        <f t="shared" si="130"/>
        <v>0.31496075000000001</v>
      </c>
      <c r="H2058" s="13">
        <f t="shared" si="131"/>
        <v>0.31496075000000001</v>
      </c>
      <c r="I2058" s="7">
        <v>3.3E-4</v>
      </c>
      <c r="J2058" s="7">
        <f t="shared" si="129"/>
        <v>3.3E-4</v>
      </c>
      <c r="K2058" s="5" t="s">
        <v>801</v>
      </c>
      <c r="L2058" s="5" t="s">
        <v>1102</v>
      </c>
    </row>
    <row r="2059" spans="1:12" x14ac:dyDescent="0.25">
      <c r="A2059" s="5" t="s">
        <v>1103</v>
      </c>
      <c r="B2059" s="5" t="s">
        <v>1104</v>
      </c>
      <c r="C2059" s="8">
        <v>1</v>
      </c>
      <c r="D2059" s="5" t="s">
        <v>12</v>
      </c>
      <c r="E2059" s="6">
        <v>300</v>
      </c>
      <c r="F2059" s="6">
        <f t="shared" si="128"/>
        <v>300</v>
      </c>
      <c r="G2059" s="13">
        <f t="shared" si="130"/>
        <v>0.75</v>
      </c>
      <c r="H2059" s="13">
        <f t="shared" si="131"/>
        <v>0.75</v>
      </c>
      <c r="I2059" s="7">
        <v>5.0000000000000001E-3</v>
      </c>
      <c r="J2059" s="7">
        <f t="shared" si="129"/>
        <v>5.0000000000000001E-3</v>
      </c>
      <c r="K2059" s="5" t="s">
        <v>1105</v>
      </c>
      <c r="L2059" s="5" t="s">
        <v>1106</v>
      </c>
    </row>
    <row r="2060" spans="1:12" x14ac:dyDescent="0.25">
      <c r="A2060" s="5" t="s">
        <v>1107</v>
      </c>
      <c r="B2060" s="5" t="s">
        <v>1108</v>
      </c>
      <c r="C2060" s="8">
        <v>5</v>
      </c>
      <c r="D2060" s="5" t="s">
        <v>12</v>
      </c>
      <c r="E2060" s="6">
        <v>157.4803</v>
      </c>
      <c r="F2060" s="6">
        <f t="shared" si="128"/>
        <v>787.40149999999994</v>
      </c>
      <c r="G2060" s="13">
        <f t="shared" si="130"/>
        <v>0.39370074999999999</v>
      </c>
      <c r="H2060" s="13">
        <f t="shared" si="131"/>
        <v>1.96850375</v>
      </c>
      <c r="I2060" s="7">
        <v>3.0000000000000001E-3</v>
      </c>
      <c r="J2060" s="7">
        <f t="shared" si="129"/>
        <v>1.4999999999999999E-2</v>
      </c>
      <c r="K2060" s="5" t="s">
        <v>1105</v>
      </c>
      <c r="L2060" s="5" t="s">
        <v>1109</v>
      </c>
    </row>
    <row r="2061" spans="1:12" x14ac:dyDescent="0.25">
      <c r="A2061" s="5" t="s">
        <v>3759</v>
      </c>
      <c r="B2061" s="5" t="s">
        <v>3760</v>
      </c>
      <c r="C2061" s="8">
        <v>5</v>
      </c>
      <c r="D2061" s="5" t="s">
        <v>12</v>
      </c>
      <c r="E2061" s="6">
        <v>157.4803</v>
      </c>
      <c r="F2061" s="6">
        <f t="shared" si="128"/>
        <v>787.40149999999994</v>
      </c>
      <c r="G2061" s="13">
        <f t="shared" si="130"/>
        <v>0.39370074999999999</v>
      </c>
      <c r="H2061" s="13">
        <f t="shared" si="131"/>
        <v>1.96850375</v>
      </c>
      <c r="I2061" s="7">
        <v>3.0000000000000001E-3</v>
      </c>
      <c r="J2061" s="7">
        <f t="shared" si="129"/>
        <v>1.4999999999999999E-2</v>
      </c>
      <c r="K2061" s="5" t="s">
        <v>3745</v>
      </c>
      <c r="L2061" s="5" t="s">
        <v>3761</v>
      </c>
    </row>
    <row r="2062" spans="1:12" x14ac:dyDescent="0.25">
      <c r="A2062" s="5" t="s">
        <v>1481</v>
      </c>
      <c r="B2062" s="5" t="s">
        <v>1482</v>
      </c>
      <c r="C2062" s="8">
        <v>2245</v>
      </c>
      <c r="D2062" s="5" t="s">
        <v>12</v>
      </c>
      <c r="E2062" s="6">
        <v>100</v>
      </c>
      <c r="F2062" s="6">
        <f t="shared" si="128"/>
        <v>224500</v>
      </c>
      <c r="G2062" s="13">
        <f t="shared" si="130"/>
        <v>0.25</v>
      </c>
      <c r="H2062" s="13">
        <f t="shared" si="131"/>
        <v>561.25</v>
      </c>
      <c r="I2062" s="7">
        <v>3.0000000000000001E-3</v>
      </c>
      <c r="J2062" s="7">
        <f t="shared" si="129"/>
        <v>6.7350000000000003</v>
      </c>
      <c r="K2062" s="5" t="s">
        <v>1483</v>
      </c>
      <c r="L2062" s="5" t="s">
        <v>1484</v>
      </c>
    </row>
    <row r="2063" spans="1:12" x14ac:dyDescent="0.25">
      <c r="A2063" s="5" t="s">
        <v>1477</v>
      </c>
      <c r="B2063" s="5" t="s">
        <v>1478</v>
      </c>
      <c r="C2063" s="8">
        <v>116</v>
      </c>
      <c r="D2063" s="5" t="s">
        <v>12</v>
      </c>
      <c r="E2063" s="6">
        <v>157.4803</v>
      </c>
      <c r="F2063" s="6">
        <f t="shared" si="128"/>
        <v>18267.714800000002</v>
      </c>
      <c r="G2063" s="13">
        <f t="shared" si="130"/>
        <v>0.39370074999999999</v>
      </c>
      <c r="H2063" s="13">
        <f t="shared" si="131"/>
        <v>45.669286999999997</v>
      </c>
      <c r="I2063" s="7">
        <v>4.4999999999999997E-3</v>
      </c>
      <c r="J2063" s="7">
        <f t="shared" si="129"/>
        <v>0.52199999999999991</v>
      </c>
      <c r="K2063" s="5" t="s">
        <v>1479</v>
      </c>
      <c r="L2063" s="5" t="s">
        <v>1480</v>
      </c>
    </row>
    <row r="2064" spans="1:12" x14ac:dyDescent="0.25">
      <c r="A2064" s="5" t="s">
        <v>1492</v>
      </c>
      <c r="B2064" s="5" t="s">
        <v>1493</v>
      </c>
      <c r="C2064" s="8">
        <v>25</v>
      </c>
      <c r="D2064" s="5" t="s">
        <v>12</v>
      </c>
      <c r="E2064" s="6">
        <v>236.22049999999999</v>
      </c>
      <c r="F2064" s="6">
        <f t="shared" si="128"/>
        <v>5905.5124999999998</v>
      </c>
      <c r="G2064" s="13">
        <f t="shared" si="130"/>
        <v>0.59055124999999997</v>
      </c>
      <c r="H2064" s="13">
        <f t="shared" si="131"/>
        <v>14.763781249999999</v>
      </c>
      <c r="I2064" s="7">
        <v>5.0000000000000001E-3</v>
      </c>
      <c r="J2064" s="7">
        <f t="shared" si="129"/>
        <v>0.125</v>
      </c>
      <c r="K2064" s="5" t="s">
        <v>1105</v>
      </c>
      <c r="L2064" s="5" t="s">
        <v>1494</v>
      </c>
    </row>
    <row r="2065" spans="1:12" x14ac:dyDescent="0.25">
      <c r="A2065" s="5" t="s">
        <v>1489</v>
      </c>
      <c r="B2065" s="5" t="s">
        <v>1490</v>
      </c>
      <c r="C2065" s="8">
        <v>10</v>
      </c>
      <c r="D2065" s="5" t="s">
        <v>12</v>
      </c>
      <c r="E2065" s="6">
        <v>314.9606</v>
      </c>
      <c r="F2065" s="6">
        <f t="shared" si="128"/>
        <v>3149.6059999999998</v>
      </c>
      <c r="G2065" s="13">
        <f t="shared" si="130"/>
        <v>0.78740149999999998</v>
      </c>
      <c r="H2065" s="13">
        <f t="shared" si="131"/>
        <v>7.874015</v>
      </c>
      <c r="I2065" s="7">
        <v>5.0000000000000001E-3</v>
      </c>
      <c r="J2065" s="7">
        <f t="shared" si="129"/>
        <v>0.05</v>
      </c>
      <c r="K2065" s="5" t="s">
        <v>1105</v>
      </c>
      <c r="L2065" s="5" t="s">
        <v>1491</v>
      </c>
    </row>
    <row r="2066" spans="1:12" x14ac:dyDescent="0.25">
      <c r="A2066" s="5" t="s">
        <v>2738</v>
      </c>
      <c r="B2066" s="5" t="s">
        <v>2739</v>
      </c>
      <c r="C2066" s="8">
        <v>2</v>
      </c>
      <c r="D2066" s="5" t="s">
        <v>12</v>
      </c>
      <c r="E2066" s="6">
        <v>314.9606</v>
      </c>
      <c r="F2066" s="6">
        <f t="shared" si="128"/>
        <v>629.9212</v>
      </c>
      <c r="G2066" s="13">
        <f t="shared" si="130"/>
        <v>0.78740149999999998</v>
      </c>
      <c r="H2066" s="13">
        <f t="shared" si="131"/>
        <v>1.574803</v>
      </c>
      <c r="I2066" s="7">
        <v>3.0000000000000001E-3</v>
      </c>
      <c r="J2066" s="7">
        <f t="shared" si="129"/>
        <v>6.0000000000000001E-3</v>
      </c>
      <c r="K2066" s="5" t="s">
        <v>1105</v>
      </c>
      <c r="L2066" s="5" t="s">
        <v>2740</v>
      </c>
    </row>
    <row r="2067" spans="1:12" x14ac:dyDescent="0.25">
      <c r="A2067" s="5" t="s">
        <v>2729</v>
      </c>
      <c r="B2067" s="5" t="s">
        <v>2730</v>
      </c>
      <c r="C2067" s="8">
        <v>30</v>
      </c>
      <c r="D2067" s="5" t="s">
        <v>12</v>
      </c>
      <c r="E2067" s="6">
        <v>100</v>
      </c>
      <c r="F2067" s="6">
        <f t="shared" si="128"/>
        <v>3000</v>
      </c>
      <c r="G2067" s="13">
        <f t="shared" si="130"/>
        <v>0.25</v>
      </c>
      <c r="H2067" s="13">
        <f t="shared" si="131"/>
        <v>7.5</v>
      </c>
      <c r="I2067" s="7">
        <v>3.0000000000000001E-3</v>
      </c>
      <c r="J2067" s="7">
        <f t="shared" si="129"/>
        <v>0.09</v>
      </c>
      <c r="K2067" s="5" t="s">
        <v>801</v>
      </c>
      <c r="L2067" s="5" t="s">
        <v>2731</v>
      </c>
    </row>
    <row r="2068" spans="1:12" x14ac:dyDescent="0.25">
      <c r="A2068" s="5" t="s">
        <v>2732</v>
      </c>
      <c r="B2068" s="5" t="s">
        <v>2733</v>
      </c>
      <c r="C2068" s="8">
        <v>50</v>
      </c>
      <c r="D2068" s="5" t="s">
        <v>12</v>
      </c>
      <c r="E2068" s="6">
        <v>100</v>
      </c>
      <c r="F2068" s="6">
        <f t="shared" si="128"/>
        <v>5000</v>
      </c>
      <c r="G2068" s="13">
        <f t="shared" si="130"/>
        <v>0.25</v>
      </c>
      <c r="H2068" s="13">
        <f t="shared" si="131"/>
        <v>12.5</v>
      </c>
      <c r="I2068" s="7">
        <v>3.0000000000000001E-3</v>
      </c>
      <c r="J2068" s="7">
        <f t="shared" si="129"/>
        <v>0.15</v>
      </c>
      <c r="K2068" s="5" t="s">
        <v>801</v>
      </c>
      <c r="L2068" s="5" t="s">
        <v>2734</v>
      </c>
    </row>
    <row r="2069" spans="1:12" x14ac:dyDescent="0.25">
      <c r="A2069" s="5" t="s">
        <v>2735</v>
      </c>
      <c r="B2069" s="5" t="s">
        <v>2736</v>
      </c>
      <c r="C2069" s="8">
        <v>1</v>
      </c>
      <c r="D2069" s="5" t="s">
        <v>12</v>
      </c>
      <c r="E2069" s="6">
        <v>118.11020000000001</v>
      </c>
      <c r="F2069" s="6">
        <f t="shared" si="128"/>
        <v>118.11020000000001</v>
      </c>
      <c r="G2069" s="13">
        <f t="shared" si="130"/>
        <v>0.29527550000000002</v>
      </c>
      <c r="H2069" s="13">
        <f t="shared" si="131"/>
        <v>0.29527550000000002</v>
      </c>
      <c r="I2069" s="7">
        <v>3.0000000000000001E-3</v>
      </c>
      <c r="J2069" s="7">
        <f t="shared" si="129"/>
        <v>3.0000000000000001E-3</v>
      </c>
      <c r="K2069" s="5" t="s">
        <v>1105</v>
      </c>
      <c r="L2069" s="5" t="s">
        <v>2737</v>
      </c>
    </row>
    <row r="2070" spans="1:12" x14ac:dyDescent="0.25">
      <c r="A2070" s="5" t="s">
        <v>1246</v>
      </c>
      <c r="B2070" s="5" t="s">
        <v>1247</v>
      </c>
      <c r="C2070" s="8">
        <v>359</v>
      </c>
      <c r="D2070" s="5" t="s">
        <v>12</v>
      </c>
      <c r="E2070" s="6">
        <v>200</v>
      </c>
      <c r="F2070" s="6">
        <f t="shared" si="128"/>
        <v>71800</v>
      </c>
      <c r="G2070" s="13">
        <f t="shared" si="130"/>
        <v>0.5</v>
      </c>
      <c r="H2070" s="13">
        <f t="shared" si="131"/>
        <v>179.5</v>
      </c>
      <c r="I2070" s="7">
        <v>5.0000000000000001E-3</v>
      </c>
      <c r="J2070" s="7">
        <f t="shared" si="129"/>
        <v>1.7949999999999999</v>
      </c>
      <c r="K2070" s="5" t="s">
        <v>1248</v>
      </c>
      <c r="L2070" s="5" t="s">
        <v>1249</v>
      </c>
    </row>
    <row r="2071" spans="1:12" x14ac:dyDescent="0.25">
      <c r="A2071" s="5" t="s">
        <v>1236</v>
      </c>
      <c r="B2071" s="5" t="s">
        <v>1237</v>
      </c>
      <c r="C2071" s="8">
        <v>14</v>
      </c>
      <c r="D2071" s="5" t="s">
        <v>12</v>
      </c>
      <c r="E2071" s="6">
        <v>200</v>
      </c>
      <c r="F2071" s="6">
        <f t="shared" si="128"/>
        <v>2800</v>
      </c>
      <c r="G2071" s="13">
        <f t="shared" si="130"/>
        <v>0.5</v>
      </c>
      <c r="H2071" s="13">
        <f t="shared" si="131"/>
        <v>7</v>
      </c>
      <c r="I2071" s="7">
        <v>6.0000000000000001E-3</v>
      </c>
      <c r="J2071" s="7">
        <f t="shared" si="129"/>
        <v>8.4000000000000005E-2</v>
      </c>
      <c r="K2071" s="5" t="s">
        <v>1105</v>
      </c>
      <c r="L2071" s="5" t="s">
        <v>1238</v>
      </c>
    </row>
    <row r="2072" spans="1:12" x14ac:dyDescent="0.25">
      <c r="A2072" s="5" t="s">
        <v>1239</v>
      </c>
      <c r="B2072" s="5" t="s">
        <v>1240</v>
      </c>
      <c r="C2072" s="8">
        <v>9</v>
      </c>
      <c r="D2072" s="5" t="s">
        <v>12</v>
      </c>
      <c r="E2072" s="6">
        <v>157.4803</v>
      </c>
      <c r="F2072" s="6">
        <f t="shared" si="128"/>
        <v>1417.3226999999999</v>
      </c>
      <c r="G2072" s="13">
        <f t="shared" si="130"/>
        <v>0.39370074999999999</v>
      </c>
      <c r="H2072" s="13">
        <f t="shared" si="131"/>
        <v>3.5433067499999997</v>
      </c>
      <c r="I2072" s="7">
        <v>5.3E-3</v>
      </c>
      <c r="J2072" s="7">
        <f t="shared" si="129"/>
        <v>4.7699999999999999E-2</v>
      </c>
      <c r="K2072" s="5" t="s">
        <v>1105</v>
      </c>
      <c r="L2072" s="5" t="s">
        <v>1241</v>
      </c>
    </row>
    <row r="2073" spans="1:12" x14ac:dyDescent="0.25">
      <c r="A2073" s="5" t="s">
        <v>1242</v>
      </c>
      <c r="B2073" s="5" t="s">
        <v>1243</v>
      </c>
      <c r="C2073" s="8">
        <v>11</v>
      </c>
      <c r="D2073" s="5" t="s">
        <v>12</v>
      </c>
      <c r="E2073" s="6">
        <v>157.4803</v>
      </c>
      <c r="F2073" s="6">
        <f t="shared" si="128"/>
        <v>1732.2833000000001</v>
      </c>
      <c r="G2073" s="13">
        <f t="shared" si="130"/>
        <v>0.39370074999999999</v>
      </c>
      <c r="H2073" s="13">
        <f t="shared" si="131"/>
        <v>4.3307082499999998</v>
      </c>
      <c r="I2073" s="7">
        <v>5.0000000000000001E-3</v>
      </c>
      <c r="J2073" s="7">
        <f t="shared" si="129"/>
        <v>5.5E-2</v>
      </c>
      <c r="K2073" s="5" t="s">
        <v>1244</v>
      </c>
      <c r="L2073" s="5" t="s">
        <v>1245</v>
      </c>
    </row>
    <row r="2074" spans="1:12" x14ac:dyDescent="0.25">
      <c r="A2074" s="5" t="s">
        <v>5747</v>
      </c>
      <c r="B2074" s="5" t="s">
        <v>5748</v>
      </c>
      <c r="C2074" s="8">
        <v>88</v>
      </c>
      <c r="D2074" s="5" t="s">
        <v>12</v>
      </c>
      <c r="E2074" s="6">
        <v>157.4803</v>
      </c>
      <c r="F2074" s="6">
        <f t="shared" si="128"/>
        <v>13858.2664</v>
      </c>
      <c r="G2074" s="13">
        <f t="shared" si="130"/>
        <v>0.39370074999999999</v>
      </c>
      <c r="H2074" s="13">
        <f t="shared" si="131"/>
        <v>34.645665999999999</v>
      </c>
      <c r="I2074" s="7">
        <v>5.0000000000000001E-3</v>
      </c>
      <c r="J2074" s="7">
        <f t="shared" si="129"/>
        <v>0.44</v>
      </c>
      <c r="K2074" s="5" t="s">
        <v>5749</v>
      </c>
      <c r="L2074" s="5" t="s">
        <v>5750</v>
      </c>
    </row>
    <row r="2075" spans="1:12" x14ac:dyDescent="0.25">
      <c r="A2075" s="5" t="s">
        <v>3756</v>
      </c>
      <c r="B2075" s="5" t="s">
        <v>3757</v>
      </c>
      <c r="C2075" s="8">
        <v>2</v>
      </c>
      <c r="D2075" s="5" t="s">
        <v>12</v>
      </c>
      <c r="E2075" s="6">
        <v>300</v>
      </c>
      <c r="F2075" s="6">
        <f t="shared" si="128"/>
        <v>600</v>
      </c>
      <c r="G2075" s="13">
        <f t="shared" si="130"/>
        <v>0.75</v>
      </c>
      <c r="H2075" s="13">
        <f t="shared" si="131"/>
        <v>1.5</v>
      </c>
      <c r="I2075" s="7">
        <v>6.0000000000000001E-3</v>
      </c>
      <c r="J2075" s="7">
        <f t="shared" si="129"/>
        <v>1.2E-2</v>
      </c>
      <c r="K2075" s="5" t="s">
        <v>3745</v>
      </c>
      <c r="L2075" s="5" t="s">
        <v>3758</v>
      </c>
    </row>
    <row r="2076" spans="1:12" x14ac:dyDescent="0.25">
      <c r="A2076" s="5" t="s">
        <v>7959</v>
      </c>
      <c r="B2076" s="5" t="s">
        <v>7960</v>
      </c>
      <c r="C2076" s="8">
        <v>5</v>
      </c>
      <c r="D2076" s="5" t="s">
        <v>12</v>
      </c>
      <c r="E2076" s="6">
        <v>200</v>
      </c>
      <c r="F2076" s="6">
        <f t="shared" si="128"/>
        <v>1000</v>
      </c>
      <c r="G2076" s="13">
        <f t="shared" si="130"/>
        <v>0.5</v>
      </c>
      <c r="H2076" s="13">
        <f t="shared" si="131"/>
        <v>2.5</v>
      </c>
      <c r="I2076" s="7">
        <v>5.0000000000000001E-3</v>
      </c>
      <c r="J2076" s="7">
        <f t="shared" si="129"/>
        <v>2.5000000000000001E-2</v>
      </c>
      <c r="K2076" s="5" t="s">
        <v>7954</v>
      </c>
      <c r="L2076" s="5" t="s">
        <v>7961</v>
      </c>
    </row>
    <row r="2077" spans="1:12" x14ac:dyDescent="0.25">
      <c r="A2077" s="5" t="s">
        <v>1173</v>
      </c>
      <c r="B2077" s="5" t="s">
        <v>1174</v>
      </c>
      <c r="C2077" s="8">
        <v>150</v>
      </c>
      <c r="D2077" s="5" t="s">
        <v>12</v>
      </c>
      <c r="E2077" s="6">
        <v>157.4803</v>
      </c>
      <c r="F2077" s="6">
        <f t="shared" si="128"/>
        <v>23622.044999999998</v>
      </c>
      <c r="G2077" s="13">
        <f t="shared" si="130"/>
        <v>0.39370074999999999</v>
      </c>
      <c r="H2077" s="13">
        <f t="shared" si="131"/>
        <v>59.0551125</v>
      </c>
      <c r="I2077" s="7">
        <v>5.0000000000000001E-3</v>
      </c>
      <c r="J2077" s="7">
        <f t="shared" si="129"/>
        <v>0.75</v>
      </c>
      <c r="K2077" s="5" t="s">
        <v>1175</v>
      </c>
      <c r="L2077" s="5" t="s">
        <v>1176</v>
      </c>
    </row>
    <row r="2078" spans="1:12" x14ac:dyDescent="0.25">
      <c r="A2078" s="5" t="s">
        <v>3762</v>
      </c>
      <c r="B2078" s="5" t="s">
        <v>3763</v>
      </c>
      <c r="C2078" s="8">
        <v>3</v>
      </c>
      <c r="D2078" s="5" t="s">
        <v>12</v>
      </c>
      <c r="E2078" s="6">
        <v>200</v>
      </c>
      <c r="F2078" s="6">
        <f t="shared" si="128"/>
        <v>600</v>
      </c>
      <c r="G2078" s="13">
        <f t="shared" si="130"/>
        <v>0.5</v>
      </c>
      <c r="H2078" s="13">
        <f t="shared" si="131"/>
        <v>1.5</v>
      </c>
      <c r="I2078" s="7">
        <v>5.0000000000000001E-3</v>
      </c>
      <c r="J2078" s="7">
        <f t="shared" si="129"/>
        <v>1.4999999999999999E-2</v>
      </c>
      <c r="K2078" s="5" t="s">
        <v>3745</v>
      </c>
      <c r="L2078" s="5" t="s">
        <v>3764</v>
      </c>
    </row>
    <row r="2079" spans="1:12" x14ac:dyDescent="0.25">
      <c r="A2079" s="5" t="s">
        <v>5676</v>
      </c>
      <c r="B2079" s="5" t="s">
        <v>5677</v>
      </c>
      <c r="C2079" s="8">
        <v>138</v>
      </c>
      <c r="D2079" s="5" t="s">
        <v>12</v>
      </c>
      <c r="E2079" s="6">
        <v>157.4803</v>
      </c>
      <c r="F2079" s="6">
        <f t="shared" si="128"/>
        <v>21732.2814</v>
      </c>
      <c r="G2079" s="13">
        <f t="shared" si="130"/>
        <v>0.39370074999999999</v>
      </c>
      <c r="H2079" s="13">
        <f t="shared" si="131"/>
        <v>54.330703499999998</v>
      </c>
      <c r="I2079" s="7">
        <v>5.0000000000000001E-3</v>
      </c>
      <c r="J2079" s="7">
        <f t="shared" si="129"/>
        <v>0.69000000000000006</v>
      </c>
      <c r="K2079" s="5" t="s">
        <v>5678</v>
      </c>
      <c r="L2079" s="5" t="s">
        <v>5679</v>
      </c>
    </row>
    <row r="2080" spans="1:12" x14ac:dyDescent="0.25">
      <c r="A2080" s="5" t="s">
        <v>1161</v>
      </c>
      <c r="B2080" s="5" t="s">
        <v>1162</v>
      </c>
      <c r="C2080" s="8">
        <v>2</v>
      </c>
      <c r="D2080" s="5" t="s">
        <v>12</v>
      </c>
      <c r="E2080" s="6">
        <v>200</v>
      </c>
      <c r="F2080" s="6">
        <f t="shared" si="128"/>
        <v>400</v>
      </c>
      <c r="G2080" s="13">
        <f t="shared" si="130"/>
        <v>0.5</v>
      </c>
      <c r="H2080" s="13">
        <f t="shared" si="131"/>
        <v>1</v>
      </c>
      <c r="I2080" s="7">
        <v>5.0000000000000001E-3</v>
      </c>
      <c r="J2080" s="7">
        <f t="shared" si="129"/>
        <v>0.01</v>
      </c>
      <c r="K2080" s="5" t="s">
        <v>736</v>
      </c>
      <c r="L2080" s="5" t="s">
        <v>1163</v>
      </c>
    </row>
    <row r="2081" spans="1:12" x14ac:dyDescent="0.25">
      <c r="A2081" s="5" t="s">
        <v>5994</v>
      </c>
      <c r="B2081" s="5" t="s">
        <v>5995</v>
      </c>
      <c r="C2081" s="8">
        <v>90</v>
      </c>
      <c r="D2081" s="5" t="s">
        <v>12</v>
      </c>
      <c r="E2081" s="6">
        <v>118.11020000000001</v>
      </c>
      <c r="F2081" s="6">
        <f t="shared" si="128"/>
        <v>10629.918</v>
      </c>
      <c r="G2081" s="13">
        <f t="shared" si="130"/>
        <v>0.29527550000000002</v>
      </c>
      <c r="H2081" s="13">
        <f t="shared" si="131"/>
        <v>26.574795000000002</v>
      </c>
      <c r="I2081" s="7">
        <v>5.0000000000000001E-3</v>
      </c>
      <c r="J2081" s="7">
        <f t="shared" si="129"/>
        <v>0.45</v>
      </c>
      <c r="K2081" s="5" t="s">
        <v>5989</v>
      </c>
      <c r="L2081" s="5" t="s">
        <v>5996</v>
      </c>
    </row>
    <row r="2082" spans="1:12" x14ac:dyDescent="0.25">
      <c r="A2082" s="5" t="s">
        <v>1409</v>
      </c>
      <c r="B2082" s="5" t="s">
        <v>1410</v>
      </c>
      <c r="C2082" s="8">
        <v>11</v>
      </c>
      <c r="D2082" s="5" t="s">
        <v>12</v>
      </c>
      <c r="E2082" s="6">
        <v>200</v>
      </c>
      <c r="F2082" s="6">
        <f t="shared" si="128"/>
        <v>2200</v>
      </c>
      <c r="G2082" s="13">
        <f t="shared" si="130"/>
        <v>0.5</v>
      </c>
      <c r="H2082" s="13">
        <f t="shared" si="131"/>
        <v>5.5</v>
      </c>
      <c r="I2082" s="7">
        <v>5.0000000000000001E-3</v>
      </c>
      <c r="J2082" s="7">
        <f t="shared" si="129"/>
        <v>5.5E-2</v>
      </c>
      <c r="K2082" s="5" t="s">
        <v>736</v>
      </c>
      <c r="L2082" s="5" t="s">
        <v>1411</v>
      </c>
    </row>
    <row r="2083" spans="1:12" x14ac:dyDescent="0.25">
      <c r="A2083" s="5" t="s">
        <v>1421</v>
      </c>
      <c r="B2083" s="5" t="s">
        <v>1422</v>
      </c>
      <c r="C2083" s="8">
        <v>3</v>
      </c>
      <c r="D2083" s="5" t="s">
        <v>12</v>
      </c>
      <c r="E2083" s="6">
        <v>200</v>
      </c>
      <c r="F2083" s="6">
        <f t="shared" si="128"/>
        <v>600</v>
      </c>
      <c r="G2083" s="13">
        <f t="shared" si="130"/>
        <v>0.5</v>
      </c>
      <c r="H2083" s="13">
        <f t="shared" si="131"/>
        <v>1.5</v>
      </c>
      <c r="I2083" s="7">
        <v>5.0000000000000001E-3</v>
      </c>
      <c r="J2083" s="7">
        <f t="shared" si="129"/>
        <v>1.4999999999999999E-2</v>
      </c>
      <c r="K2083" s="5" t="s">
        <v>736</v>
      </c>
      <c r="L2083" s="5" t="s">
        <v>1423</v>
      </c>
    </row>
    <row r="2084" spans="1:12" x14ac:dyDescent="0.25">
      <c r="A2084" s="5" t="s">
        <v>1424</v>
      </c>
      <c r="B2084" s="5" t="s">
        <v>1425</v>
      </c>
      <c r="C2084" s="8">
        <v>14</v>
      </c>
      <c r="D2084" s="5" t="s">
        <v>12</v>
      </c>
      <c r="E2084" s="6">
        <v>200</v>
      </c>
      <c r="F2084" s="6">
        <f t="shared" si="128"/>
        <v>2800</v>
      </c>
      <c r="G2084" s="13">
        <f t="shared" si="130"/>
        <v>0.5</v>
      </c>
      <c r="H2084" s="13">
        <f t="shared" si="131"/>
        <v>7</v>
      </c>
      <c r="I2084" s="7">
        <v>5.0000000000000001E-3</v>
      </c>
      <c r="J2084" s="7">
        <f t="shared" si="129"/>
        <v>7.0000000000000007E-2</v>
      </c>
      <c r="K2084" s="5" t="s">
        <v>736</v>
      </c>
      <c r="L2084" s="5" t="s">
        <v>1426</v>
      </c>
    </row>
    <row r="2085" spans="1:12" x14ac:dyDescent="0.25">
      <c r="A2085" s="5" t="s">
        <v>2687</v>
      </c>
      <c r="B2085" s="5" t="s">
        <v>2688</v>
      </c>
      <c r="C2085" s="8">
        <v>20</v>
      </c>
      <c r="D2085" s="5" t="s">
        <v>12</v>
      </c>
      <c r="E2085" s="6">
        <v>300</v>
      </c>
      <c r="F2085" s="6">
        <f t="shared" si="128"/>
        <v>6000</v>
      </c>
      <c r="G2085" s="13">
        <f t="shared" si="130"/>
        <v>0.75</v>
      </c>
      <c r="H2085" s="13">
        <f t="shared" si="131"/>
        <v>15</v>
      </c>
      <c r="I2085" s="7">
        <v>5.0000000000000001E-3</v>
      </c>
      <c r="J2085" s="7">
        <f t="shared" si="129"/>
        <v>0.1</v>
      </c>
      <c r="K2085" s="5" t="s">
        <v>736</v>
      </c>
      <c r="L2085" s="5" t="s">
        <v>2689</v>
      </c>
    </row>
    <row r="2086" spans="1:12" x14ac:dyDescent="0.25">
      <c r="A2086" s="5" t="s">
        <v>5621</v>
      </c>
      <c r="B2086" s="5" t="s">
        <v>5622</v>
      </c>
      <c r="C2086" s="8">
        <v>48</v>
      </c>
      <c r="D2086" s="5" t="s">
        <v>12</v>
      </c>
      <c r="E2086" s="6">
        <v>118.11020000000001</v>
      </c>
      <c r="F2086" s="6">
        <f t="shared" si="128"/>
        <v>5669.2896000000001</v>
      </c>
      <c r="G2086" s="13">
        <f t="shared" si="130"/>
        <v>0.29527550000000002</v>
      </c>
      <c r="H2086" s="13">
        <f t="shared" si="131"/>
        <v>14.173224000000001</v>
      </c>
      <c r="I2086" s="7">
        <v>5.0000000000000001E-3</v>
      </c>
      <c r="J2086" s="7">
        <f t="shared" si="129"/>
        <v>0.24</v>
      </c>
      <c r="K2086" s="5" t="s">
        <v>5613</v>
      </c>
      <c r="L2086" s="5" t="s">
        <v>5623</v>
      </c>
    </row>
    <row r="2087" spans="1:12" x14ac:dyDescent="0.25">
      <c r="A2087" s="5" t="s">
        <v>2800</v>
      </c>
      <c r="B2087" s="5" t="s">
        <v>2801</v>
      </c>
      <c r="C2087" s="8">
        <v>7</v>
      </c>
      <c r="D2087" s="5" t="s">
        <v>12</v>
      </c>
      <c r="E2087" s="6">
        <v>122.0472</v>
      </c>
      <c r="F2087" s="6">
        <f t="shared" si="128"/>
        <v>854.33040000000005</v>
      </c>
      <c r="G2087" s="13">
        <f t="shared" si="130"/>
        <v>0.305118</v>
      </c>
      <c r="H2087" s="13">
        <f t="shared" si="131"/>
        <v>2.1358259999999998</v>
      </c>
      <c r="I2087" s="7">
        <v>4.3999999999999997E-2</v>
      </c>
      <c r="J2087" s="7">
        <f t="shared" si="129"/>
        <v>0.308</v>
      </c>
      <c r="K2087" s="5" t="s">
        <v>1386</v>
      </c>
      <c r="L2087" s="5" t="s">
        <v>2802</v>
      </c>
    </row>
    <row r="2088" spans="1:12" x14ac:dyDescent="0.25">
      <c r="A2088" s="5" t="s">
        <v>5729</v>
      </c>
      <c r="B2088" s="5" t="s">
        <v>5730</v>
      </c>
      <c r="C2088" s="8">
        <v>13</v>
      </c>
      <c r="D2088" s="5" t="s">
        <v>12</v>
      </c>
      <c r="E2088" s="6">
        <v>100</v>
      </c>
      <c r="F2088" s="6">
        <f t="shared" si="128"/>
        <v>1300</v>
      </c>
      <c r="G2088" s="13">
        <f t="shared" si="130"/>
        <v>0.25</v>
      </c>
      <c r="H2088" s="13">
        <f t="shared" si="131"/>
        <v>3.25</v>
      </c>
      <c r="I2088" s="7">
        <v>5.0000000000000001E-3</v>
      </c>
      <c r="J2088" s="7">
        <f t="shared" si="129"/>
        <v>6.5000000000000002E-2</v>
      </c>
      <c r="K2088" s="5" t="s">
        <v>5731</v>
      </c>
      <c r="L2088" s="5" t="s">
        <v>5732</v>
      </c>
    </row>
    <row r="2089" spans="1:12" x14ac:dyDescent="0.25">
      <c r="A2089" s="5" t="s">
        <v>5737</v>
      </c>
      <c r="B2089" s="5" t="s">
        <v>5738</v>
      </c>
      <c r="C2089" s="8">
        <v>7</v>
      </c>
      <c r="D2089" s="5" t="s">
        <v>12</v>
      </c>
      <c r="E2089" s="6">
        <v>107.874</v>
      </c>
      <c r="F2089" s="6">
        <f t="shared" si="128"/>
        <v>755.11799999999994</v>
      </c>
      <c r="G2089" s="13">
        <f t="shared" si="130"/>
        <v>0.26968500000000001</v>
      </c>
      <c r="H2089" s="13">
        <f t="shared" si="131"/>
        <v>1.8877950000000001</v>
      </c>
      <c r="I2089" s="7">
        <v>5.0000000000000001E-3</v>
      </c>
      <c r="J2089" s="7">
        <f t="shared" si="129"/>
        <v>3.5000000000000003E-2</v>
      </c>
      <c r="K2089" s="5" t="s">
        <v>5735</v>
      </c>
      <c r="L2089" s="5" t="s">
        <v>5739</v>
      </c>
    </row>
    <row r="2090" spans="1:12" x14ac:dyDescent="0.25">
      <c r="A2090" s="5" t="s">
        <v>5252</v>
      </c>
      <c r="B2090" s="5" t="s">
        <v>5253</v>
      </c>
      <c r="C2090" s="8">
        <v>10</v>
      </c>
      <c r="D2090" s="5" t="s">
        <v>12</v>
      </c>
      <c r="E2090" s="6">
        <v>118.11020000000001</v>
      </c>
      <c r="F2090" s="6">
        <f t="shared" si="128"/>
        <v>1181.1020000000001</v>
      </c>
      <c r="G2090" s="13">
        <f t="shared" si="130"/>
        <v>0.29527550000000002</v>
      </c>
      <c r="H2090" s="13">
        <f t="shared" si="131"/>
        <v>2.9527550000000002</v>
      </c>
      <c r="I2090" s="7">
        <v>8.0000000000000002E-3</v>
      </c>
      <c r="J2090" s="7">
        <f t="shared" si="129"/>
        <v>0.08</v>
      </c>
      <c r="K2090" s="5" t="s">
        <v>5220</v>
      </c>
      <c r="L2090" s="5" t="s">
        <v>5254</v>
      </c>
    </row>
    <row r="2091" spans="1:12" x14ac:dyDescent="0.25">
      <c r="A2091" s="5" t="s">
        <v>1269</v>
      </c>
      <c r="B2091" s="5" t="s">
        <v>1270</v>
      </c>
      <c r="C2091" s="8">
        <v>3</v>
      </c>
      <c r="D2091" s="5" t="s">
        <v>12</v>
      </c>
      <c r="E2091" s="6">
        <v>118.11020000000001</v>
      </c>
      <c r="F2091" s="6">
        <f t="shared" si="128"/>
        <v>354.3306</v>
      </c>
      <c r="G2091" s="13">
        <f t="shared" si="130"/>
        <v>0.29527550000000002</v>
      </c>
      <c r="H2091" s="13">
        <f t="shared" si="131"/>
        <v>0.88582650000000007</v>
      </c>
      <c r="I2091" s="7">
        <v>8.0000000000000002E-3</v>
      </c>
      <c r="J2091" s="7">
        <f t="shared" si="129"/>
        <v>2.4E-2</v>
      </c>
      <c r="K2091" s="5" t="s">
        <v>736</v>
      </c>
      <c r="L2091" s="5" t="s">
        <v>1271</v>
      </c>
    </row>
    <row r="2092" spans="1:12" x14ac:dyDescent="0.25">
      <c r="A2092" s="5" t="s">
        <v>5665</v>
      </c>
      <c r="B2092" s="5" t="s">
        <v>5666</v>
      </c>
      <c r="C2092" s="8">
        <v>900</v>
      </c>
      <c r="D2092" s="5" t="s">
        <v>12</v>
      </c>
      <c r="E2092" s="6">
        <v>133.85830000000001</v>
      </c>
      <c r="F2092" s="6">
        <f t="shared" si="128"/>
        <v>120472.47000000002</v>
      </c>
      <c r="G2092" s="13">
        <f t="shared" si="130"/>
        <v>0.33464575000000002</v>
      </c>
      <c r="H2092" s="13">
        <f t="shared" si="131"/>
        <v>301.181175</v>
      </c>
      <c r="I2092" s="7">
        <v>8.9999999999999993E-3</v>
      </c>
      <c r="J2092" s="7">
        <f t="shared" si="129"/>
        <v>8.1</v>
      </c>
      <c r="K2092" s="5" t="s">
        <v>5667</v>
      </c>
      <c r="L2092" s="5" t="s">
        <v>5668</v>
      </c>
    </row>
    <row r="2093" spans="1:12" x14ac:dyDescent="0.25">
      <c r="A2093" s="5" t="s">
        <v>6003</v>
      </c>
      <c r="B2093" s="5" t="s">
        <v>6004</v>
      </c>
      <c r="C2093" s="8">
        <v>4</v>
      </c>
      <c r="D2093" s="5" t="s">
        <v>12</v>
      </c>
      <c r="E2093" s="6">
        <v>157.4803</v>
      </c>
      <c r="F2093" s="6">
        <f t="shared" si="128"/>
        <v>629.9212</v>
      </c>
      <c r="G2093" s="13">
        <f t="shared" si="130"/>
        <v>0.39370074999999999</v>
      </c>
      <c r="H2093" s="13">
        <f t="shared" si="131"/>
        <v>1.574803</v>
      </c>
      <c r="I2093" s="7">
        <v>8.9999999999999993E-3</v>
      </c>
      <c r="J2093" s="7">
        <f t="shared" si="129"/>
        <v>3.5999999999999997E-2</v>
      </c>
      <c r="K2093" s="5" t="s">
        <v>5989</v>
      </c>
      <c r="L2093" s="5" t="s">
        <v>6005</v>
      </c>
    </row>
    <row r="2094" spans="1:12" x14ac:dyDescent="0.25">
      <c r="A2094" s="5" t="s">
        <v>8043</v>
      </c>
      <c r="B2094" s="5" t="s">
        <v>8044</v>
      </c>
      <c r="C2094" s="8">
        <v>4</v>
      </c>
      <c r="D2094" s="5" t="s">
        <v>12</v>
      </c>
      <c r="E2094" s="6">
        <v>157.4803</v>
      </c>
      <c r="F2094" s="6">
        <f t="shared" si="128"/>
        <v>629.9212</v>
      </c>
      <c r="G2094" s="13">
        <f t="shared" si="130"/>
        <v>0.39370074999999999</v>
      </c>
      <c r="H2094" s="13">
        <f t="shared" si="131"/>
        <v>1.574803</v>
      </c>
      <c r="I2094" s="7">
        <v>8.9999999999999993E-3</v>
      </c>
      <c r="J2094" s="7">
        <f t="shared" si="129"/>
        <v>3.5999999999999997E-2</v>
      </c>
      <c r="K2094" s="5" t="s">
        <v>7977</v>
      </c>
      <c r="L2094" s="5" t="s">
        <v>8045</v>
      </c>
    </row>
    <row r="2095" spans="1:12" x14ac:dyDescent="0.25">
      <c r="A2095" s="5" t="s">
        <v>5991</v>
      </c>
      <c r="B2095" s="5" t="s">
        <v>5992</v>
      </c>
      <c r="C2095" s="8">
        <v>94</v>
      </c>
      <c r="D2095" s="5" t="s">
        <v>12</v>
      </c>
      <c r="E2095" s="6">
        <v>118.11020000000001</v>
      </c>
      <c r="F2095" s="6">
        <f t="shared" si="128"/>
        <v>11102.3588</v>
      </c>
      <c r="G2095" s="13">
        <f t="shared" si="130"/>
        <v>0.29527550000000002</v>
      </c>
      <c r="H2095" s="13">
        <f t="shared" si="131"/>
        <v>27.755897000000001</v>
      </c>
      <c r="I2095" s="7">
        <v>8.9999999999999993E-3</v>
      </c>
      <c r="J2095" s="7">
        <f t="shared" si="129"/>
        <v>0.84599999999999997</v>
      </c>
      <c r="K2095" s="5" t="s">
        <v>5989</v>
      </c>
      <c r="L2095" s="5" t="s">
        <v>5993</v>
      </c>
    </row>
    <row r="2096" spans="1:12" x14ac:dyDescent="0.25">
      <c r="A2096" s="5" t="s">
        <v>5718</v>
      </c>
      <c r="B2096" s="5" t="s">
        <v>5719</v>
      </c>
      <c r="C2096" s="8">
        <v>13</v>
      </c>
      <c r="D2096" s="5" t="s">
        <v>12</v>
      </c>
      <c r="E2096" s="6">
        <v>118.11020000000001</v>
      </c>
      <c r="F2096" s="6">
        <f t="shared" si="128"/>
        <v>1535.4326000000001</v>
      </c>
      <c r="G2096" s="13">
        <f t="shared" si="130"/>
        <v>0.29527550000000002</v>
      </c>
      <c r="H2096" s="13">
        <f t="shared" si="131"/>
        <v>3.8385815000000001</v>
      </c>
      <c r="I2096" s="7">
        <v>7.0000000000000001E-3</v>
      </c>
      <c r="J2096" s="7">
        <f t="shared" si="129"/>
        <v>9.0999999999999998E-2</v>
      </c>
      <c r="K2096" s="5" t="s">
        <v>5704</v>
      </c>
      <c r="L2096" s="5" t="s">
        <v>5720</v>
      </c>
    </row>
    <row r="2097" spans="1:12" x14ac:dyDescent="0.25">
      <c r="A2097" s="5" t="s">
        <v>2681</v>
      </c>
      <c r="B2097" s="5" t="s">
        <v>2682</v>
      </c>
      <c r="C2097" s="8">
        <v>15</v>
      </c>
      <c r="D2097" s="5" t="s">
        <v>12</v>
      </c>
      <c r="E2097" s="6">
        <v>236.22049999999999</v>
      </c>
      <c r="F2097" s="6">
        <f t="shared" si="128"/>
        <v>3543.3074999999999</v>
      </c>
      <c r="G2097" s="13">
        <f t="shared" si="130"/>
        <v>0.59055124999999997</v>
      </c>
      <c r="H2097" s="13">
        <f t="shared" si="131"/>
        <v>8.8582687499999988</v>
      </c>
      <c r="I2097" s="7">
        <v>8.0000000000000002E-3</v>
      </c>
      <c r="J2097" s="7">
        <f t="shared" si="129"/>
        <v>0.12</v>
      </c>
      <c r="K2097" s="5" t="s">
        <v>736</v>
      </c>
      <c r="L2097" s="5" t="s">
        <v>2683</v>
      </c>
    </row>
    <row r="2098" spans="1:12" x14ac:dyDescent="0.25">
      <c r="A2098" s="5" t="s">
        <v>2671</v>
      </c>
      <c r="B2098" s="5" t="s">
        <v>2672</v>
      </c>
      <c r="C2098" s="8">
        <v>3</v>
      </c>
      <c r="D2098" s="5" t="s">
        <v>12</v>
      </c>
      <c r="E2098" s="6">
        <v>350.39370000000002</v>
      </c>
      <c r="F2098" s="6">
        <f t="shared" si="128"/>
        <v>1051.1811</v>
      </c>
      <c r="G2098" s="13">
        <f t="shared" si="130"/>
        <v>0.87598425000000002</v>
      </c>
      <c r="H2098" s="13">
        <f t="shared" si="131"/>
        <v>2.6279527499999999</v>
      </c>
      <c r="I2098" s="7">
        <v>8.0000000000000002E-3</v>
      </c>
      <c r="J2098" s="7">
        <f t="shared" si="129"/>
        <v>2.4E-2</v>
      </c>
      <c r="K2098" s="5" t="s">
        <v>736</v>
      </c>
      <c r="L2098" s="5" t="s">
        <v>2673</v>
      </c>
    </row>
    <row r="2099" spans="1:12" x14ac:dyDescent="0.25">
      <c r="A2099" s="5" t="s">
        <v>1453</v>
      </c>
      <c r="B2099" s="5" t="s">
        <v>1454</v>
      </c>
      <c r="C2099" s="8">
        <v>11</v>
      </c>
      <c r="D2099" s="5" t="s">
        <v>12</v>
      </c>
      <c r="E2099" s="6">
        <v>200</v>
      </c>
      <c r="F2099" s="6">
        <f t="shared" si="128"/>
        <v>2200</v>
      </c>
      <c r="G2099" s="13">
        <f t="shared" si="130"/>
        <v>0.5</v>
      </c>
      <c r="H2099" s="13">
        <f t="shared" si="131"/>
        <v>5.5</v>
      </c>
      <c r="I2099" s="7">
        <v>8.0000000000000002E-3</v>
      </c>
      <c r="J2099" s="7">
        <f t="shared" si="129"/>
        <v>8.7999999999999995E-2</v>
      </c>
      <c r="K2099" s="5" t="s">
        <v>1455</v>
      </c>
      <c r="L2099" s="5" t="s">
        <v>1456</v>
      </c>
    </row>
    <row r="2100" spans="1:12" x14ac:dyDescent="0.25">
      <c r="A2100" s="5" t="s">
        <v>5997</v>
      </c>
      <c r="B2100" s="5" t="s">
        <v>5998</v>
      </c>
      <c r="C2100" s="8">
        <v>16</v>
      </c>
      <c r="D2100" s="5" t="s">
        <v>12</v>
      </c>
      <c r="E2100" s="6">
        <v>94.488200000000006</v>
      </c>
      <c r="F2100" s="6">
        <f t="shared" si="128"/>
        <v>1511.8112000000001</v>
      </c>
      <c r="G2100" s="13">
        <f t="shared" si="130"/>
        <v>0.23622050000000003</v>
      </c>
      <c r="H2100" s="13">
        <f t="shared" si="131"/>
        <v>3.7795280000000004</v>
      </c>
      <c r="I2100" s="7">
        <v>7.0000000000000001E-3</v>
      </c>
      <c r="J2100" s="7">
        <f t="shared" si="129"/>
        <v>0.112</v>
      </c>
      <c r="K2100" s="5" t="s">
        <v>5989</v>
      </c>
      <c r="L2100" s="5" t="s">
        <v>5999</v>
      </c>
    </row>
    <row r="2101" spans="1:12" x14ac:dyDescent="0.25">
      <c r="A2101" s="5" t="s">
        <v>1412</v>
      </c>
      <c r="B2101" s="5" t="s">
        <v>1413</v>
      </c>
      <c r="C2101" s="8">
        <v>19</v>
      </c>
      <c r="D2101" s="5" t="s">
        <v>12</v>
      </c>
      <c r="E2101" s="6">
        <v>200</v>
      </c>
      <c r="F2101" s="6">
        <f t="shared" si="128"/>
        <v>3800</v>
      </c>
      <c r="G2101" s="13">
        <f t="shared" si="130"/>
        <v>0.5</v>
      </c>
      <c r="H2101" s="13">
        <f t="shared" si="131"/>
        <v>9.5</v>
      </c>
      <c r="I2101" s="7">
        <v>8.0000000000000002E-3</v>
      </c>
      <c r="J2101" s="7">
        <f t="shared" si="129"/>
        <v>0.152</v>
      </c>
      <c r="K2101" s="5" t="s">
        <v>736</v>
      </c>
      <c r="L2101" s="5" t="s">
        <v>1414</v>
      </c>
    </row>
    <row r="2102" spans="1:12" x14ac:dyDescent="0.25">
      <c r="A2102" s="5" t="s">
        <v>1302</v>
      </c>
      <c r="B2102" s="5" t="s">
        <v>1303</v>
      </c>
      <c r="C2102" s="8">
        <v>11</v>
      </c>
      <c r="D2102" s="5" t="s">
        <v>12</v>
      </c>
      <c r="E2102" s="6">
        <v>400</v>
      </c>
      <c r="F2102" s="6">
        <f t="shared" si="128"/>
        <v>4400</v>
      </c>
      <c r="G2102" s="13">
        <f t="shared" si="130"/>
        <v>1</v>
      </c>
      <c r="H2102" s="13">
        <f t="shared" si="131"/>
        <v>11</v>
      </c>
      <c r="I2102" s="7">
        <v>8.0000000000000002E-3</v>
      </c>
      <c r="J2102" s="7">
        <f t="shared" si="129"/>
        <v>8.7999999999999995E-2</v>
      </c>
      <c r="K2102" s="5" t="s">
        <v>736</v>
      </c>
      <c r="L2102" s="5" t="s">
        <v>1304</v>
      </c>
    </row>
    <row r="2103" spans="1:12" x14ac:dyDescent="0.25">
      <c r="A2103" s="5" t="s">
        <v>2674</v>
      </c>
      <c r="B2103" s="5" t="s">
        <v>2675</v>
      </c>
      <c r="C2103" s="8">
        <v>5</v>
      </c>
      <c r="D2103" s="5" t="s">
        <v>12</v>
      </c>
      <c r="E2103" s="6">
        <v>200</v>
      </c>
      <c r="F2103" s="6">
        <f t="shared" si="128"/>
        <v>1000</v>
      </c>
      <c r="G2103" s="13">
        <f t="shared" si="130"/>
        <v>0.5</v>
      </c>
      <c r="H2103" s="13">
        <f t="shared" si="131"/>
        <v>2.5</v>
      </c>
      <c r="I2103" s="7">
        <v>8.0000000000000002E-3</v>
      </c>
      <c r="J2103" s="7">
        <f t="shared" si="129"/>
        <v>0.04</v>
      </c>
      <c r="K2103" s="5" t="s">
        <v>736</v>
      </c>
      <c r="L2103" s="5" t="s">
        <v>2676</v>
      </c>
    </row>
    <row r="2104" spans="1:12" x14ac:dyDescent="0.25">
      <c r="A2104" s="5" t="s">
        <v>5715</v>
      </c>
      <c r="B2104" s="5" t="s">
        <v>5716</v>
      </c>
      <c r="C2104" s="8">
        <v>5</v>
      </c>
      <c r="D2104" s="5" t="s">
        <v>12</v>
      </c>
      <c r="E2104" s="6">
        <v>118.11020000000001</v>
      </c>
      <c r="F2104" s="6">
        <f t="shared" si="128"/>
        <v>590.55100000000004</v>
      </c>
      <c r="G2104" s="13">
        <f t="shared" si="130"/>
        <v>0.29527550000000002</v>
      </c>
      <c r="H2104" s="13">
        <f t="shared" si="131"/>
        <v>1.4763775000000001</v>
      </c>
      <c r="I2104" s="7">
        <v>8.0000000000000002E-3</v>
      </c>
      <c r="J2104" s="7">
        <f t="shared" si="129"/>
        <v>0.04</v>
      </c>
      <c r="K2104" s="5" t="s">
        <v>5704</v>
      </c>
      <c r="L2104" s="5" t="s">
        <v>5717</v>
      </c>
    </row>
    <row r="2105" spans="1:12" x14ac:dyDescent="0.25">
      <c r="A2105" s="5" t="s">
        <v>5791</v>
      </c>
      <c r="B2105" s="5" t="s">
        <v>5792</v>
      </c>
      <c r="C2105" s="8">
        <v>107</v>
      </c>
      <c r="D2105" s="5" t="s">
        <v>12</v>
      </c>
      <c r="E2105" s="6">
        <v>118.11020000000001</v>
      </c>
      <c r="F2105" s="6">
        <f t="shared" si="128"/>
        <v>12637.7914</v>
      </c>
      <c r="G2105" s="13">
        <f t="shared" si="130"/>
        <v>0.29527550000000002</v>
      </c>
      <c r="H2105" s="13">
        <f t="shared" si="131"/>
        <v>31.594478500000001</v>
      </c>
      <c r="I2105" s="7">
        <v>8.9999999999999993E-3</v>
      </c>
      <c r="J2105" s="7">
        <f t="shared" si="129"/>
        <v>0.96299999999999997</v>
      </c>
      <c r="K2105" s="5" t="s">
        <v>5735</v>
      </c>
      <c r="L2105" s="5" t="s">
        <v>5793</v>
      </c>
    </row>
    <row r="2106" spans="1:12" x14ac:dyDescent="0.25">
      <c r="A2106" s="5" t="s">
        <v>5712</v>
      </c>
      <c r="B2106" s="5" t="s">
        <v>5713</v>
      </c>
      <c r="C2106" s="8">
        <v>40</v>
      </c>
      <c r="D2106" s="5" t="s">
        <v>12</v>
      </c>
      <c r="E2106" s="6">
        <v>118.11020000000001</v>
      </c>
      <c r="F2106" s="6">
        <f t="shared" si="128"/>
        <v>4724.4080000000004</v>
      </c>
      <c r="G2106" s="13">
        <f t="shared" si="130"/>
        <v>0.29527550000000002</v>
      </c>
      <c r="H2106" s="13">
        <f t="shared" si="131"/>
        <v>11.811020000000001</v>
      </c>
      <c r="I2106" s="7">
        <v>7.0000000000000001E-3</v>
      </c>
      <c r="J2106" s="7">
        <f t="shared" si="129"/>
        <v>0.28000000000000003</v>
      </c>
      <c r="K2106" s="5" t="s">
        <v>5704</v>
      </c>
      <c r="L2106" s="5" t="s">
        <v>5714</v>
      </c>
    </row>
    <row r="2107" spans="1:12" x14ac:dyDescent="0.25">
      <c r="A2107" s="5" t="s">
        <v>5794</v>
      </c>
      <c r="B2107" s="5" t="s">
        <v>5795</v>
      </c>
      <c r="C2107" s="8">
        <v>69</v>
      </c>
      <c r="D2107" s="5" t="s">
        <v>12</v>
      </c>
      <c r="E2107" s="6">
        <v>102.3622</v>
      </c>
      <c r="F2107" s="6">
        <f t="shared" si="128"/>
        <v>7062.9917999999998</v>
      </c>
      <c r="G2107" s="13">
        <f t="shared" si="130"/>
        <v>0.25590550000000001</v>
      </c>
      <c r="H2107" s="13">
        <f t="shared" si="131"/>
        <v>17.657479500000001</v>
      </c>
      <c r="I2107" s="7">
        <v>8.9999999999999993E-3</v>
      </c>
      <c r="J2107" s="7">
        <f t="shared" si="129"/>
        <v>0.621</v>
      </c>
      <c r="K2107" s="5" t="s">
        <v>5742</v>
      </c>
      <c r="L2107" s="5" t="s">
        <v>5796</v>
      </c>
    </row>
    <row r="2108" spans="1:12" x14ac:dyDescent="0.25">
      <c r="A2108" s="5" t="s">
        <v>8109</v>
      </c>
      <c r="B2108" s="5" t="s">
        <v>8110</v>
      </c>
      <c r="C2108" s="8">
        <v>1</v>
      </c>
      <c r="D2108" s="5" t="s">
        <v>12</v>
      </c>
      <c r="E2108" s="6">
        <v>157.4803</v>
      </c>
      <c r="F2108" s="6">
        <f t="shared" si="128"/>
        <v>157.4803</v>
      </c>
      <c r="G2108" s="13">
        <f t="shared" si="130"/>
        <v>0.39370074999999999</v>
      </c>
      <c r="H2108" s="13">
        <f t="shared" si="131"/>
        <v>0.39370074999999999</v>
      </c>
      <c r="I2108" s="7">
        <v>1.2999999999999999E-2</v>
      </c>
      <c r="J2108" s="7">
        <f t="shared" si="129"/>
        <v>1.2999999999999999E-2</v>
      </c>
      <c r="K2108" s="5" t="s">
        <v>8091</v>
      </c>
      <c r="L2108" s="5" t="s">
        <v>8111</v>
      </c>
    </row>
    <row r="2109" spans="1:12" x14ac:dyDescent="0.25">
      <c r="A2109" s="5" t="s">
        <v>5875</v>
      </c>
      <c r="B2109" s="5" t="s">
        <v>5876</v>
      </c>
      <c r="C2109" s="8">
        <v>1</v>
      </c>
      <c r="D2109" s="5" t="s">
        <v>12</v>
      </c>
      <c r="E2109" s="6">
        <v>173.22829999999999</v>
      </c>
      <c r="F2109" s="6">
        <f t="shared" si="128"/>
        <v>173.22829999999999</v>
      </c>
      <c r="G2109" s="13">
        <f t="shared" si="130"/>
        <v>0.43307074999999995</v>
      </c>
      <c r="H2109" s="13">
        <f t="shared" si="131"/>
        <v>0.43307074999999995</v>
      </c>
      <c r="I2109" s="7">
        <v>1.4E-2</v>
      </c>
      <c r="J2109" s="7">
        <f t="shared" si="129"/>
        <v>1.4E-2</v>
      </c>
      <c r="K2109" s="5" t="s">
        <v>5855</v>
      </c>
      <c r="L2109" s="5" t="s">
        <v>5877</v>
      </c>
    </row>
    <row r="2110" spans="1:12" x14ac:dyDescent="0.25">
      <c r="A2110" s="5" t="s">
        <v>5709</v>
      </c>
      <c r="B2110" s="5" t="s">
        <v>5710</v>
      </c>
      <c r="C2110" s="8">
        <v>168</v>
      </c>
      <c r="D2110" s="5" t="s">
        <v>12</v>
      </c>
      <c r="E2110" s="6">
        <v>157.4803</v>
      </c>
      <c r="F2110" s="6">
        <f t="shared" si="128"/>
        <v>26456.690399999999</v>
      </c>
      <c r="G2110" s="13">
        <f t="shared" si="130"/>
        <v>0.39370074999999999</v>
      </c>
      <c r="H2110" s="13">
        <f t="shared" si="131"/>
        <v>66.141725999999991</v>
      </c>
      <c r="I2110" s="7">
        <v>1.2999999999999999E-2</v>
      </c>
      <c r="J2110" s="7">
        <f t="shared" si="129"/>
        <v>2.1839999999999997</v>
      </c>
      <c r="K2110" s="5" t="s">
        <v>5704</v>
      </c>
      <c r="L2110" s="5" t="s">
        <v>5711</v>
      </c>
    </row>
    <row r="2111" spans="1:12" x14ac:dyDescent="0.25">
      <c r="A2111" s="5" t="s">
        <v>6070</v>
      </c>
      <c r="B2111" s="5" t="s">
        <v>6071</v>
      </c>
      <c r="C2111" s="8">
        <v>20</v>
      </c>
      <c r="D2111" s="5" t="s">
        <v>12</v>
      </c>
      <c r="E2111" s="6">
        <v>173.22829999999999</v>
      </c>
      <c r="F2111" s="6">
        <f t="shared" si="128"/>
        <v>3464.5659999999998</v>
      </c>
      <c r="G2111" s="13">
        <f t="shared" si="130"/>
        <v>0.43307074999999995</v>
      </c>
      <c r="H2111" s="13">
        <f t="shared" si="131"/>
        <v>8.6614149999999981</v>
      </c>
      <c r="I2111" s="7">
        <v>1.2E-2</v>
      </c>
      <c r="J2111" s="7">
        <f t="shared" si="129"/>
        <v>0.24</v>
      </c>
      <c r="K2111" s="5" t="s">
        <v>6072</v>
      </c>
      <c r="L2111" s="5" t="s">
        <v>6073</v>
      </c>
    </row>
    <row r="2112" spans="1:12" x14ac:dyDescent="0.25">
      <c r="A2112" s="5" t="s">
        <v>5706</v>
      </c>
      <c r="B2112" s="5" t="s">
        <v>5707</v>
      </c>
      <c r="C2112" s="8">
        <v>100</v>
      </c>
      <c r="D2112" s="5" t="s">
        <v>12</v>
      </c>
      <c r="E2112" s="6">
        <v>173.22829999999999</v>
      </c>
      <c r="F2112" s="6">
        <f t="shared" si="128"/>
        <v>17322.829999999998</v>
      </c>
      <c r="G2112" s="13">
        <f t="shared" si="130"/>
        <v>0.43307074999999995</v>
      </c>
      <c r="H2112" s="13">
        <f t="shared" si="131"/>
        <v>43.307074999999998</v>
      </c>
      <c r="I2112" s="7">
        <v>1.2999999999999999E-2</v>
      </c>
      <c r="J2112" s="7">
        <f t="shared" si="129"/>
        <v>1.3</v>
      </c>
      <c r="K2112" s="5" t="s">
        <v>5700</v>
      </c>
      <c r="L2112" s="5" t="s">
        <v>5708</v>
      </c>
    </row>
    <row r="2113" spans="1:12" x14ac:dyDescent="0.25">
      <c r="A2113" s="5" t="s">
        <v>5672</v>
      </c>
      <c r="B2113" s="5" t="s">
        <v>5673</v>
      </c>
      <c r="C2113" s="8">
        <v>60</v>
      </c>
      <c r="D2113" s="5" t="s">
        <v>12</v>
      </c>
      <c r="E2113" s="6">
        <v>157.4803</v>
      </c>
      <c r="F2113" s="6">
        <f t="shared" si="128"/>
        <v>9448.8179999999993</v>
      </c>
      <c r="G2113" s="13">
        <f t="shared" si="130"/>
        <v>0.39370074999999999</v>
      </c>
      <c r="H2113" s="13">
        <f t="shared" si="131"/>
        <v>23.622045</v>
      </c>
      <c r="I2113" s="7">
        <v>1.2999999999999999E-2</v>
      </c>
      <c r="J2113" s="7">
        <f t="shared" si="129"/>
        <v>0.77999999999999992</v>
      </c>
      <c r="K2113" s="5" t="s">
        <v>5674</v>
      </c>
      <c r="L2113" s="5" t="s">
        <v>5675</v>
      </c>
    </row>
    <row r="2114" spans="1:12" x14ac:dyDescent="0.25">
      <c r="A2114" s="5" t="s">
        <v>10353</v>
      </c>
      <c r="B2114" s="5" t="s">
        <v>10354</v>
      </c>
      <c r="C2114" s="8">
        <v>1</v>
      </c>
      <c r="D2114" s="5" t="s">
        <v>12</v>
      </c>
      <c r="E2114" s="6">
        <v>157.4803</v>
      </c>
      <c r="F2114" s="6">
        <f t="shared" ref="F2114:F2177" si="132">SUMPRODUCT(C2114,E2114)</f>
        <v>157.4803</v>
      </c>
      <c r="G2114" s="13">
        <f t="shared" si="130"/>
        <v>0.39370074999999999</v>
      </c>
      <c r="H2114" s="13">
        <f t="shared" si="131"/>
        <v>0.39370074999999999</v>
      </c>
      <c r="I2114" s="7">
        <v>1.2E-2</v>
      </c>
      <c r="J2114" s="7">
        <f t="shared" ref="J2114:J2177" si="133">SUMPRODUCT(C2114,I2114)</f>
        <v>1.2E-2</v>
      </c>
      <c r="K2114" s="5" t="s">
        <v>3958</v>
      </c>
      <c r="L2114" s="5" t="s">
        <v>10355</v>
      </c>
    </row>
    <row r="2115" spans="1:12" x14ac:dyDescent="0.25">
      <c r="A2115" s="5" t="s">
        <v>5574</v>
      </c>
      <c r="B2115" s="5" t="s">
        <v>5575</v>
      </c>
      <c r="C2115" s="8">
        <v>8</v>
      </c>
      <c r="D2115" s="5" t="s">
        <v>12</v>
      </c>
      <c r="E2115" s="6">
        <v>157.4803</v>
      </c>
      <c r="F2115" s="6">
        <f t="shared" si="132"/>
        <v>1259.8424</v>
      </c>
      <c r="G2115" s="13">
        <f t="shared" ref="G2115:G2178" si="134">E2115/400</f>
        <v>0.39370074999999999</v>
      </c>
      <c r="H2115" s="13">
        <f t="shared" ref="H2115:H2178" si="135">SUMPRODUCT(C2115,G2115)</f>
        <v>3.1496059999999999</v>
      </c>
      <c r="I2115" s="7">
        <v>1.4E-2</v>
      </c>
      <c r="J2115" s="7">
        <f t="shared" si="133"/>
        <v>0.112</v>
      </c>
      <c r="K2115" s="5" t="s">
        <v>5576</v>
      </c>
      <c r="L2115" s="5" t="s">
        <v>5577</v>
      </c>
    </row>
    <row r="2116" spans="1:12" x14ac:dyDescent="0.25">
      <c r="A2116" s="5" t="s">
        <v>5694</v>
      </c>
      <c r="B2116" s="5" t="s">
        <v>5695</v>
      </c>
      <c r="C2116" s="8">
        <v>40</v>
      </c>
      <c r="D2116" s="5" t="s">
        <v>12</v>
      </c>
      <c r="E2116" s="6">
        <v>157.4803</v>
      </c>
      <c r="F2116" s="6">
        <f t="shared" si="132"/>
        <v>6299.2119999999995</v>
      </c>
      <c r="G2116" s="13">
        <f t="shared" si="134"/>
        <v>0.39370074999999999</v>
      </c>
      <c r="H2116" s="13">
        <f t="shared" si="135"/>
        <v>15.74803</v>
      </c>
      <c r="I2116" s="7">
        <v>1.2E-2</v>
      </c>
      <c r="J2116" s="7">
        <f t="shared" si="133"/>
        <v>0.48</v>
      </c>
      <c r="K2116" s="5" t="s">
        <v>5696</v>
      </c>
      <c r="L2116" s="5" t="s">
        <v>5697</v>
      </c>
    </row>
    <row r="2117" spans="1:12" x14ac:dyDescent="0.25">
      <c r="A2117" s="5" t="s">
        <v>2699</v>
      </c>
      <c r="B2117" s="5" t="s">
        <v>2700</v>
      </c>
      <c r="C2117" s="8">
        <v>10</v>
      </c>
      <c r="D2117" s="5" t="s">
        <v>12</v>
      </c>
      <c r="E2117" s="6">
        <v>500</v>
      </c>
      <c r="F2117" s="6">
        <f t="shared" si="132"/>
        <v>5000</v>
      </c>
      <c r="G2117" s="13">
        <f t="shared" si="134"/>
        <v>1.25</v>
      </c>
      <c r="H2117" s="13">
        <f t="shared" si="135"/>
        <v>12.5</v>
      </c>
      <c r="I2117" s="7">
        <v>1.32E-2</v>
      </c>
      <c r="J2117" s="7">
        <f t="shared" si="133"/>
        <v>0.13200000000000001</v>
      </c>
      <c r="K2117" s="5" t="s">
        <v>1035</v>
      </c>
      <c r="L2117" s="5" t="s">
        <v>2701</v>
      </c>
    </row>
    <row r="2118" spans="1:12" x14ac:dyDescent="0.25">
      <c r="A2118" s="5" t="s">
        <v>5733</v>
      </c>
      <c r="B2118" s="5" t="s">
        <v>5734</v>
      </c>
      <c r="C2118" s="8">
        <v>6</v>
      </c>
      <c r="D2118" s="5" t="s">
        <v>12</v>
      </c>
      <c r="E2118" s="6">
        <v>118.11020000000001</v>
      </c>
      <c r="F2118" s="6">
        <f t="shared" si="132"/>
        <v>708.66120000000001</v>
      </c>
      <c r="G2118" s="13">
        <f t="shared" si="134"/>
        <v>0.29527550000000002</v>
      </c>
      <c r="H2118" s="13">
        <f t="shared" si="135"/>
        <v>1.7716530000000001</v>
      </c>
      <c r="I2118" s="7">
        <v>1.2E-2</v>
      </c>
      <c r="J2118" s="7">
        <f t="shared" si="133"/>
        <v>7.2000000000000008E-2</v>
      </c>
      <c r="K2118" s="5" t="s">
        <v>5735</v>
      </c>
      <c r="L2118" s="5" t="s">
        <v>5736</v>
      </c>
    </row>
    <row r="2119" spans="1:12" x14ac:dyDescent="0.25">
      <c r="A2119" s="5" t="s">
        <v>5740</v>
      </c>
      <c r="B2119" s="5" t="s">
        <v>5741</v>
      </c>
      <c r="C2119" s="8">
        <v>16</v>
      </c>
      <c r="D2119" s="5" t="s">
        <v>12</v>
      </c>
      <c r="E2119" s="6">
        <v>200</v>
      </c>
      <c r="F2119" s="6">
        <f t="shared" si="132"/>
        <v>3200</v>
      </c>
      <c r="G2119" s="13">
        <f t="shared" si="134"/>
        <v>0.5</v>
      </c>
      <c r="H2119" s="13">
        <f t="shared" si="135"/>
        <v>8</v>
      </c>
      <c r="I2119" s="7">
        <v>1.4E-2</v>
      </c>
      <c r="J2119" s="7">
        <f t="shared" si="133"/>
        <v>0.224</v>
      </c>
      <c r="K2119" s="5" t="s">
        <v>5742</v>
      </c>
      <c r="L2119" s="5" t="s">
        <v>5743</v>
      </c>
    </row>
    <row r="2120" spans="1:12" x14ac:dyDescent="0.25">
      <c r="A2120" s="5" t="s">
        <v>5751</v>
      </c>
      <c r="B2120" s="5" t="s">
        <v>5752</v>
      </c>
      <c r="C2120" s="8">
        <v>10</v>
      </c>
      <c r="D2120" s="5" t="s">
        <v>12</v>
      </c>
      <c r="E2120" s="6">
        <v>200</v>
      </c>
      <c r="F2120" s="6">
        <f t="shared" si="132"/>
        <v>2000</v>
      </c>
      <c r="G2120" s="13">
        <f t="shared" si="134"/>
        <v>0.5</v>
      </c>
      <c r="H2120" s="13">
        <f t="shared" si="135"/>
        <v>5</v>
      </c>
      <c r="I2120" s="7">
        <v>1.4E-2</v>
      </c>
      <c r="J2120" s="7">
        <f t="shared" si="133"/>
        <v>0.14000000000000001</v>
      </c>
      <c r="K2120" s="5" t="s">
        <v>5735</v>
      </c>
      <c r="L2120" s="5" t="s">
        <v>5753</v>
      </c>
    </row>
    <row r="2121" spans="1:12" x14ac:dyDescent="0.25">
      <c r="A2121" s="5" t="s">
        <v>1298</v>
      </c>
      <c r="B2121" s="5" t="s">
        <v>1299</v>
      </c>
      <c r="C2121" s="8">
        <v>46</v>
      </c>
      <c r="D2121" s="5" t="s">
        <v>12</v>
      </c>
      <c r="E2121" s="6">
        <v>300</v>
      </c>
      <c r="F2121" s="6">
        <f t="shared" si="132"/>
        <v>13800</v>
      </c>
      <c r="G2121" s="13">
        <f t="shared" si="134"/>
        <v>0.75</v>
      </c>
      <c r="H2121" s="13">
        <f t="shared" si="135"/>
        <v>34.5</v>
      </c>
      <c r="I2121" s="7">
        <v>1.4E-2</v>
      </c>
      <c r="J2121" s="7">
        <f t="shared" si="133"/>
        <v>0.64400000000000002</v>
      </c>
      <c r="K2121" s="5" t="s">
        <v>1300</v>
      </c>
      <c r="L2121" s="5" t="s">
        <v>1301</v>
      </c>
    </row>
    <row r="2122" spans="1:12" x14ac:dyDescent="0.25">
      <c r="A2122" s="5" t="s">
        <v>5797</v>
      </c>
      <c r="B2122" s="5" t="s">
        <v>5798</v>
      </c>
      <c r="C2122" s="8">
        <v>78</v>
      </c>
      <c r="D2122" s="5" t="s">
        <v>12</v>
      </c>
      <c r="E2122" s="6">
        <v>102.3622</v>
      </c>
      <c r="F2122" s="6">
        <f t="shared" si="132"/>
        <v>7984.2516000000005</v>
      </c>
      <c r="G2122" s="13">
        <f t="shared" si="134"/>
        <v>0.25590550000000001</v>
      </c>
      <c r="H2122" s="13">
        <f t="shared" si="135"/>
        <v>19.960629000000001</v>
      </c>
      <c r="I2122" s="7">
        <v>1.2E-2</v>
      </c>
      <c r="J2122" s="7">
        <f t="shared" si="133"/>
        <v>0.93600000000000005</v>
      </c>
      <c r="K2122" s="5" t="s">
        <v>5799</v>
      </c>
      <c r="L2122" s="5" t="s">
        <v>5800</v>
      </c>
    </row>
    <row r="2123" spans="1:12" x14ac:dyDescent="0.25">
      <c r="A2123" s="5" t="s">
        <v>3765</v>
      </c>
      <c r="B2123" s="5" t="s">
        <v>3766</v>
      </c>
      <c r="C2123" s="8">
        <v>826</v>
      </c>
      <c r="D2123" s="5" t="s">
        <v>12</v>
      </c>
      <c r="E2123" s="6">
        <v>157.4803</v>
      </c>
      <c r="F2123" s="6">
        <f t="shared" si="132"/>
        <v>130078.72779999999</v>
      </c>
      <c r="G2123" s="13">
        <f t="shared" si="134"/>
        <v>0.39370074999999999</v>
      </c>
      <c r="H2123" s="13">
        <f t="shared" si="135"/>
        <v>325.1968195</v>
      </c>
      <c r="I2123" s="7">
        <v>1.2E-2</v>
      </c>
      <c r="J2123" s="7">
        <f t="shared" si="133"/>
        <v>9.9120000000000008</v>
      </c>
      <c r="K2123" s="5" t="s">
        <v>3767</v>
      </c>
      <c r="L2123" s="5" t="s">
        <v>3768</v>
      </c>
    </row>
    <row r="2124" spans="1:12" x14ac:dyDescent="0.25">
      <c r="A2124" s="5" t="s">
        <v>5725</v>
      </c>
      <c r="B2124" s="5" t="s">
        <v>5726</v>
      </c>
      <c r="C2124" s="8">
        <v>213</v>
      </c>
      <c r="D2124" s="5" t="s">
        <v>12</v>
      </c>
      <c r="E2124" s="6">
        <v>141.73230000000001</v>
      </c>
      <c r="F2124" s="6">
        <f t="shared" si="132"/>
        <v>30188.979900000002</v>
      </c>
      <c r="G2124" s="13">
        <f t="shared" si="134"/>
        <v>0.35433075000000003</v>
      </c>
      <c r="H2124" s="13">
        <f t="shared" si="135"/>
        <v>75.47244975000001</v>
      </c>
      <c r="I2124" s="7">
        <v>1.2E-2</v>
      </c>
      <c r="J2124" s="7">
        <f t="shared" si="133"/>
        <v>2.556</v>
      </c>
      <c r="K2124" s="5" t="s">
        <v>5727</v>
      </c>
      <c r="L2124" s="5" t="s">
        <v>5728</v>
      </c>
    </row>
    <row r="2125" spans="1:12" x14ac:dyDescent="0.25">
      <c r="A2125" s="5" t="s">
        <v>2708</v>
      </c>
      <c r="B2125" s="5" t="s">
        <v>2709</v>
      </c>
      <c r="C2125" s="8">
        <v>17</v>
      </c>
      <c r="D2125" s="5" t="s">
        <v>12</v>
      </c>
      <c r="E2125" s="6">
        <v>236.22049999999999</v>
      </c>
      <c r="F2125" s="6">
        <f t="shared" si="132"/>
        <v>4015.7484999999997</v>
      </c>
      <c r="G2125" s="13">
        <f t="shared" si="134"/>
        <v>0.59055124999999997</v>
      </c>
      <c r="H2125" s="13">
        <f t="shared" si="135"/>
        <v>10.03937125</v>
      </c>
      <c r="I2125" s="7">
        <v>1.2E-2</v>
      </c>
      <c r="J2125" s="7">
        <f t="shared" si="133"/>
        <v>0.20400000000000001</v>
      </c>
      <c r="K2125" s="5" t="s">
        <v>1035</v>
      </c>
      <c r="L2125" s="5" t="s">
        <v>2710</v>
      </c>
    </row>
    <row r="2126" spans="1:12" x14ac:dyDescent="0.25">
      <c r="A2126" s="5" t="s">
        <v>1233</v>
      </c>
      <c r="B2126" s="5" t="s">
        <v>1234</v>
      </c>
      <c r="C2126" s="8">
        <v>5</v>
      </c>
      <c r="D2126" s="5" t="s">
        <v>12</v>
      </c>
      <c r="E2126" s="6">
        <v>200</v>
      </c>
      <c r="F2126" s="6">
        <f t="shared" si="132"/>
        <v>1000</v>
      </c>
      <c r="G2126" s="13">
        <f t="shared" si="134"/>
        <v>0.5</v>
      </c>
      <c r="H2126" s="13">
        <f t="shared" si="135"/>
        <v>2.5</v>
      </c>
      <c r="I2126" s="7">
        <v>1.2E-2</v>
      </c>
      <c r="J2126" s="7">
        <f t="shared" si="133"/>
        <v>0.06</v>
      </c>
      <c r="K2126" s="5" t="s">
        <v>681</v>
      </c>
      <c r="L2126" s="5" t="s">
        <v>1235</v>
      </c>
    </row>
    <row r="2127" spans="1:12" x14ac:dyDescent="0.25">
      <c r="A2127" s="5" t="s">
        <v>2855</v>
      </c>
      <c r="B2127" s="5" t="s">
        <v>2856</v>
      </c>
      <c r="C2127" s="8">
        <v>16</v>
      </c>
      <c r="D2127" s="5" t="s">
        <v>12</v>
      </c>
      <c r="E2127" s="6">
        <v>236.22049999999999</v>
      </c>
      <c r="F2127" s="6">
        <f t="shared" si="132"/>
        <v>3779.5279999999998</v>
      </c>
      <c r="G2127" s="13">
        <f t="shared" si="134"/>
        <v>0.59055124999999997</v>
      </c>
      <c r="H2127" s="13">
        <f t="shared" si="135"/>
        <v>9.4488199999999996</v>
      </c>
      <c r="I2127" s="7">
        <v>1.2E-2</v>
      </c>
      <c r="J2127" s="7">
        <f t="shared" si="133"/>
        <v>0.192</v>
      </c>
      <c r="K2127" s="5" t="s">
        <v>310</v>
      </c>
      <c r="L2127" s="5" t="s">
        <v>2857</v>
      </c>
    </row>
    <row r="2128" spans="1:12" x14ac:dyDescent="0.25">
      <c r="A2128" s="5" t="s">
        <v>1132</v>
      </c>
      <c r="B2128" s="5" t="s">
        <v>1133</v>
      </c>
      <c r="C2128" s="8">
        <v>1</v>
      </c>
      <c r="D2128" s="5" t="s">
        <v>12</v>
      </c>
      <c r="E2128" s="6">
        <v>200</v>
      </c>
      <c r="F2128" s="6">
        <f t="shared" si="132"/>
        <v>200</v>
      </c>
      <c r="G2128" s="13">
        <f t="shared" si="134"/>
        <v>0.5</v>
      </c>
      <c r="H2128" s="13">
        <f t="shared" si="135"/>
        <v>0.5</v>
      </c>
      <c r="I2128" s="7">
        <v>1.7000000000000001E-2</v>
      </c>
      <c r="J2128" s="7">
        <f t="shared" si="133"/>
        <v>1.7000000000000001E-2</v>
      </c>
      <c r="K2128" s="5" t="s">
        <v>310</v>
      </c>
      <c r="L2128" s="5" t="s">
        <v>1134</v>
      </c>
    </row>
    <row r="2129" spans="1:12" x14ac:dyDescent="0.25">
      <c r="A2129" s="5" t="s">
        <v>1135</v>
      </c>
      <c r="B2129" s="5" t="s">
        <v>1136</v>
      </c>
      <c r="C2129" s="8">
        <v>2</v>
      </c>
      <c r="D2129" s="5" t="s">
        <v>12</v>
      </c>
      <c r="E2129" s="6">
        <v>165.35429999999999</v>
      </c>
      <c r="F2129" s="6">
        <f t="shared" si="132"/>
        <v>330.70859999999999</v>
      </c>
      <c r="G2129" s="13">
        <f t="shared" si="134"/>
        <v>0.41338575</v>
      </c>
      <c r="H2129" s="13">
        <f t="shared" si="135"/>
        <v>0.82677149999999999</v>
      </c>
      <c r="I2129" s="7">
        <v>1.7999999999999999E-2</v>
      </c>
      <c r="J2129" s="7">
        <f t="shared" si="133"/>
        <v>3.5999999999999997E-2</v>
      </c>
      <c r="K2129" s="5" t="s">
        <v>310</v>
      </c>
      <c r="L2129" s="5" t="s">
        <v>1137</v>
      </c>
    </row>
    <row r="2130" spans="1:12" x14ac:dyDescent="0.25">
      <c r="A2130" s="5" t="s">
        <v>1193</v>
      </c>
      <c r="B2130" s="5" t="s">
        <v>1194</v>
      </c>
      <c r="C2130" s="8">
        <v>10</v>
      </c>
      <c r="D2130" s="5" t="s">
        <v>12</v>
      </c>
      <c r="E2130" s="6">
        <v>165.35429999999999</v>
      </c>
      <c r="F2130" s="6">
        <f t="shared" si="132"/>
        <v>1653.5429999999999</v>
      </c>
      <c r="G2130" s="13">
        <f t="shared" si="134"/>
        <v>0.41338575</v>
      </c>
      <c r="H2130" s="13">
        <f t="shared" si="135"/>
        <v>4.1338574999999995</v>
      </c>
      <c r="I2130" s="7">
        <v>1.7000000000000001E-2</v>
      </c>
      <c r="J2130" s="7">
        <f t="shared" si="133"/>
        <v>0.17</v>
      </c>
      <c r="K2130" s="5" t="s">
        <v>310</v>
      </c>
      <c r="L2130" s="5" t="s">
        <v>1195</v>
      </c>
    </row>
    <row r="2131" spans="1:12" x14ac:dyDescent="0.25">
      <c r="A2131" s="5" t="s">
        <v>2837</v>
      </c>
      <c r="B2131" s="5" t="s">
        <v>2838</v>
      </c>
      <c r="C2131" s="8">
        <v>20</v>
      </c>
      <c r="D2131" s="5" t="s">
        <v>12</v>
      </c>
      <c r="E2131" s="6">
        <v>200</v>
      </c>
      <c r="F2131" s="6">
        <f t="shared" si="132"/>
        <v>4000</v>
      </c>
      <c r="G2131" s="13">
        <f t="shared" si="134"/>
        <v>0.5</v>
      </c>
      <c r="H2131" s="13">
        <f t="shared" si="135"/>
        <v>10</v>
      </c>
      <c r="I2131" s="7">
        <v>1.7999999999999999E-2</v>
      </c>
      <c r="J2131" s="7">
        <f t="shared" si="133"/>
        <v>0.36</v>
      </c>
      <c r="K2131" s="5" t="s">
        <v>310</v>
      </c>
      <c r="L2131" s="5" t="s">
        <v>2839</v>
      </c>
    </row>
    <row r="2132" spans="1:12" x14ac:dyDescent="0.25">
      <c r="A2132" s="5" t="s">
        <v>1498</v>
      </c>
      <c r="B2132" s="5" t="s">
        <v>1499</v>
      </c>
      <c r="C2132" s="8">
        <v>2</v>
      </c>
      <c r="D2132" s="5" t="s">
        <v>12</v>
      </c>
      <c r="E2132" s="6">
        <v>200</v>
      </c>
      <c r="F2132" s="6">
        <f t="shared" si="132"/>
        <v>400</v>
      </c>
      <c r="G2132" s="13">
        <f t="shared" si="134"/>
        <v>0.5</v>
      </c>
      <c r="H2132" s="13">
        <f t="shared" si="135"/>
        <v>1</v>
      </c>
      <c r="I2132" s="7">
        <v>1.7999999999999999E-2</v>
      </c>
      <c r="J2132" s="7">
        <f t="shared" si="133"/>
        <v>3.5999999999999997E-2</v>
      </c>
      <c r="K2132" s="5" t="s">
        <v>310</v>
      </c>
      <c r="L2132" s="5" t="s">
        <v>1500</v>
      </c>
    </row>
    <row r="2133" spans="1:12" x14ac:dyDescent="0.25">
      <c r="A2133" s="5" t="s">
        <v>1378</v>
      </c>
      <c r="B2133" s="5" t="s">
        <v>1379</v>
      </c>
      <c r="C2133" s="8">
        <v>28</v>
      </c>
      <c r="D2133" s="5" t="s">
        <v>12</v>
      </c>
      <c r="E2133" s="6">
        <v>200</v>
      </c>
      <c r="F2133" s="6">
        <f t="shared" si="132"/>
        <v>5600</v>
      </c>
      <c r="G2133" s="13">
        <f t="shared" si="134"/>
        <v>0.5</v>
      </c>
      <c r="H2133" s="13">
        <f t="shared" si="135"/>
        <v>14</v>
      </c>
      <c r="I2133" s="7">
        <v>1.7999999999999999E-2</v>
      </c>
      <c r="J2133" s="7">
        <f t="shared" si="133"/>
        <v>0.504</v>
      </c>
      <c r="K2133" s="5" t="s">
        <v>310</v>
      </c>
      <c r="L2133" s="5" t="s">
        <v>1380</v>
      </c>
    </row>
    <row r="2134" spans="1:12" x14ac:dyDescent="0.25">
      <c r="A2134" s="5" t="s">
        <v>1381</v>
      </c>
      <c r="B2134" s="5" t="s">
        <v>1382</v>
      </c>
      <c r="C2134" s="8">
        <v>7</v>
      </c>
      <c r="D2134" s="5" t="s">
        <v>12</v>
      </c>
      <c r="E2134" s="6">
        <v>141.73230000000001</v>
      </c>
      <c r="F2134" s="6">
        <f t="shared" si="132"/>
        <v>992.12610000000006</v>
      </c>
      <c r="G2134" s="13">
        <f t="shared" si="134"/>
        <v>0.35433075000000003</v>
      </c>
      <c r="H2134" s="13">
        <f t="shared" si="135"/>
        <v>2.4803152500000003</v>
      </c>
      <c r="I2134" s="7">
        <v>1.6E-2</v>
      </c>
      <c r="J2134" s="7">
        <f t="shared" si="133"/>
        <v>0.112</v>
      </c>
      <c r="K2134" s="5" t="s">
        <v>310</v>
      </c>
      <c r="L2134" s="5" t="s">
        <v>1383</v>
      </c>
    </row>
    <row r="2135" spans="1:12" x14ac:dyDescent="0.25">
      <c r="A2135" s="5" t="s">
        <v>1097</v>
      </c>
      <c r="B2135" s="5" t="s">
        <v>1098</v>
      </c>
      <c r="C2135" s="8">
        <v>1</v>
      </c>
      <c r="D2135" s="5" t="s">
        <v>12</v>
      </c>
      <c r="E2135" s="6">
        <v>1000</v>
      </c>
      <c r="F2135" s="6">
        <f t="shared" si="132"/>
        <v>1000</v>
      </c>
      <c r="G2135" s="13">
        <f t="shared" si="134"/>
        <v>2.5</v>
      </c>
      <c r="H2135" s="13">
        <f t="shared" si="135"/>
        <v>2.5</v>
      </c>
      <c r="I2135" s="7">
        <v>4.0000000000000001E-3</v>
      </c>
      <c r="J2135" s="7">
        <f t="shared" si="133"/>
        <v>4.0000000000000001E-3</v>
      </c>
      <c r="K2135" s="5" t="s">
        <v>801</v>
      </c>
      <c r="L2135" s="5" t="s">
        <v>1099</v>
      </c>
    </row>
    <row r="2136" spans="1:12" x14ac:dyDescent="0.25">
      <c r="A2136" s="5" t="s">
        <v>8024</v>
      </c>
      <c r="B2136" s="5" t="s">
        <v>8025</v>
      </c>
      <c r="C2136" s="8">
        <v>1</v>
      </c>
      <c r="D2136" s="5" t="s">
        <v>12</v>
      </c>
      <c r="E2136" s="6">
        <v>236.22049999999999</v>
      </c>
      <c r="F2136" s="6">
        <f t="shared" si="132"/>
        <v>236.22049999999999</v>
      </c>
      <c r="G2136" s="13">
        <f t="shared" si="134"/>
        <v>0.59055124999999997</v>
      </c>
      <c r="H2136" s="13">
        <f t="shared" si="135"/>
        <v>0.59055124999999997</v>
      </c>
      <c r="I2136" s="7">
        <v>0.02</v>
      </c>
      <c r="J2136" s="7">
        <f t="shared" si="133"/>
        <v>0.02</v>
      </c>
      <c r="K2136" s="5" t="s">
        <v>7977</v>
      </c>
      <c r="L2136" s="5" t="s">
        <v>8026</v>
      </c>
    </row>
    <row r="2137" spans="1:12" x14ac:dyDescent="0.25">
      <c r="A2137" s="5" t="s">
        <v>7969</v>
      </c>
      <c r="B2137" s="5" t="s">
        <v>7970</v>
      </c>
      <c r="C2137" s="8">
        <v>4</v>
      </c>
      <c r="D2137" s="5" t="s">
        <v>12</v>
      </c>
      <c r="E2137" s="6">
        <v>200</v>
      </c>
      <c r="F2137" s="6">
        <f t="shared" si="132"/>
        <v>800</v>
      </c>
      <c r="G2137" s="13">
        <f t="shared" si="134"/>
        <v>0.5</v>
      </c>
      <c r="H2137" s="13">
        <f t="shared" si="135"/>
        <v>2</v>
      </c>
      <c r="I2137" s="7">
        <v>0.02</v>
      </c>
      <c r="J2137" s="7">
        <f t="shared" si="133"/>
        <v>0.08</v>
      </c>
      <c r="K2137" s="5" t="s">
        <v>7954</v>
      </c>
      <c r="L2137" s="5" t="s">
        <v>7971</v>
      </c>
    </row>
    <row r="2138" spans="1:12" x14ac:dyDescent="0.25">
      <c r="A2138" s="5" t="s">
        <v>8040</v>
      </c>
      <c r="B2138" s="5" t="s">
        <v>8041</v>
      </c>
      <c r="C2138" s="8">
        <v>4</v>
      </c>
      <c r="D2138" s="5" t="s">
        <v>12</v>
      </c>
      <c r="E2138" s="6">
        <v>200</v>
      </c>
      <c r="F2138" s="6">
        <f t="shared" si="132"/>
        <v>800</v>
      </c>
      <c r="G2138" s="13">
        <f t="shared" si="134"/>
        <v>0.5</v>
      </c>
      <c r="H2138" s="13">
        <f t="shared" si="135"/>
        <v>2</v>
      </c>
      <c r="I2138" s="7">
        <v>0.02</v>
      </c>
      <c r="J2138" s="7">
        <f t="shared" si="133"/>
        <v>0.08</v>
      </c>
      <c r="K2138" s="5" t="s">
        <v>7977</v>
      </c>
      <c r="L2138" s="5" t="s">
        <v>8042</v>
      </c>
    </row>
    <row r="2139" spans="1:12" x14ac:dyDescent="0.25">
      <c r="A2139" s="5" t="s">
        <v>5900</v>
      </c>
      <c r="B2139" s="5" t="s">
        <v>5901</v>
      </c>
      <c r="C2139" s="8">
        <v>39</v>
      </c>
      <c r="D2139" s="5" t="s">
        <v>12</v>
      </c>
      <c r="E2139" s="6">
        <v>200</v>
      </c>
      <c r="F2139" s="6">
        <f t="shared" si="132"/>
        <v>7800</v>
      </c>
      <c r="G2139" s="13">
        <f t="shared" si="134"/>
        <v>0.5</v>
      </c>
      <c r="H2139" s="13">
        <f t="shared" si="135"/>
        <v>19.5</v>
      </c>
      <c r="I2139" s="7">
        <v>2.1999999999999999E-2</v>
      </c>
      <c r="J2139" s="7">
        <f t="shared" si="133"/>
        <v>0.85799999999999998</v>
      </c>
      <c r="K2139" s="5" t="s">
        <v>5898</v>
      </c>
      <c r="L2139" s="5" t="s">
        <v>5902</v>
      </c>
    </row>
    <row r="2140" spans="1:12" x14ac:dyDescent="0.25">
      <c r="A2140" s="5" t="s">
        <v>1485</v>
      </c>
      <c r="B2140" s="5" t="s">
        <v>1486</v>
      </c>
      <c r="C2140" s="8">
        <v>147</v>
      </c>
      <c r="D2140" s="5" t="s">
        <v>12</v>
      </c>
      <c r="E2140" s="6">
        <v>200</v>
      </c>
      <c r="F2140" s="6">
        <f t="shared" si="132"/>
        <v>29400</v>
      </c>
      <c r="G2140" s="13">
        <f t="shared" si="134"/>
        <v>0.5</v>
      </c>
      <c r="H2140" s="13">
        <f t="shared" si="135"/>
        <v>73.5</v>
      </c>
      <c r="I2140" s="7">
        <v>1.9E-2</v>
      </c>
      <c r="J2140" s="7">
        <f t="shared" si="133"/>
        <v>2.7930000000000001</v>
      </c>
      <c r="K2140" s="5" t="s">
        <v>1487</v>
      </c>
      <c r="L2140" s="5" t="s">
        <v>1488</v>
      </c>
    </row>
    <row r="2141" spans="1:12" x14ac:dyDescent="0.25">
      <c r="A2141" s="5" t="s">
        <v>5599</v>
      </c>
      <c r="B2141" s="5" t="s">
        <v>5600</v>
      </c>
      <c r="C2141" s="8">
        <v>400</v>
      </c>
      <c r="D2141" s="5" t="s">
        <v>12</v>
      </c>
      <c r="E2141" s="6">
        <v>157.4803</v>
      </c>
      <c r="F2141" s="6">
        <f t="shared" si="132"/>
        <v>62992.12</v>
      </c>
      <c r="G2141" s="13">
        <f t="shared" si="134"/>
        <v>0.39370074999999999</v>
      </c>
      <c r="H2141" s="13">
        <f t="shared" si="135"/>
        <v>157.4803</v>
      </c>
      <c r="I2141" s="7">
        <v>1.9E-2</v>
      </c>
      <c r="J2141" s="7">
        <f t="shared" si="133"/>
        <v>7.6</v>
      </c>
      <c r="K2141" s="5" t="s">
        <v>5601</v>
      </c>
      <c r="L2141" s="5" t="s">
        <v>5602</v>
      </c>
    </row>
    <row r="2142" spans="1:12" x14ac:dyDescent="0.25">
      <c r="A2142" s="5" t="s">
        <v>2693</v>
      </c>
      <c r="B2142" s="5" t="s">
        <v>2694</v>
      </c>
      <c r="C2142" s="8">
        <v>9</v>
      </c>
      <c r="D2142" s="5" t="s">
        <v>12</v>
      </c>
      <c r="E2142" s="6">
        <v>400</v>
      </c>
      <c r="F2142" s="6">
        <f t="shared" si="132"/>
        <v>3600</v>
      </c>
      <c r="G2142" s="13">
        <f t="shared" si="134"/>
        <v>1</v>
      </c>
      <c r="H2142" s="13">
        <f t="shared" si="135"/>
        <v>9</v>
      </c>
      <c r="I2142" s="7">
        <v>0.02</v>
      </c>
      <c r="J2142" s="7">
        <f t="shared" si="133"/>
        <v>0.18</v>
      </c>
      <c r="K2142" s="5" t="s">
        <v>1035</v>
      </c>
      <c r="L2142" s="5" t="s">
        <v>2695</v>
      </c>
    </row>
    <row r="2143" spans="1:12" x14ac:dyDescent="0.25">
      <c r="A2143" s="5" t="s">
        <v>11050</v>
      </c>
      <c r="B2143" s="5" t="s">
        <v>11051</v>
      </c>
      <c r="C2143" s="8">
        <v>9</v>
      </c>
      <c r="D2143" s="5" t="s">
        <v>12</v>
      </c>
      <c r="E2143" s="6">
        <v>1000</v>
      </c>
      <c r="F2143" s="6">
        <f t="shared" si="132"/>
        <v>9000</v>
      </c>
      <c r="G2143" s="13">
        <f t="shared" si="134"/>
        <v>2.5</v>
      </c>
      <c r="H2143" s="13">
        <f t="shared" si="135"/>
        <v>22.5</v>
      </c>
      <c r="I2143" s="7">
        <v>7.0000000000000001E-3</v>
      </c>
      <c r="J2143" s="7">
        <f t="shared" si="133"/>
        <v>6.3E-2</v>
      </c>
      <c r="K2143" s="5" t="s">
        <v>11048</v>
      </c>
      <c r="L2143" s="5" t="s">
        <v>11052</v>
      </c>
    </row>
    <row r="2144" spans="1:12" x14ac:dyDescent="0.25">
      <c r="A2144" s="5" t="s">
        <v>6320</v>
      </c>
      <c r="B2144" s="5" t="s">
        <v>6321</v>
      </c>
      <c r="C2144" s="8">
        <v>134</v>
      </c>
      <c r="D2144" s="5" t="s">
        <v>12</v>
      </c>
      <c r="E2144" s="6">
        <v>157.4803</v>
      </c>
      <c r="F2144" s="6">
        <f t="shared" si="132"/>
        <v>21102.360199999999</v>
      </c>
      <c r="G2144" s="13">
        <f t="shared" si="134"/>
        <v>0.39370074999999999</v>
      </c>
      <c r="H2144" s="13">
        <f t="shared" si="135"/>
        <v>52.755900499999996</v>
      </c>
      <c r="I2144" s="7">
        <v>1.9E-2</v>
      </c>
      <c r="J2144" s="7">
        <f t="shared" si="133"/>
        <v>2.5459999999999998</v>
      </c>
      <c r="K2144" s="5" t="s">
        <v>6309</v>
      </c>
      <c r="L2144" s="5" t="s">
        <v>6322</v>
      </c>
    </row>
    <row r="2145" spans="1:12" x14ac:dyDescent="0.25">
      <c r="A2145" s="5" t="s">
        <v>5906</v>
      </c>
      <c r="B2145" s="5" t="s">
        <v>5907</v>
      </c>
      <c r="C2145" s="8">
        <v>1096</v>
      </c>
      <c r="D2145" s="5" t="s">
        <v>12</v>
      </c>
      <c r="E2145" s="6">
        <v>236.22049999999999</v>
      </c>
      <c r="F2145" s="6">
        <f t="shared" si="132"/>
        <v>258897.66799999998</v>
      </c>
      <c r="G2145" s="13">
        <f t="shared" si="134"/>
        <v>0.59055124999999997</v>
      </c>
      <c r="H2145" s="13">
        <f t="shared" si="135"/>
        <v>647.24416999999994</v>
      </c>
      <c r="I2145" s="7">
        <v>0.02</v>
      </c>
      <c r="J2145" s="7">
        <f t="shared" si="133"/>
        <v>21.92</v>
      </c>
      <c r="K2145" s="5" t="s">
        <v>1248</v>
      </c>
      <c r="L2145" s="5" t="s">
        <v>5908</v>
      </c>
    </row>
    <row r="2146" spans="1:12" x14ac:dyDescent="0.25">
      <c r="A2146" s="5" t="s">
        <v>2793</v>
      </c>
      <c r="B2146" s="5" t="s">
        <v>2794</v>
      </c>
      <c r="C2146" s="8">
        <v>140</v>
      </c>
      <c r="D2146" s="5" t="s">
        <v>12</v>
      </c>
      <c r="E2146" s="6">
        <v>300</v>
      </c>
      <c r="F2146" s="6">
        <f t="shared" si="132"/>
        <v>42000</v>
      </c>
      <c r="G2146" s="13">
        <f t="shared" si="134"/>
        <v>0.75</v>
      </c>
      <c r="H2146" s="13">
        <f t="shared" si="135"/>
        <v>105</v>
      </c>
      <c r="I2146" s="7">
        <v>1.9E-2</v>
      </c>
      <c r="J2146" s="7">
        <f t="shared" si="133"/>
        <v>2.66</v>
      </c>
      <c r="K2146" s="5" t="s">
        <v>2795</v>
      </c>
      <c r="L2146" s="5" t="s">
        <v>2796</v>
      </c>
    </row>
    <row r="2147" spans="1:12" x14ac:dyDescent="0.25">
      <c r="A2147" s="5" t="s">
        <v>1460</v>
      </c>
      <c r="B2147" s="5" t="s">
        <v>1461</v>
      </c>
      <c r="C2147" s="8">
        <v>1</v>
      </c>
      <c r="D2147" s="5" t="s">
        <v>12</v>
      </c>
      <c r="E2147" s="6">
        <v>400</v>
      </c>
      <c r="F2147" s="6">
        <f t="shared" si="132"/>
        <v>400</v>
      </c>
      <c r="G2147" s="13">
        <f t="shared" si="134"/>
        <v>1</v>
      </c>
      <c r="H2147" s="13">
        <f t="shared" si="135"/>
        <v>1</v>
      </c>
      <c r="I2147" s="7">
        <v>2.1000000000000001E-2</v>
      </c>
      <c r="J2147" s="7">
        <f t="shared" si="133"/>
        <v>2.1000000000000001E-2</v>
      </c>
      <c r="K2147" s="5" t="s">
        <v>1035</v>
      </c>
      <c r="L2147" s="5" t="s">
        <v>1462</v>
      </c>
    </row>
    <row r="2148" spans="1:12" x14ac:dyDescent="0.25">
      <c r="A2148" s="5" t="s">
        <v>1469</v>
      </c>
      <c r="B2148" s="5" t="s">
        <v>1470</v>
      </c>
      <c r="C2148" s="8">
        <v>2</v>
      </c>
      <c r="D2148" s="5" t="s">
        <v>12</v>
      </c>
      <c r="E2148" s="6">
        <v>4000</v>
      </c>
      <c r="F2148" s="6">
        <f t="shared" si="132"/>
        <v>8000</v>
      </c>
      <c r="G2148" s="13">
        <f t="shared" si="134"/>
        <v>10</v>
      </c>
      <c r="H2148" s="13">
        <f t="shared" si="135"/>
        <v>20</v>
      </c>
      <c r="I2148" s="7">
        <v>0.41399999999999998</v>
      </c>
      <c r="J2148" s="7">
        <f t="shared" si="133"/>
        <v>0.82799999999999996</v>
      </c>
      <c r="K2148" s="5" t="s">
        <v>1471</v>
      </c>
      <c r="L2148" s="5" t="s">
        <v>1472</v>
      </c>
    </row>
    <row r="2149" spans="1:12" x14ac:dyDescent="0.25">
      <c r="A2149" s="5" t="s">
        <v>5744</v>
      </c>
      <c r="B2149" s="5" t="s">
        <v>5745</v>
      </c>
      <c r="C2149" s="8">
        <v>9</v>
      </c>
      <c r="D2149" s="5" t="s">
        <v>12</v>
      </c>
      <c r="E2149" s="6">
        <v>141.73230000000001</v>
      </c>
      <c r="F2149" s="6">
        <f t="shared" si="132"/>
        <v>1275.5907000000002</v>
      </c>
      <c r="G2149" s="13">
        <f t="shared" si="134"/>
        <v>0.35433075000000003</v>
      </c>
      <c r="H2149" s="13">
        <f t="shared" si="135"/>
        <v>3.1889767500000001</v>
      </c>
      <c r="I2149" s="7">
        <v>1.9E-2</v>
      </c>
      <c r="J2149" s="7">
        <f t="shared" si="133"/>
        <v>0.17099999999999999</v>
      </c>
      <c r="K2149" s="5" t="s">
        <v>5727</v>
      </c>
      <c r="L2149" s="5" t="s">
        <v>5746</v>
      </c>
    </row>
    <row r="2150" spans="1:12" x14ac:dyDescent="0.25">
      <c r="A2150" s="5" t="s">
        <v>2756</v>
      </c>
      <c r="B2150" s="5" t="s">
        <v>2757</v>
      </c>
      <c r="C2150" s="8">
        <v>2</v>
      </c>
      <c r="D2150" s="5" t="s">
        <v>12</v>
      </c>
      <c r="E2150" s="6">
        <v>200</v>
      </c>
      <c r="F2150" s="6">
        <f t="shared" si="132"/>
        <v>400</v>
      </c>
      <c r="G2150" s="13">
        <f t="shared" si="134"/>
        <v>0.5</v>
      </c>
      <c r="H2150" s="13">
        <f t="shared" si="135"/>
        <v>1</v>
      </c>
      <c r="I2150" s="7">
        <v>1.9E-2</v>
      </c>
      <c r="J2150" s="7">
        <f t="shared" si="133"/>
        <v>3.7999999999999999E-2</v>
      </c>
      <c r="K2150" s="5" t="s">
        <v>801</v>
      </c>
      <c r="L2150" s="5" t="s">
        <v>2758</v>
      </c>
    </row>
    <row r="2151" spans="1:12" x14ac:dyDescent="0.25">
      <c r="A2151" s="5" t="s">
        <v>1211</v>
      </c>
      <c r="B2151" s="5" t="s">
        <v>1212</v>
      </c>
      <c r="C2151" s="8">
        <v>19</v>
      </c>
      <c r="D2151" s="5" t="s">
        <v>12</v>
      </c>
      <c r="E2151" s="6">
        <v>251.96850000000001</v>
      </c>
      <c r="F2151" s="6">
        <f t="shared" si="132"/>
        <v>4787.4014999999999</v>
      </c>
      <c r="G2151" s="13">
        <f t="shared" si="134"/>
        <v>0.62992124999999999</v>
      </c>
      <c r="H2151" s="13">
        <f t="shared" si="135"/>
        <v>11.96850375</v>
      </c>
      <c r="I2151" s="7">
        <v>1.7999999999999999E-2</v>
      </c>
      <c r="J2151" s="7">
        <f t="shared" si="133"/>
        <v>0.34199999999999997</v>
      </c>
      <c r="K2151" s="5" t="s">
        <v>1213</v>
      </c>
      <c r="L2151" s="5" t="s">
        <v>1214</v>
      </c>
    </row>
    <row r="2152" spans="1:12" x14ac:dyDescent="0.25">
      <c r="A2152" s="5" t="s">
        <v>5757</v>
      </c>
      <c r="B2152" s="5" t="s">
        <v>5758</v>
      </c>
      <c r="C2152" s="8">
        <v>2</v>
      </c>
      <c r="D2152" s="5" t="s">
        <v>12</v>
      </c>
      <c r="E2152" s="6">
        <v>157.4803</v>
      </c>
      <c r="F2152" s="6">
        <f t="shared" si="132"/>
        <v>314.9606</v>
      </c>
      <c r="G2152" s="13">
        <f t="shared" si="134"/>
        <v>0.39370074999999999</v>
      </c>
      <c r="H2152" s="13">
        <f t="shared" si="135"/>
        <v>0.78740149999999998</v>
      </c>
      <c r="I2152" s="7">
        <v>1.9E-2</v>
      </c>
      <c r="J2152" s="7">
        <f t="shared" si="133"/>
        <v>3.7999999999999999E-2</v>
      </c>
      <c r="K2152" s="5" t="s">
        <v>5735</v>
      </c>
      <c r="L2152" s="5" t="s">
        <v>5759</v>
      </c>
    </row>
    <row r="2153" spans="1:12" x14ac:dyDescent="0.25">
      <c r="A2153" s="5" t="s">
        <v>5987</v>
      </c>
      <c r="B2153" s="5" t="s">
        <v>5988</v>
      </c>
      <c r="C2153" s="8">
        <v>40</v>
      </c>
      <c r="D2153" s="5" t="s">
        <v>12</v>
      </c>
      <c r="E2153" s="6">
        <v>200</v>
      </c>
      <c r="F2153" s="6">
        <f t="shared" si="132"/>
        <v>8000</v>
      </c>
      <c r="G2153" s="13">
        <f t="shared" si="134"/>
        <v>0.5</v>
      </c>
      <c r="H2153" s="13">
        <f t="shared" si="135"/>
        <v>20</v>
      </c>
      <c r="I2153" s="7">
        <v>1.9E-2</v>
      </c>
      <c r="J2153" s="7">
        <f t="shared" si="133"/>
        <v>0.76</v>
      </c>
      <c r="K2153" s="5" t="s">
        <v>5989</v>
      </c>
      <c r="L2153" s="5" t="s">
        <v>5990</v>
      </c>
    </row>
    <row r="2154" spans="1:12" x14ac:dyDescent="0.25">
      <c r="A2154" s="5" t="s">
        <v>2781</v>
      </c>
      <c r="B2154" s="5" t="s">
        <v>2782</v>
      </c>
      <c r="C2154" s="8">
        <v>5</v>
      </c>
      <c r="D2154" s="5" t="s">
        <v>12</v>
      </c>
      <c r="E2154" s="6">
        <v>251.96850000000001</v>
      </c>
      <c r="F2154" s="6">
        <f t="shared" si="132"/>
        <v>1259.8425</v>
      </c>
      <c r="G2154" s="13">
        <f t="shared" si="134"/>
        <v>0.62992124999999999</v>
      </c>
      <c r="H2154" s="13">
        <f t="shared" si="135"/>
        <v>3.1496062499999997</v>
      </c>
      <c r="I2154" s="7">
        <v>0.02</v>
      </c>
      <c r="J2154" s="7">
        <f t="shared" si="133"/>
        <v>0.1</v>
      </c>
      <c r="K2154" s="5" t="s">
        <v>1140</v>
      </c>
      <c r="L2154" s="5" t="s">
        <v>2783</v>
      </c>
    </row>
    <row r="2155" spans="1:12" x14ac:dyDescent="0.25">
      <c r="A2155" s="5" t="s">
        <v>15132</v>
      </c>
      <c r="B2155" s="5" t="s">
        <v>15133</v>
      </c>
      <c r="C2155" s="8">
        <v>277</v>
      </c>
      <c r="D2155" s="5" t="s">
        <v>12</v>
      </c>
      <c r="E2155" s="6">
        <v>314.9606</v>
      </c>
      <c r="F2155" s="6">
        <f t="shared" si="132"/>
        <v>87244.086200000005</v>
      </c>
      <c r="G2155" s="13">
        <f t="shared" si="134"/>
        <v>0.78740149999999998</v>
      </c>
      <c r="H2155" s="13">
        <f t="shared" si="135"/>
        <v>218.11021549999998</v>
      </c>
      <c r="I2155" s="7">
        <v>5.2999999999999999E-2</v>
      </c>
      <c r="J2155" s="7">
        <f t="shared" si="133"/>
        <v>14.680999999999999</v>
      </c>
      <c r="K2155" s="5" t="s">
        <v>15134</v>
      </c>
      <c r="L2155" s="5" t="s">
        <v>15135</v>
      </c>
    </row>
    <row r="2156" spans="1:12" x14ac:dyDescent="0.25">
      <c r="A2156" s="5" t="s">
        <v>9224</v>
      </c>
      <c r="B2156" s="5" t="s">
        <v>9225</v>
      </c>
      <c r="C2156" s="8">
        <v>1</v>
      </c>
      <c r="D2156" s="5" t="s">
        <v>12</v>
      </c>
      <c r="E2156" s="6">
        <v>300</v>
      </c>
      <c r="F2156" s="6">
        <f t="shared" si="132"/>
        <v>300</v>
      </c>
      <c r="G2156" s="13">
        <f t="shared" si="134"/>
        <v>0.75</v>
      </c>
      <c r="H2156" s="13">
        <f t="shared" si="135"/>
        <v>0.75</v>
      </c>
      <c r="I2156" s="7">
        <v>5.5E-2</v>
      </c>
      <c r="J2156" s="7">
        <f t="shared" si="133"/>
        <v>5.5E-2</v>
      </c>
      <c r="K2156" s="5" t="s">
        <v>7874</v>
      </c>
      <c r="L2156" s="5" t="s">
        <v>9226</v>
      </c>
    </row>
    <row r="2157" spans="1:12" x14ac:dyDescent="0.25">
      <c r="A2157" s="5" t="s">
        <v>10663</v>
      </c>
      <c r="B2157" s="5" t="s">
        <v>10664</v>
      </c>
      <c r="C2157" s="8">
        <v>8</v>
      </c>
      <c r="D2157" s="5" t="s">
        <v>12</v>
      </c>
      <c r="E2157" s="6">
        <v>300</v>
      </c>
      <c r="F2157" s="6">
        <f t="shared" si="132"/>
        <v>2400</v>
      </c>
      <c r="G2157" s="13">
        <f t="shared" si="134"/>
        <v>0.75</v>
      </c>
      <c r="H2157" s="13">
        <f t="shared" si="135"/>
        <v>6</v>
      </c>
      <c r="I2157" s="7">
        <v>5.2999999999999999E-2</v>
      </c>
      <c r="J2157" s="7">
        <f t="shared" si="133"/>
        <v>0.42399999999999999</v>
      </c>
      <c r="K2157" s="5" t="s">
        <v>10665</v>
      </c>
      <c r="L2157" s="5" t="s">
        <v>10666</v>
      </c>
    </row>
    <row r="2158" spans="1:12" x14ac:dyDescent="0.25">
      <c r="A2158" s="5" t="s">
        <v>15520</v>
      </c>
      <c r="B2158" s="5" t="s">
        <v>15521</v>
      </c>
      <c r="C2158" s="8">
        <v>20</v>
      </c>
      <c r="D2158" s="5" t="s">
        <v>12</v>
      </c>
      <c r="E2158" s="6">
        <v>314.9606</v>
      </c>
      <c r="F2158" s="6">
        <f t="shared" si="132"/>
        <v>6299.2119999999995</v>
      </c>
      <c r="G2158" s="13">
        <f t="shared" si="134"/>
        <v>0.78740149999999998</v>
      </c>
      <c r="H2158" s="13">
        <f t="shared" si="135"/>
        <v>15.74803</v>
      </c>
      <c r="I2158" s="7">
        <v>5.2999999999999999E-2</v>
      </c>
      <c r="J2158" s="7">
        <f t="shared" si="133"/>
        <v>1.06</v>
      </c>
      <c r="K2158" s="5" t="s">
        <v>15522</v>
      </c>
      <c r="L2158" s="5" t="s">
        <v>15523</v>
      </c>
    </row>
    <row r="2159" spans="1:12" x14ac:dyDescent="0.25">
      <c r="A2159" s="5" t="s">
        <v>4516</v>
      </c>
      <c r="B2159" s="5" t="s">
        <v>4517</v>
      </c>
      <c r="C2159" s="8">
        <v>1</v>
      </c>
      <c r="D2159" s="5" t="s">
        <v>12</v>
      </c>
      <c r="E2159" s="6">
        <v>314.9606</v>
      </c>
      <c r="F2159" s="6">
        <f t="shared" si="132"/>
        <v>314.9606</v>
      </c>
      <c r="G2159" s="13">
        <f t="shared" si="134"/>
        <v>0.78740149999999998</v>
      </c>
      <c r="H2159" s="13">
        <f t="shared" si="135"/>
        <v>0.78740149999999998</v>
      </c>
      <c r="I2159" s="7">
        <v>5.7000000000000002E-2</v>
      </c>
      <c r="J2159" s="7">
        <f t="shared" si="133"/>
        <v>5.7000000000000002E-2</v>
      </c>
      <c r="K2159" s="5" t="s">
        <v>4497</v>
      </c>
      <c r="L2159" s="5" t="s">
        <v>4518</v>
      </c>
    </row>
    <row r="2160" spans="1:12" x14ac:dyDescent="0.25">
      <c r="A2160" s="5" t="s">
        <v>618</v>
      </c>
      <c r="B2160" s="5" t="s">
        <v>619</v>
      </c>
      <c r="C2160" s="8">
        <v>2</v>
      </c>
      <c r="D2160" s="5" t="s">
        <v>12</v>
      </c>
      <c r="E2160" s="6">
        <v>300</v>
      </c>
      <c r="F2160" s="6">
        <f t="shared" si="132"/>
        <v>600</v>
      </c>
      <c r="G2160" s="13">
        <f t="shared" si="134"/>
        <v>0.75</v>
      </c>
      <c r="H2160" s="13">
        <f t="shared" si="135"/>
        <v>1.5</v>
      </c>
      <c r="I2160" s="7">
        <v>5.2999999999999999E-2</v>
      </c>
      <c r="J2160" s="7">
        <f t="shared" si="133"/>
        <v>0.106</v>
      </c>
      <c r="K2160" s="5" t="s">
        <v>620</v>
      </c>
      <c r="L2160" s="5" t="s">
        <v>621</v>
      </c>
    </row>
    <row r="2161" spans="1:12" x14ac:dyDescent="0.25">
      <c r="A2161" s="5" t="s">
        <v>10671</v>
      </c>
      <c r="B2161" s="5" t="s">
        <v>10672</v>
      </c>
      <c r="C2161" s="8">
        <v>24</v>
      </c>
      <c r="D2161" s="5" t="s">
        <v>12</v>
      </c>
      <c r="E2161" s="6">
        <v>314.9606</v>
      </c>
      <c r="F2161" s="6">
        <f t="shared" si="132"/>
        <v>7559.0544</v>
      </c>
      <c r="G2161" s="13">
        <f t="shared" si="134"/>
        <v>0.78740149999999998</v>
      </c>
      <c r="H2161" s="13">
        <f t="shared" si="135"/>
        <v>18.897635999999999</v>
      </c>
      <c r="I2161" s="7">
        <v>5.7000000000000002E-2</v>
      </c>
      <c r="J2161" s="7">
        <f t="shared" si="133"/>
        <v>1.3680000000000001</v>
      </c>
      <c r="K2161" s="5" t="s">
        <v>10673</v>
      </c>
      <c r="L2161" s="5" t="s">
        <v>10674</v>
      </c>
    </row>
    <row r="2162" spans="1:12" x14ac:dyDescent="0.25">
      <c r="A2162" s="5" t="s">
        <v>7790</v>
      </c>
      <c r="B2162" s="5" t="s">
        <v>7791</v>
      </c>
      <c r="C2162" s="8">
        <v>25</v>
      </c>
      <c r="D2162" s="5" t="s">
        <v>12</v>
      </c>
      <c r="E2162" s="6">
        <v>300</v>
      </c>
      <c r="F2162" s="6">
        <f t="shared" si="132"/>
        <v>7500</v>
      </c>
      <c r="G2162" s="13">
        <f t="shared" si="134"/>
        <v>0.75</v>
      </c>
      <c r="H2162" s="13">
        <f t="shared" si="135"/>
        <v>18.75</v>
      </c>
      <c r="I2162" s="7">
        <v>5.5E-2</v>
      </c>
      <c r="J2162" s="7">
        <f t="shared" si="133"/>
        <v>1.375</v>
      </c>
      <c r="K2162" s="5" t="s">
        <v>7792</v>
      </c>
      <c r="L2162" s="5" t="s">
        <v>7793</v>
      </c>
    </row>
    <row r="2163" spans="1:12" x14ac:dyDescent="0.25">
      <c r="A2163" s="5" t="s">
        <v>15807</v>
      </c>
      <c r="B2163" s="5" t="s">
        <v>15808</v>
      </c>
      <c r="C2163" s="8">
        <v>1</v>
      </c>
      <c r="D2163" s="5" t="s">
        <v>12</v>
      </c>
      <c r="E2163" s="6">
        <v>283.46460000000002</v>
      </c>
      <c r="F2163" s="6">
        <f t="shared" si="132"/>
        <v>283.46460000000002</v>
      </c>
      <c r="G2163" s="13">
        <f t="shared" si="134"/>
        <v>0.70866150000000006</v>
      </c>
      <c r="H2163" s="13">
        <f t="shared" si="135"/>
        <v>0.70866150000000006</v>
      </c>
      <c r="I2163" s="7">
        <v>5.2999999999999999E-2</v>
      </c>
      <c r="J2163" s="7">
        <f t="shared" si="133"/>
        <v>5.2999999999999999E-2</v>
      </c>
      <c r="K2163" s="5" t="s">
        <v>632</v>
      </c>
      <c r="L2163" s="5" t="s">
        <v>15809</v>
      </c>
    </row>
    <row r="2164" spans="1:12" x14ac:dyDescent="0.25">
      <c r="A2164" s="5" t="s">
        <v>15996</v>
      </c>
      <c r="B2164" s="5" t="s">
        <v>15997</v>
      </c>
      <c r="C2164" s="8">
        <v>2</v>
      </c>
      <c r="D2164" s="5" t="s">
        <v>12</v>
      </c>
      <c r="E2164" s="6">
        <v>283.46460000000002</v>
      </c>
      <c r="F2164" s="6">
        <f t="shared" si="132"/>
        <v>566.92920000000004</v>
      </c>
      <c r="G2164" s="13">
        <f t="shared" si="134"/>
        <v>0.70866150000000006</v>
      </c>
      <c r="H2164" s="13">
        <f t="shared" si="135"/>
        <v>1.4173230000000001</v>
      </c>
      <c r="I2164" s="7">
        <v>5.2999999999999999E-2</v>
      </c>
      <c r="J2164" s="7">
        <f t="shared" si="133"/>
        <v>0.106</v>
      </c>
      <c r="K2164" s="5" t="s">
        <v>632</v>
      </c>
      <c r="L2164" s="5" t="s">
        <v>15998</v>
      </c>
    </row>
    <row r="2165" spans="1:12" x14ac:dyDescent="0.25">
      <c r="A2165" s="5" t="s">
        <v>611</v>
      </c>
      <c r="B2165" s="5" t="s">
        <v>612</v>
      </c>
      <c r="C2165" s="8">
        <v>5</v>
      </c>
      <c r="D2165" s="5" t="s">
        <v>12</v>
      </c>
      <c r="E2165" s="6">
        <v>314.9606</v>
      </c>
      <c r="F2165" s="6">
        <f t="shared" si="132"/>
        <v>1574.8029999999999</v>
      </c>
      <c r="G2165" s="13">
        <f t="shared" si="134"/>
        <v>0.78740149999999998</v>
      </c>
      <c r="H2165" s="13">
        <f t="shared" si="135"/>
        <v>3.9370075</v>
      </c>
      <c r="I2165" s="7">
        <v>5.6000000000000001E-2</v>
      </c>
      <c r="J2165" s="7">
        <f t="shared" si="133"/>
        <v>0.28000000000000003</v>
      </c>
      <c r="K2165" s="5" t="s">
        <v>613</v>
      </c>
      <c r="L2165" s="5" t="s">
        <v>614</v>
      </c>
    </row>
    <row r="2166" spans="1:12" x14ac:dyDescent="0.25">
      <c r="A2166" s="5" t="s">
        <v>15829</v>
      </c>
      <c r="B2166" s="5" t="s">
        <v>15830</v>
      </c>
      <c r="C2166" s="8">
        <v>3</v>
      </c>
      <c r="D2166" s="5" t="s">
        <v>12</v>
      </c>
      <c r="E2166" s="6">
        <v>314.9606</v>
      </c>
      <c r="F2166" s="6">
        <f t="shared" si="132"/>
        <v>944.8818</v>
      </c>
      <c r="G2166" s="13">
        <f t="shared" si="134"/>
        <v>0.78740149999999998</v>
      </c>
      <c r="H2166" s="13">
        <f t="shared" si="135"/>
        <v>2.3622044999999998</v>
      </c>
      <c r="I2166" s="7">
        <v>5.3999999999999999E-2</v>
      </c>
      <c r="J2166" s="7">
        <f t="shared" si="133"/>
        <v>0.16200000000000001</v>
      </c>
      <c r="K2166" s="5" t="s">
        <v>15831</v>
      </c>
      <c r="L2166" s="5" t="s">
        <v>15832</v>
      </c>
    </row>
    <row r="2167" spans="1:12" x14ac:dyDescent="0.25">
      <c r="A2167" s="5" t="s">
        <v>15814</v>
      </c>
      <c r="B2167" s="5" t="s">
        <v>15815</v>
      </c>
      <c r="C2167" s="8">
        <v>10</v>
      </c>
      <c r="D2167" s="5" t="s">
        <v>12</v>
      </c>
      <c r="E2167" s="6">
        <v>314.9606</v>
      </c>
      <c r="F2167" s="6">
        <f t="shared" si="132"/>
        <v>3149.6059999999998</v>
      </c>
      <c r="G2167" s="13">
        <f t="shared" si="134"/>
        <v>0.78740149999999998</v>
      </c>
      <c r="H2167" s="13">
        <f t="shared" si="135"/>
        <v>7.874015</v>
      </c>
      <c r="I2167" s="7">
        <v>5.3999999999999999E-2</v>
      </c>
      <c r="J2167" s="7">
        <f t="shared" si="133"/>
        <v>0.54</v>
      </c>
      <c r="K2167" s="5" t="s">
        <v>613</v>
      </c>
      <c r="L2167" s="5" t="s">
        <v>15816</v>
      </c>
    </row>
    <row r="2168" spans="1:12" x14ac:dyDescent="0.25">
      <c r="A2168" s="5" t="s">
        <v>15128</v>
      </c>
      <c r="B2168" s="5" t="s">
        <v>15129</v>
      </c>
      <c r="C2168" s="8">
        <v>100</v>
      </c>
      <c r="D2168" s="5" t="s">
        <v>12</v>
      </c>
      <c r="E2168" s="6">
        <v>314.9606</v>
      </c>
      <c r="F2168" s="6">
        <f t="shared" si="132"/>
        <v>31496.06</v>
      </c>
      <c r="G2168" s="13">
        <f t="shared" si="134"/>
        <v>0.78740149999999998</v>
      </c>
      <c r="H2168" s="13">
        <f t="shared" si="135"/>
        <v>78.74015</v>
      </c>
      <c r="I2168" s="7">
        <v>5.6000000000000001E-2</v>
      </c>
      <c r="J2168" s="7">
        <f t="shared" si="133"/>
        <v>5.6000000000000005</v>
      </c>
      <c r="K2168" s="5" t="s">
        <v>15130</v>
      </c>
      <c r="L2168" s="5" t="s">
        <v>15131</v>
      </c>
    </row>
    <row r="2169" spans="1:12" x14ac:dyDescent="0.25">
      <c r="A2169" s="5" t="s">
        <v>10275</v>
      </c>
      <c r="B2169" s="5" t="s">
        <v>10276</v>
      </c>
      <c r="C2169" s="8">
        <v>2</v>
      </c>
      <c r="D2169" s="5" t="s">
        <v>12</v>
      </c>
      <c r="E2169" s="6">
        <v>314.9606</v>
      </c>
      <c r="F2169" s="6">
        <f t="shared" si="132"/>
        <v>629.9212</v>
      </c>
      <c r="G2169" s="13">
        <f t="shared" si="134"/>
        <v>0.78740149999999998</v>
      </c>
      <c r="H2169" s="13">
        <f t="shared" si="135"/>
        <v>1.574803</v>
      </c>
      <c r="I2169" s="7">
        <v>5.3999999999999999E-2</v>
      </c>
      <c r="J2169" s="7">
        <f t="shared" si="133"/>
        <v>0.108</v>
      </c>
      <c r="K2169" s="5" t="s">
        <v>10277</v>
      </c>
      <c r="L2169" s="5" t="s">
        <v>10278</v>
      </c>
    </row>
    <row r="2170" spans="1:12" x14ac:dyDescent="0.25">
      <c r="A2170" s="5" t="s">
        <v>15528</v>
      </c>
      <c r="B2170" s="5" t="s">
        <v>15529</v>
      </c>
      <c r="C2170" s="8">
        <v>29</v>
      </c>
      <c r="D2170" s="5" t="s">
        <v>12</v>
      </c>
      <c r="E2170" s="6">
        <v>314.9606</v>
      </c>
      <c r="F2170" s="6">
        <f t="shared" si="132"/>
        <v>9133.8574000000008</v>
      </c>
      <c r="G2170" s="13">
        <f t="shared" si="134"/>
        <v>0.78740149999999998</v>
      </c>
      <c r="H2170" s="13">
        <f t="shared" si="135"/>
        <v>22.834643499999999</v>
      </c>
      <c r="I2170" s="7">
        <v>5.3999999999999999E-2</v>
      </c>
      <c r="J2170" s="7">
        <f t="shared" si="133"/>
        <v>1.5660000000000001</v>
      </c>
      <c r="K2170" s="5" t="s">
        <v>15530</v>
      </c>
      <c r="L2170" s="5" t="s">
        <v>15531</v>
      </c>
    </row>
    <row r="2171" spans="1:12" x14ac:dyDescent="0.25">
      <c r="A2171" s="5" t="s">
        <v>14617</v>
      </c>
      <c r="B2171" s="5" t="s">
        <v>14618</v>
      </c>
      <c r="C2171" s="8">
        <v>30</v>
      </c>
      <c r="D2171" s="5" t="s">
        <v>12</v>
      </c>
      <c r="E2171" s="6">
        <v>220.47239999999999</v>
      </c>
      <c r="F2171" s="6">
        <f t="shared" si="132"/>
        <v>6614.1719999999996</v>
      </c>
      <c r="G2171" s="13">
        <f t="shared" si="134"/>
        <v>0.55118100000000003</v>
      </c>
      <c r="H2171" s="13">
        <f t="shared" si="135"/>
        <v>16.535430000000002</v>
      </c>
      <c r="I2171" s="7">
        <v>5.5E-2</v>
      </c>
      <c r="J2171" s="7">
        <f t="shared" si="133"/>
        <v>1.65</v>
      </c>
      <c r="K2171" s="5" t="s">
        <v>14619</v>
      </c>
      <c r="L2171" s="5" t="s">
        <v>14620</v>
      </c>
    </row>
    <row r="2172" spans="1:12" x14ac:dyDescent="0.25">
      <c r="A2172" s="5" t="s">
        <v>14568</v>
      </c>
      <c r="B2172" s="5" t="s">
        <v>14569</v>
      </c>
      <c r="C2172" s="8">
        <v>28</v>
      </c>
      <c r="D2172" s="5" t="s">
        <v>12</v>
      </c>
      <c r="E2172" s="6">
        <v>472.4409</v>
      </c>
      <c r="F2172" s="6">
        <f t="shared" si="132"/>
        <v>13228.3452</v>
      </c>
      <c r="G2172" s="13">
        <f t="shared" si="134"/>
        <v>1.1811022499999999</v>
      </c>
      <c r="H2172" s="13">
        <f t="shared" si="135"/>
        <v>33.070862999999996</v>
      </c>
      <c r="I2172" s="7">
        <v>5.3999999999999999E-2</v>
      </c>
      <c r="J2172" s="7">
        <f t="shared" si="133"/>
        <v>1.512</v>
      </c>
      <c r="K2172" s="5" t="s">
        <v>14570</v>
      </c>
      <c r="L2172" s="5" t="s">
        <v>14571</v>
      </c>
    </row>
    <row r="2173" spans="1:12" x14ac:dyDescent="0.25">
      <c r="A2173" s="5" t="s">
        <v>15694</v>
      </c>
      <c r="B2173" s="5" t="s">
        <v>15695</v>
      </c>
      <c r="C2173" s="8">
        <v>9</v>
      </c>
      <c r="D2173" s="5" t="s">
        <v>12</v>
      </c>
      <c r="E2173" s="6">
        <v>196.85040000000001</v>
      </c>
      <c r="F2173" s="6">
        <f t="shared" si="132"/>
        <v>1771.6536000000001</v>
      </c>
      <c r="G2173" s="13">
        <f t="shared" si="134"/>
        <v>0.49212600000000001</v>
      </c>
      <c r="H2173" s="13">
        <f t="shared" si="135"/>
        <v>4.4291340000000003</v>
      </c>
      <c r="I2173" s="7">
        <v>5.5E-2</v>
      </c>
      <c r="J2173" s="7">
        <f t="shared" si="133"/>
        <v>0.495</v>
      </c>
      <c r="K2173" s="5" t="s">
        <v>15696</v>
      </c>
      <c r="L2173" s="5" t="s">
        <v>15697</v>
      </c>
    </row>
    <row r="2174" spans="1:12" x14ac:dyDescent="0.25">
      <c r="A2174" s="5" t="s">
        <v>14642</v>
      </c>
      <c r="B2174" s="5" t="s">
        <v>14643</v>
      </c>
      <c r="C2174" s="8">
        <v>18</v>
      </c>
      <c r="D2174" s="5" t="s">
        <v>12</v>
      </c>
      <c r="E2174" s="6">
        <v>300</v>
      </c>
      <c r="F2174" s="6">
        <f t="shared" si="132"/>
        <v>5400</v>
      </c>
      <c r="G2174" s="13">
        <f t="shared" si="134"/>
        <v>0.75</v>
      </c>
      <c r="H2174" s="13">
        <f t="shared" si="135"/>
        <v>13.5</v>
      </c>
      <c r="I2174" s="7">
        <v>5.3999999999999999E-2</v>
      </c>
      <c r="J2174" s="7">
        <f t="shared" si="133"/>
        <v>0.97199999999999998</v>
      </c>
      <c r="K2174" s="5" t="s">
        <v>14640</v>
      </c>
      <c r="L2174" s="5" t="s">
        <v>14644</v>
      </c>
    </row>
    <row r="2175" spans="1:12" x14ac:dyDescent="0.25">
      <c r="A2175" s="5" t="s">
        <v>15674</v>
      </c>
      <c r="B2175" s="5" t="s">
        <v>15675</v>
      </c>
      <c r="C2175" s="8">
        <v>421</v>
      </c>
      <c r="D2175" s="5" t="s">
        <v>12</v>
      </c>
      <c r="E2175" s="6">
        <v>220.47239999999999</v>
      </c>
      <c r="F2175" s="6">
        <f t="shared" si="132"/>
        <v>92818.880399999995</v>
      </c>
      <c r="G2175" s="13">
        <f t="shared" si="134"/>
        <v>0.55118100000000003</v>
      </c>
      <c r="H2175" s="13">
        <f t="shared" si="135"/>
        <v>232.047201</v>
      </c>
      <c r="I2175" s="7">
        <v>5.5E-2</v>
      </c>
      <c r="J2175" s="7">
        <f t="shared" si="133"/>
        <v>23.155000000000001</v>
      </c>
      <c r="K2175" s="5" t="s">
        <v>15676</v>
      </c>
      <c r="L2175" s="5" t="s">
        <v>15677</v>
      </c>
    </row>
    <row r="2176" spans="1:12" x14ac:dyDescent="0.25">
      <c r="A2176" s="5" t="s">
        <v>14116</v>
      </c>
      <c r="B2176" s="5" t="s">
        <v>14117</v>
      </c>
      <c r="C2176" s="8">
        <v>1</v>
      </c>
      <c r="D2176" s="5" t="s">
        <v>12</v>
      </c>
      <c r="E2176" s="6">
        <v>300</v>
      </c>
      <c r="F2176" s="6">
        <f t="shared" si="132"/>
        <v>300</v>
      </c>
      <c r="G2176" s="13">
        <f t="shared" si="134"/>
        <v>0.75</v>
      </c>
      <c r="H2176" s="13">
        <f t="shared" si="135"/>
        <v>0.75</v>
      </c>
      <c r="I2176" s="7">
        <v>5.1999999999999998E-2</v>
      </c>
      <c r="J2176" s="7">
        <f t="shared" si="133"/>
        <v>5.1999999999999998E-2</v>
      </c>
      <c r="K2176" s="5" t="s">
        <v>14067</v>
      </c>
      <c r="L2176" s="5" t="s">
        <v>14118</v>
      </c>
    </row>
    <row r="2177" spans="1:12" x14ac:dyDescent="0.25">
      <c r="A2177" s="5" t="s">
        <v>7794</v>
      </c>
      <c r="B2177" s="5" t="s">
        <v>7795</v>
      </c>
      <c r="C2177" s="8">
        <v>16</v>
      </c>
      <c r="D2177" s="5" t="s">
        <v>12</v>
      </c>
      <c r="E2177" s="6">
        <v>200</v>
      </c>
      <c r="F2177" s="6">
        <f t="shared" si="132"/>
        <v>3200</v>
      </c>
      <c r="G2177" s="13">
        <f t="shared" si="134"/>
        <v>0.5</v>
      </c>
      <c r="H2177" s="13">
        <f t="shared" si="135"/>
        <v>8</v>
      </c>
      <c r="I2177" s="7">
        <v>5.5E-2</v>
      </c>
      <c r="J2177" s="7">
        <f t="shared" si="133"/>
        <v>0.88</v>
      </c>
      <c r="K2177" s="5" t="s">
        <v>7796</v>
      </c>
      <c r="L2177" s="5" t="s">
        <v>7797</v>
      </c>
    </row>
    <row r="2178" spans="1:12" x14ac:dyDescent="0.25">
      <c r="A2178" s="5" t="s">
        <v>19</v>
      </c>
      <c r="B2178" s="5" t="s">
        <v>20</v>
      </c>
      <c r="C2178" s="8">
        <v>3000</v>
      </c>
      <c r="D2178" s="5" t="s">
        <v>12</v>
      </c>
      <c r="E2178" s="6">
        <v>200</v>
      </c>
      <c r="F2178" s="6">
        <f t="shared" ref="F2178:F2241" si="136">SUMPRODUCT(C2178,E2178)</f>
        <v>600000</v>
      </c>
      <c r="G2178" s="13">
        <f t="shared" si="134"/>
        <v>0.5</v>
      </c>
      <c r="H2178" s="13">
        <f t="shared" si="135"/>
        <v>1500</v>
      </c>
      <c r="I2178" s="7">
        <v>5.5E-2</v>
      </c>
      <c r="J2178" s="7">
        <f t="shared" ref="J2178:J2241" si="137">SUMPRODUCT(C2178,I2178)</f>
        <v>165</v>
      </c>
      <c r="K2178" s="5" t="s">
        <v>21</v>
      </c>
      <c r="L2178" s="5" t="s">
        <v>22</v>
      </c>
    </row>
    <row r="2179" spans="1:12" x14ac:dyDescent="0.25">
      <c r="A2179" s="5" t="s">
        <v>14581</v>
      </c>
      <c r="B2179" s="5" t="s">
        <v>14582</v>
      </c>
      <c r="C2179" s="8">
        <v>11</v>
      </c>
      <c r="D2179" s="5" t="s">
        <v>12</v>
      </c>
      <c r="E2179" s="6">
        <v>300</v>
      </c>
      <c r="F2179" s="6">
        <f t="shared" si="136"/>
        <v>3300</v>
      </c>
      <c r="G2179" s="13">
        <f t="shared" ref="G2179:G2242" si="138">E2179/400</f>
        <v>0.75</v>
      </c>
      <c r="H2179" s="13">
        <f t="shared" ref="H2179:H2242" si="139">SUMPRODUCT(C2179,G2179)</f>
        <v>8.25</v>
      </c>
      <c r="I2179" s="7">
        <v>5.3999999999999999E-2</v>
      </c>
      <c r="J2179" s="7">
        <f t="shared" si="137"/>
        <v>0.59399999999999997</v>
      </c>
      <c r="K2179" s="5" t="s">
        <v>14583</v>
      </c>
      <c r="L2179" s="5" t="s">
        <v>14584</v>
      </c>
    </row>
    <row r="2180" spans="1:12" x14ac:dyDescent="0.25">
      <c r="A2180" s="5" t="s">
        <v>15209</v>
      </c>
      <c r="B2180" s="5" t="s">
        <v>15210</v>
      </c>
      <c r="C2180" s="8">
        <v>22</v>
      </c>
      <c r="D2180" s="5" t="s">
        <v>12</v>
      </c>
      <c r="E2180" s="6">
        <v>300</v>
      </c>
      <c r="F2180" s="6">
        <f t="shared" si="136"/>
        <v>6600</v>
      </c>
      <c r="G2180" s="13">
        <f t="shared" si="138"/>
        <v>0.75</v>
      </c>
      <c r="H2180" s="13">
        <f t="shared" si="139"/>
        <v>16.5</v>
      </c>
      <c r="I2180" s="7">
        <v>5.1999999999999998E-2</v>
      </c>
      <c r="J2180" s="7">
        <f t="shared" si="137"/>
        <v>1.1439999999999999</v>
      </c>
      <c r="K2180" s="5" t="s">
        <v>15211</v>
      </c>
      <c r="L2180" s="5" t="s">
        <v>15212</v>
      </c>
    </row>
    <row r="2181" spans="1:12" x14ac:dyDescent="0.25">
      <c r="A2181" s="5" t="s">
        <v>14603</v>
      </c>
      <c r="B2181" s="5" t="s">
        <v>14604</v>
      </c>
      <c r="C2181" s="8">
        <v>110</v>
      </c>
      <c r="D2181" s="5" t="s">
        <v>12</v>
      </c>
      <c r="E2181" s="6">
        <v>220.47239999999999</v>
      </c>
      <c r="F2181" s="6">
        <f t="shared" si="136"/>
        <v>24251.964</v>
      </c>
      <c r="G2181" s="13">
        <f t="shared" si="138"/>
        <v>0.55118100000000003</v>
      </c>
      <c r="H2181" s="13">
        <f t="shared" si="139"/>
        <v>60.629910000000002</v>
      </c>
      <c r="I2181" s="7">
        <v>5.5E-2</v>
      </c>
      <c r="J2181" s="7">
        <f t="shared" si="137"/>
        <v>6.05</v>
      </c>
      <c r="K2181" s="5" t="s">
        <v>14605</v>
      </c>
      <c r="L2181" s="5" t="s">
        <v>14606</v>
      </c>
    </row>
    <row r="2182" spans="1:12" x14ac:dyDescent="0.25">
      <c r="A2182" s="5" t="s">
        <v>14572</v>
      </c>
      <c r="B2182" s="5" t="s">
        <v>14573</v>
      </c>
      <c r="C2182" s="8">
        <v>22</v>
      </c>
      <c r="D2182" s="5" t="s">
        <v>12</v>
      </c>
      <c r="E2182" s="6">
        <v>472.4409</v>
      </c>
      <c r="F2182" s="6">
        <f t="shared" si="136"/>
        <v>10393.6998</v>
      </c>
      <c r="G2182" s="13">
        <f t="shared" si="138"/>
        <v>1.1811022499999999</v>
      </c>
      <c r="H2182" s="13">
        <f t="shared" si="139"/>
        <v>25.984249499999997</v>
      </c>
      <c r="I2182" s="7">
        <v>5.3999999999999999E-2</v>
      </c>
      <c r="J2182" s="7">
        <f t="shared" si="137"/>
        <v>1.1879999999999999</v>
      </c>
      <c r="K2182" s="5" t="s">
        <v>14554</v>
      </c>
      <c r="L2182" s="5" t="s">
        <v>14574</v>
      </c>
    </row>
    <row r="2183" spans="1:12" x14ac:dyDescent="0.25">
      <c r="A2183" s="5" t="s">
        <v>14645</v>
      </c>
      <c r="B2183" s="5" t="s">
        <v>14646</v>
      </c>
      <c r="C2183" s="8">
        <v>9</v>
      </c>
      <c r="D2183" s="5" t="s">
        <v>12</v>
      </c>
      <c r="E2183" s="6">
        <v>300</v>
      </c>
      <c r="F2183" s="6">
        <f t="shared" si="136"/>
        <v>2700</v>
      </c>
      <c r="G2183" s="13">
        <f t="shared" si="138"/>
        <v>0.75</v>
      </c>
      <c r="H2183" s="13">
        <f t="shared" si="139"/>
        <v>6.75</v>
      </c>
      <c r="I2183" s="7">
        <v>5.3999999999999999E-2</v>
      </c>
      <c r="J2183" s="7">
        <f t="shared" si="137"/>
        <v>0.48599999999999999</v>
      </c>
      <c r="K2183" s="5" t="s">
        <v>14640</v>
      </c>
      <c r="L2183" s="5" t="s">
        <v>14647</v>
      </c>
    </row>
    <row r="2184" spans="1:12" x14ac:dyDescent="0.25">
      <c r="A2184" s="5" t="s">
        <v>10485</v>
      </c>
      <c r="B2184" s="5" t="s">
        <v>10486</v>
      </c>
      <c r="C2184" s="8">
        <v>160</v>
      </c>
      <c r="D2184" s="5" t="s">
        <v>12</v>
      </c>
      <c r="E2184" s="6">
        <v>200</v>
      </c>
      <c r="F2184" s="6">
        <f t="shared" si="136"/>
        <v>32000</v>
      </c>
      <c r="G2184" s="13">
        <f t="shared" si="138"/>
        <v>0.5</v>
      </c>
      <c r="H2184" s="13">
        <f t="shared" si="139"/>
        <v>80</v>
      </c>
      <c r="I2184" s="7">
        <v>0.05</v>
      </c>
      <c r="J2184" s="7">
        <f t="shared" si="137"/>
        <v>8</v>
      </c>
      <c r="K2184" s="5" t="s">
        <v>4172</v>
      </c>
      <c r="L2184" s="5" t="s">
        <v>10487</v>
      </c>
    </row>
    <row r="2185" spans="1:12" x14ac:dyDescent="0.25">
      <c r="A2185" s="5" t="s">
        <v>15690</v>
      </c>
      <c r="B2185" s="5" t="s">
        <v>15691</v>
      </c>
      <c r="C2185" s="8">
        <v>16</v>
      </c>
      <c r="D2185" s="5" t="s">
        <v>12</v>
      </c>
      <c r="E2185" s="6">
        <v>196.85040000000001</v>
      </c>
      <c r="F2185" s="6">
        <f t="shared" si="136"/>
        <v>3149.6064000000001</v>
      </c>
      <c r="G2185" s="13">
        <f t="shared" si="138"/>
        <v>0.49212600000000001</v>
      </c>
      <c r="H2185" s="13">
        <f t="shared" si="139"/>
        <v>7.8740160000000001</v>
      </c>
      <c r="I2185" s="7">
        <v>5.5E-2</v>
      </c>
      <c r="J2185" s="7">
        <f t="shared" si="137"/>
        <v>0.88</v>
      </c>
      <c r="K2185" s="5" t="s">
        <v>15692</v>
      </c>
      <c r="L2185" s="5" t="s">
        <v>15693</v>
      </c>
    </row>
    <row r="2186" spans="1:12" x14ac:dyDescent="0.25">
      <c r="A2186" s="5" t="s">
        <v>14522</v>
      </c>
      <c r="B2186" s="5" t="s">
        <v>14523</v>
      </c>
      <c r="C2186" s="8">
        <v>12</v>
      </c>
      <c r="D2186" s="5" t="s">
        <v>12</v>
      </c>
      <c r="E2186" s="6">
        <v>551.18110000000001</v>
      </c>
      <c r="F2186" s="6">
        <f t="shared" si="136"/>
        <v>6614.1732000000002</v>
      </c>
      <c r="G2186" s="13">
        <f t="shared" si="138"/>
        <v>1.3779527499999999</v>
      </c>
      <c r="H2186" s="13">
        <f t="shared" si="139"/>
        <v>16.535432999999998</v>
      </c>
      <c r="I2186" s="7">
        <v>5.2999999999999999E-2</v>
      </c>
      <c r="J2186" s="7">
        <f t="shared" si="137"/>
        <v>0.63600000000000001</v>
      </c>
      <c r="K2186" s="5" t="s">
        <v>14524</v>
      </c>
      <c r="L2186" s="5" t="s">
        <v>14525</v>
      </c>
    </row>
    <row r="2187" spans="1:12" x14ac:dyDescent="0.25">
      <c r="A2187" s="5" t="s">
        <v>12320</v>
      </c>
      <c r="B2187" s="5" t="s">
        <v>12321</v>
      </c>
      <c r="C2187" s="8">
        <v>115</v>
      </c>
      <c r="D2187" s="5" t="s">
        <v>12</v>
      </c>
      <c r="E2187" s="6">
        <v>200</v>
      </c>
      <c r="F2187" s="6">
        <f t="shared" si="136"/>
        <v>23000</v>
      </c>
      <c r="G2187" s="13">
        <f t="shared" si="138"/>
        <v>0.5</v>
      </c>
      <c r="H2187" s="13">
        <f t="shared" si="139"/>
        <v>57.5</v>
      </c>
      <c r="I2187" s="7">
        <v>5.3999999999999999E-2</v>
      </c>
      <c r="J2187" s="7">
        <f t="shared" si="137"/>
        <v>6.21</v>
      </c>
      <c r="K2187" s="5" t="s">
        <v>12322</v>
      </c>
      <c r="L2187" s="5" t="s">
        <v>12323</v>
      </c>
    </row>
    <row r="2188" spans="1:12" x14ac:dyDescent="0.25">
      <c r="A2188" s="5" t="s">
        <v>14607</v>
      </c>
      <c r="B2188" s="5" t="s">
        <v>14608</v>
      </c>
      <c r="C2188" s="8">
        <v>19</v>
      </c>
      <c r="D2188" s="5" t="s">
        <v>12</v>
      </c>
      <c r="E2188" s="6">
        <v>314.9606</v>
      </c>
      <c r="F2188" s="6">
        <f t="shared" si="136"/>
        <v>5984.2514000000001</v>
      </c>
      <c r="G2188" s="13">
        <f t="shared" si="138"/>
        <v>0.78740149999999998</v>
      </c>
      <c r="H2188" s="13">
        <f t="shared" si="139"/>
        <v>14.9606285</v>
      </c>
      <c r="I2188" s="7">
        <v>5.1999999999999998E-2</v>
      </c>
      <c r="J2188" s="7">
        <f t="shared" si="137"/>
        <v>0.98799999999999999</v>
      </c>
      <c r="K2188" s="5" t="s">
        <v>14609</v>
      </c>
      <c r="L2188" s="5" t="s">
        <v>14610</v>
      </c>
    </row>
    <row r="2189" spans="1:12" x14ac:dyDescent="0.25">
      <c r="A2189" s="5" t="s">
        <v>615</v>
      </c>
      <c r="B2189" s="5" t="s">
        <v>616</v>
      </c>
      <c r="C2189" s="8">
        <v>4</v>
      </c>
      <c r="D2189" s="5" t="s">
        <v>12</v>
      </c>
      <c r="E2189" s="6">
        <v>314.9606</v>
      </c>
      <c r="F2189" s="6">
        <f t="shared" si="136"/>
        <v>1259.8424</v>
      </c>
      <c r="G2189" s="13">
        <f t="shared" si="138"/>
        <v>0.78740149999999998</v>
      </c>
      <c r="H2189" s="13">
        <f t="shared" si="139"/>
        <v>3.1496059999999999</v>
      </c>
      <c r="I2189" s="7">
        <v>5.6000000000000001E-2</v>
      </c>
      <c r="J2189" s="7">
        <f t="shared" si="137"/>
        <v>0.224</v>
      </c>
      <c r="K2189" s="5" t="s">
        <v>507</v>
      </c>
      <c r="L2189" s="5" t="s">
        <v>617</v>
      </c>
    </row>
    <row r="2190" spans="1:12" x14ac:dyDescent="0.25">
      <c r="A2190" s="5" t="s">
        <v>15686</v>
      </c>
      <c r="B2190" s="5" t="s">
        <v>15687</v>
      </c>
      <c r="C2190" s="8">
        <v>667</v>
      </c>
      <c r="D2190" s="5" t="s">
        <v>12</v>
      </c>
      <c r="E2190" s="6">
        <v>220.47239999999999</v>
      </c>
      <c r="F2190" s="6">
        <f t="shared" si="136"/>
        <v>147055.09080000001</v>
      </c>
      <c r="G2190" s="13">
        <f t="shared" si="138"/>
        <v>0.55118100000000003</v>
      </c>
      <c r="H2190" s="13">
        <f t="shared" si="139"/>
        <v>367.63772700000004</v>
      </c>
      <c r="I2190" s="7">
        <v>5.5E-2</v>
      </c>
      <c r="J2190" s="7">
        <f t="shared" si="137"/>
        <v>36.685000000000002</v>
      </c>
      <c r="K2190" s="5" t="s">
        <v>15688</v>
      </c>
      <c r="L2190" s="5" t="s">
        <v>15689</v>
      </c>
    </row>
    <row r="2191" spans="1:12" x14ac:dyDescent="0.25">
      <c r="A2191" s="5" t="s">
        <v>1717</v>
      </c>
      <c r="B2191" s="5" t="s">
        <v>1718</v>
      </c>
      <c r="C2191" s="8">
        <v>4</v>
      </c>
      <c r="D2191" s="5" t="s">
        <v>12</v>
      </c>
      <c r="E2191" s="6">
        <v>279.52760000000001</v>
      </c>
      <c r="F2191" s="6">
        <f t="shared" si="136"/>
        <v>1118.1104</v>
      </c>
      <c r="G2191" s="13">
        <f t="shared" si="138"/>
        <v>0.69881899999999997</v>
      </c>
      <c r="H2191" s="13">
        <f t="shared" si="139"/>
        <v>2.7952759999999999</v>
      </c>
      <c r="I2191" s="7">
        <v>2.7E-2</v>
      </c>
      <c r="J2191" s="7">
        <f t="shared" si="137"/>
        <v>0.108</v>
      </c>
      <c r="K2191" s="5" t="s">
        <v>651</v>
      </c>
      <c r="L2191" s="5" t="s">
        <v>1719</v>
      </c>
    </row>
    <row r="2192" spans="1:12" x14ac:dyDescent="0.25">
      <c r="A2192" s="5" t="s">
        <v>4512</v>
      </c>
      <c r="B2192" s="5" t="s">
        <v>4513</v>
      </c>
      <c r="C2192" s="8">
        <v>2</v>
      </c>
      <c r="D2192" s="5" t="s">
        <v>12</v>
      </c>
      <c r="E2192" s="6">
        <v>279.52760000000001</v>
      </c>
      <c r="F2192" s="6">
        <f t="shared" si="136"/>
        <v>559.05520000000001</v>
      </c>
      <c r="G2192" s="13">
        <f t="shared" si="138"/>
        <v>0.69881899999999997</v>
      </c>
      <c r="H2192" s="13">
        <f t="shared" si="139"/>
        <v>1.3976379999999999</v>
      </c>
      <c r="I2192" s="7">
        <v>0.03</v>
      </c>
      <c r="J2192" s="7">
        <f t="shared" si="137"/>
        <v>0.06</v>
      </c>
      <c r="K2192" s="5" t="s">
        <v>4514</v>
      </c>
      <c r="L2192" s="5" t="s">
        <v>4515</v>
      </c>
    </row>
    <row r="2193" spans="1:12" x14ac:dyDescent="0.25">
      <c r="A2193" s="5" t="s">
        <v>8021</v>
      </c>
      <c r="B2193" s="5" t="s">
        <v>8022</v>
      </c>
      <c r="C2193" s="8">
        <v>1</v>
      </c>
      <c r="D2193" s="5" t="s">
        <v>12</v>
      </c>
      <c r="E2193" s="6">
        <v>3000</v>
      </c>
      <c r="F2193" s="6">
        <f t="shared" si="136"/>
        <v>3000</v>
      </c>
      <c r="G2193" s="13">
        <f t="shared" si="138"/>
        <v>7.5</v>
      </c>
      <c r="H2193" s="13">
        <f t="shared" si="139"/>
        <v>7.5</v>
      </c>
      <c r="I2193" s="7">
        <v>0.03</v>
      </c>
      <c r="J2193" s="7">
        <f t="shared" si="137"/>
        <v>0.03</v>
      </c>
      <c r="K2193" s="5" t="s">
        <v>7977</v>
      </c>
      <c r="L2193" s="5" t="s">
        <v>8023</v>
      </c>
    </row>
    <row r="2194" spans="1:12" x14ac:dyDescent="0.25">
      <c r="A2194" s="5" t="s">
        <v>1714</v>
      </c>
      <c r="B2194" s="5" t="s">
        <v>1715</v>
      </c>
      <c r="C2194" s="8">
        <v>9</v>
      </c>
      <c r="D2194" s="5" t="s">
        <v>12</v>
      </c>
      <c r="E2194" s="6">
        <v>349.60629999999998</v>
      </c>
      <c r="F2194" s="6">
        <f t="shared" si="136"/>
        <v>3146.4566999999997</v>
      </c>
      <c r="G2194" s="13">
        <f t="shared" si="138"/>
        <v>0.87401574999999998</v>
      </c>
      <c r="H2194" s="13">
        <f t="shared" si="139"/>
        <v>7.8661417499999997</v>
      </c>
      <c r="I2194" s="7">
        <v>0.03</v>
      </c>
      <c r="J2194" s="7">
        <f t="shared" si="137"/>
        <v>0.27</v>
      </c>
      <c r="K2194" s="5" t="s">
        <v>651</v>
      </c>
      <c r="L2194" s="5" t="s">
        <v>1716</v>
      </c>
    </row>
    <row r="2195" spans="1:12" x14ac:dyDescent="0.25">
      <c r="A2195" s="5" t="s">
        <v>1711</v>
      </c>
      <c r="B2195" s="5" t="s">
        <v>1712</v>
      </c>
      <c r="C2195" s="8">
        <v>2</v>
      </c>
      <c r="D2195" s="5" t="s">
        <v>12</v>
      </c>
      <c r="E2195" s="6">
        <v>349.60629999999998</v>
      </c>
      <c r="F2195" s="6">
        <f t="shared" si="136"/>
        <v>699.21259999999995</v>
      </c>
      <c r="G2195" s="13">
        <f t="shared" si="138"/>
        <v>0.87401574999999998</v>
      </c>
      <c r="H2195" s="13">
        <f t="shared" si="139"/>
        <v>1.7480315</v>
      </c>
      <c r="I2195" s="7">
        <v>3.1E-2</v>
      </c>
      <c r="J2195" s="7">
        <f t="shared" si="137"/>
        <v>6.2E-2</v>
      </c>
      <c r="K2195" s="5" t="s">
        <v>651</v>
      </c>
      <c r="L2195" s="5" t="s">
        <v>1713</v>
      </c>
    </row>
    <row r="2196" spans="1:12" x14ac:dyDescent="0.25">
      <c r="A2196" s="5" t="s">
        <v>1708</v>
      </c>
      <c r="B2196" s="5" t="s">
        <v>1709</v>
      </c>
      <c r="C2196" s="8">
        <v>6</v>
      </c>
      <c r="D2196" s="5" t="s">
        <v>12</v>
      </c>
      <c r="E2196" s="6">
        <v>400</v>
      </c>
      <c r="F2196" s="6">
        <f t="shared" si="136"/>
        <v>2400</v>
      </c>
      <c r="G2196" s="13">
        <f t="shared" si="138"/>
        <v>1</v>
      </c>
      <c r="H2196" s="13">
        <f t="shared" si="139"/>
        <v>6</v>
      </c>
      <c r="I2196" s="7">
        <v>4.2000000000000003E-2</v>
      </c>
      <c r="J2196" s="7">
        <f t="shared" si="137"/>
        <v>0.252</v>
      </c>
      <c r="K2196" s="5" t="s">
        <v>651</v>
      </c>
      <c r="L2196" s="5" t="s">
        <v>1710</v>
      </c>
    </row>
    <row r="2197" spans="1:12" x14ac:dyDescent="0.25">
      <c r="A2197" s="5" t="s">
        <v>7699</v>
      </c>
      <c r="B2197" s="5" t="s">
        <v>7700</v>
      </c>
      <c r="C2197" s="8">
        <v>1</v>
      </c>
      <c r="D2197" s="5" t="s">
        <v>12</v>
      </c>
      <c r="E2197" s="6">
        <v>551.18110000000001</v>
      </c>
      <c r="F2197" s="6">
        <f t="shared" si="136"/>
        <v>551.18110000000001</v>
      </c>
      <c r="G2197" s="13">
        <f t="shared" si="138"/>
        <v>1.3779527499999999</v>
      </c>
      <c r="H2197" s="13">
        <f t="shared" si="139"/>
        <v>1.3779527499999999</v>
      </c>
      <c r="I2197" s="7">
        <v>0.06</v>
      </c>
      <c r="J2197" s="7">
        <f t="shared" si="137"/>
        <v>0.06</v>
      </c>
      <c r="K2197" s="5" t="s">
        <v>1768</v>
      </c>
      <c r="L2197" s="5" t="s">
        <v>7701</v>
      </c>
    </row>
    <row r="2198" spans="1:12" x14ac:dyDescent="0.25">
      <c r="A2198" s="5" t="s">
        <v>15710</v>
      </c>
      <c r="B2198" s="5" t="s">
        <v>15711</v>
      </c>
      <c r="C2198" s="8">
        <v>5</v>
      </c>
      <c r="D2198" s="5" t="s">
        <v>12</v>
      </c>
      <c r="E2198" s="6">
        <v>244.09450000000001</v>
      </c>
      <c r="F2198" s="6">
        <f t="shared" si="136"/>
        <v>1220.4725000000001</v>
      </c>
      <c r="G2198" s="13">
        <f t="shared" si="138"/>
        <v>0.61023625000000004</v>
      </c>
      <c r="H2198" s="13">
        <f t="shared" si="139"/>
        <v>3.05118125</v>
      </c>
      <c r="I2198" s="7">
        <v>0.06</v>
      </c>
      <c r="J2198" s="7">
        <f t="shared" si="137"/>
        <v>0.3</v>
      </c>
      <c r="K2198" s="5" t="s">
        <v>15712</v>
      </c>
      <c r="L2198" s="5" t="s">
        <v>15713</v>
      </c>
    </row>
    <row r="2199" spans="1:12" x14ac:dyDescent="0.25">
      <c r="A2199" s="5" t="s">
        <v>15158</v>
      </c>
      <c r="B2199" s="5" t="s">
        <v>15159</v>
      </c>
      <c r="C2199" s="8">
        <v>13</v>
      </c>
      <c r="D2199" s="5" t="s">
        <v>12</v>
      </c>
      <c r="E2199" s="6">
        <v>244.09450000000001</v>
      </c>
      <c r="F2199" s="6">
        <f t="shared" si="136"/>
        <v>3173.2285000000002</v>
      </c>
      <c r="G2199" s="13">
        <f t="shared" si="138"/>
        <v>0.61023625000000004</v>
      </c>
      <c r="H2199" s="13">
        <f t="shared" si="139"/>
        <v>7.9330712500000002</v>
      </c>
      <c r="I2199" s="7">
        <v>6.0999999999999999E-2</v>
      </c>
      <c r="J2199" s="7">
        <f t="shared" si="137"/>
        <v>0.79299999999999993</v>
      </c>
      <c r="K2199" s="5" t="s">
        <v>15160</v>
      </c>
      <c r="L2199" s="5" t="s">
        <v>15161</v>
      </c>
    </row>
    <row r="2200" spans="1:12" x14ac:dyDescent="0.25">
      <c r="A2200" s="5" t="s">
        <v>15707</v>
      </c>
      <c r="B2200" s="5" t="s">
        <v>15708</v>
      </c>
      <c r="C2200" s="8">
        <v>10</v>
      </c>
      <c r="D2200" s="5" t="s">
        <v>12</v>
      </c>
      <c r="E2200" s="6">
        <v>228.34649999999999</v>
      </c>
      <c r="F2200" s="6">
        <f t="shared" si="136"/>
        <v>2283.4650000000001</v>
      </c>
      <c r="G2200" s="13">
        <f t="shared" si="138"/>
        <v>0.57086625000000002</v>
      </c>
      <c r="H2200" s="13">
        <f t="shared" si="139"/>
        <v>5.7086625</v>
      </c>
      <c r="I2200" s="7">
        <v>0.06</v>
      </c>
      <c r="J2200" s="7">
        <f t="shared" si="137"/>
        <v>0.6</v>
      </c>
      <c r="K2200" s="5" t="s">
        <v>14650</v>
      </c>
      <c r="L2200" s="5" t="s">
        <v>15709</v>
      </c>
    </row>
    <row r="2201" spans="1:12" x14ac:dyDescent="0.25">
      <c r="A2201" s="5" t="s">
        <v>15143</v>
      </c>
      <c r="B2201" s="5" t="s">
        <v>15144</v>
      </c>
      <c r="C2201" s="8">
        <v>19</v>
      </c>
      <c r="D2201" s="5" t="s">
        <v>12</v>
      </c>
      <c r="E2201" s="6">
        <v>244.09450000000001</v>
      </c>
      <c r="F2201" s="6">
        <f t="shared" si="136"/>
        <v>4637.7955000000002</v>
      </c>
      <c r="G2201" s="13">
        <f t="shared" si="138"/>
        <v>0.61023625000000004</v>
      </c>
      <c r="H2201" s="13">
        <f t="shared" si="139"/>
        <v>11.59448875</v>
      </c>
      <c r="I2201" s="7">
        <v>6.0999999999999999E-2</v>
      </c>
      <c r="J2201" s="7">
        <f t="shared" si="137"/>
        <v>1.159</v>
      </c>
      <c r="K2201" s="5" t="s">
        <v>15145</v>
      </c>
      <c r="L2201" s="5" t="s">
        <v>15146</v>
      </c>
    </row>
    <row r="2202" spans="1:12" x14ac:dyDescent="0.25">
      <c r="A2202" s="5" t="s">
        <v>3999</v>
      </c>
      <c r="B2202" s="5" t="s">
        <v>4000</v>
      </c>
      <c r="C2202" s="8">
        <v>1</v>
      </c>
      <c r="D2202" s="5" t="s">
        <v>12</v>
      </c>
      <c r="E2202" s="6">
        <v>244.09450000000001</v>
      </c>
      <c r="F2202" s="6">
        <f t="shared" si="136"/>
        <v>244.09450000000001</v>
      </c>
      <c r="G2202" s="13">
        <f t="shared" si="138"/>
        <v>0.61023625000000004</v>
      </c>
      <c r="H2202" s="13">
        <f t="shared" si="139"/>
        <v>0.61023625000000004</v>
      </c>
      <c r="I2202" s="7">
        <v>7.3999999999999996E-2</v>
      </c>
      <c r="J2202" s="7">
        <f t="shared" si="137"/>
        <v>7.3999999999999996E-2</v>
      </c>
      <c r="K2202" s="5" t="s">
        <v>3987</v>
      </c>
      <c r="L2202" s="5" t="s">
        <v>4001</v>
      </c>
    </row>
    <row r="2203" spans="1:12" x14ac:dyDescent="0.25">
      <c r="A2203" s="5" t="s">
        <v>10004</v>
      </c>
      <c r="B2203" s="5" t="s">
        <v>10005</v>
      </c>
      <c r="C2203" s="8">
        <v>382</v>
      </c>
      <c r="D2203" s="5" t="s">
        <v>12</v>
      </c>
      <c r="E2203" s="6">
        <v>244.09450000000001</v>
      </c>
      <c r="F2203" s="6">
        <f t="shared" si="136"/>
        <v>93244.099000000002</v>
      </c>
      <c r="G2203" s="13">
        <f t="shared" si="138"/>
        <v>0.61023625000000004</v>
      </c>
      <c r="H2203" s="13">
        <f t="shared" si="139"/>
        <v>233.11024750000001</v>
      </c>
      <c r="I2203" s="7">
        <v>6.5000000000000002E-2</v>
      </c>
      <c r="J2203" s="7">
        <f t="shared" si="137"/>
        <v>24.830000000000002</v>
      </c>
      <c r="K2203" s="5" t="s">
        <v>10006</v>
      </c>
      <c r="L2203" s="5" t="s">
        <v>10007</v>
      </c>
    </row>
    <row r="2204" spans="1:12" x14ac:dyDescent="0.25">
      <c r="A2204" s="5" t="s">
        <v>15116</v>
      </c>
      <c r="B2204" s="5" t="s">
        <v>15117</v>
      </c>
      <c r="C2204" s="8">
        <v>743</v>
      </c>
      <c r="D2204" s="5" t="s">
        <v>12</v>
      </c>
      <c r="E2204" s="6">
        <v>244.09450000000001</v>
      </c>
      <c r="F2204" s="6">
        <f t="shared" si="136"/>
        <v>181362.21350000001</v>
      </c>
      <c r="G2204" s="13">
        <f t="shared" si="138"/>
        <v>0.61023625000000004</v>
      </c>
      <c r="H2204" s="13">
        <f t="shared" si="139"/>
        <v>453.40553375000002</v>
      </c>
      <c r="I2204" s="7">
        <v>7.0000000000000007E-2</v>
      </c>
      <c r="J2204" s="7">
        <f t="shared" si="137"/>
        <v>52.010000000000005</v>
      </c>
      <c r="K2204" s="5" t="s">
        <v>15118</v>
      </c>
      <c r="L2204" s="5" t="s">
        <v>15119</v>
      </c>
    </row>
    <row r="2205" spans="1:12" x14ac:dyDescent="0.25">
      <c r="A2205" s="5" t="s">
        <v>14575</v>
      </c>
      <c r="B2205" s="5" t="s">
        <v>14576</v>
      </c>
      <c r="C2205" s="8">
        <v>37</v>
      </c>
      <c r="D2205" s="5" t="s">
        <v>12</v>
      </c>
      <c r="E2205" s="6">
        <v>236.22049999999999</v>
      </c>
      <c r="F2205" s="6">
        <f t="shared" si="136"/>
        <v>8740.1584999999995</v>
      </c>
      <c r="G2205" s="13">
        <f t="shared" si="138"/>
        <v>0.59055124999999997</v>
      </c>
      <c r="H2205" s="13">
        <f t="shared" si="139"/>
        <v>21.850396249999999</v>
      </c>
      <c r="I2205" s="7">
        <v>0.06</v>
      </c>
      <c r="J2205" s="7">
        <f t="shared" si="137"/>
        <v>2.2199999999999998</v>
      </c>
      <c r="K2205" s="5" t="s">
        <v>14550</v>
      </c>
      <c r="L2205" s="5" t="s">
        <v>14577</v>
      </c>
    </row>
    <row r="2206" spans="1:12" x14ac:dyDescent="0.25">
      <c r="A2206" s="5" t="s">
        <v>509</v>
      </c>
      <c r="B2206" s="5" t="s">
        <v>510</v>
      </c>
      <c r="C2206" s="8">
        <v>6</v>
      </c>
      <c r="D2206" s="5" t="s">
        <v>12</v>
      </c>
      <c r="E2206" s="6">
        <v>275.59059999999999</v>
      </c>
      <c r="F2206" s="6">
        <f t="shared" si="136"/>
        <v>1653.5436</v>
      </c>
      <c r="G2206" s="13">
        <f t="shared" si="138"/>
        <v>0.68897649999999999</v>
      </c>
      <c r="H2206" s="13">
        <f t="shared" si="139"/>
        <v>4.1338590000000002</v>
      </c>
      <c r="I2206" s="7">
        <v>6.2E-2</v>
      </c>
      <c r="J2206" s="7">
        <f t="shared" si="137"/>
        <v>0.372</v>
      </c>
      <c r="K2206" s="5" t="s">
        <v>507</v>
      </c>
      <c r="L2206" s="5" t="s">
        <v>511</v>
      </c>
    </row>
    <row r="2207" spans="1:12" x14ac:dyDescent="0.25">
      <c r="A2207" s="5" t="s">
        <v>14578</v>
      </c>
      <c r="B2207" s="5" t="s">
        <v>14579</v>
      </c>
      <c r="C2207" s="8">
        <v>10</v>
      </c>
      <c r="D2207" s="5" t="s">
        <v>12</v>
      </c>
      <c r="E2207" s="6">
        <v>236.22049999999999</v>
      </c>
      <c r="F2207" s="6">
        <f t="shared" si="136"/>
        <v>2362.2049999999999</v>
      </c>
      <c r="G2207" s="13">
        <f t="shared" si="138"/>
        <v>0.59055124999999997</v>
      </c>
      <c r="H2207" s="13">
        <f t="shared" si="139"/>
        <v>5.9055124999999995</v>
      </c>
      <c r="I2207" s="7">
        <v>0.06</v>
      </c>
      <c r="J2207" s="7">
        <f t="shared" si="137"/>
        <v>0.6</v>
      </c>
      <c r="K2207" s="5" t="s">
        <v>14550</v>
      </c>
      <c r="L2207" s="5" t="s">
        <v>14580</v>
      </c>
    </row>
    <row r="2208" spans="1:12" x14ac:dyDescent="0.25">
      <c r="A2208" s="5" t="s">
        <v>15198</v>
      </c>
      <c r="B2208" s="5" t="s">
        <v>15199</v>
      </c>
      <c r="C2208" s="8">
        <v>2</v>
      </c>
      <c r="D2208" s="5" t="s">
        <v>12</v>
      </c>
      <c r="E2208" s="6">
        <v>228.34649999999999</v>
      </c>
      <c r="F2208" s="6">
        <f t="shared" si="136"/>
        <v>456.69299999999998</v>
      </c>
      <c r="G2208" s="13">
        <f t="shared" si="138"/>
        <v>0.57086625000000002</v>
      </c>
      <c r="H2208" s="13">
        <f t="shared" si="139"/>
        <v>1.1417325</v>
      </c>
      <c r="I2208" s="7">
        <v>0.06</v>
      </c>
      <c r="J2208" s="7">
        <f t="shared" si="137"/>
        <v>0.12</v>
      </c>
      <c r="K2208" s="5" t="s">
        <v>15196</v>
      </c>
      <c r="L2208" s="5" t="s">
        <v>15200</v>
      </c>
    </row>
    <row r="2209" spans="1:12" x14ac:dyDescent="0.25">
      <c r="A2209" s="5" t="s">
        <v>15147</v>
      </c>
      <c r="B2209" s="5" t="s">
        <v>15148</v>
      </c>
      <c r="C2209" s="8">
        <v>5</v>
      </c>
      <c r="D2209" s="5" t="s">
        <v>12</v>
      </c>
      <c r="E2209" s="6">
        <v>228.34649999999999</v>
      </c>
      <c r="F2209" s="6">
        <f t="shared" si="136"/>
        <v>1141.7325000000001</v>
      </c>
      <c r="G2209" s="13">
        <f t="shared" si="138"/>
        <v>0.57086625000000002</v>
      </c>
      <c r="H2209" s="13">
        <f t="shared" si="139"/>
        <v>2.85433125</v>
      </c>
      <c r="I2209" s="7">
        <v>0.06</v>
      </c>
      <c r="J2209" s="7">
        <f t="shared" si="137"/>
        <v>0.3</v>
      </c>
      <c r="K2209" s="5" t="s">
        <v>14609</v>
      </c>
      <c r="L2209" s="5" t="s">
        <v>15149</v>
      </c>
    </row>
    <row r="2210" spans="1:12" x14ac:dyDescent="0.25">
      <c r="A2210" s="5" t="s">
        <v>573</v>
      </c>
      <c r="B2210" s="5" t="s">
        <v>574</v>
      </c>
      <c r="C2210" s="8">
        <v>5</v>
      </c>
      <c r="D2210" s="5" t="s">
        <v>12</v>
      </c>
      <c r="E2210" s="6">
        <v>244.09450000000001</v>
      </c>
      <c r="F2210" s="6">
        <f t="shared" si="136"/>
        <v>1220.4725000000001</v>
      </c>
      <c r="G2210" s="13">
        <f t="shared" si="138"/>
        <v>0.61023625000000004</v>
      </c>
      <c r="H2210" s="13">
        <f t="shared" si="139"/>
        <v>3.05118125</v>
      </c>
      <c r="I2210" s="7">
        <v>6.2E-2</v>
      </c>
      <c r="J2210" s="7">
        <f t="shared" si="137"/>
        <v>0.31</v>
      </c>
      <c r="K2210" s="5" t="s">
        <v>507</v>
      </c>
      <c r="L2210" s="5" t="s">
        <v>575</v>
      </c>
    </row>
    <row r="2211" spans="1:12" x14ac:dyDescent="0.25">
      <c r="A2211" s="5" t="s">
        <v>15139</v>
      </c>
      <c r="B2211" s="5" t="s">
        <v>15140</v>
      </c>
      <c r="C2211" s="8">
        <v>3</v>
      </c>
      <c r="D2211" s="5" t="s">
        <v>12</v>
      </c>
      <c r="E2211" s="6">
        <v>228.34649999999999</v>
      </c>
      <c r="F2211" s="6">
        <f t="shared" si="136"/>
        <v>685.03949999999998</v>
      </c>
      <c r="G2211" s="13">
        <f t="shared" si="138"/>
        <v>0.57086625000000002</v>
      </c>
      <c r="H2211" s="13">
        <f t="shared" si="139"/>
        <v>1.7125987500000002</v>
      </c>
      <c r="I2211" s="7">
        <v>6.5000000000000002E-2</v>
      </c>
      <c r="J2211" s="7">
        <f t="shared" si="137"/>
        <v>0.19500000000000001</v>
      </c>
      <c r="K2211" s="5" t="s">
        <v>15141</v>
      </c>
      <c r="L2211" s="5" t="s">
        <v>15142</v>
      </c>
    </row>
    <row r="2212" spans="1:12" x14ac:dyDescent="0.25">
      <c r="A2212" s="5" t="s">
        <v>505</v>
      </c>
      <c r="B2212" s="5" t="s">
        <v>506</v>
      </c>
      <c r="C2212" s="8">
        <v>5</v>
      </c>
      <c r="D2212" s="5" t="s">
        <v>12</v>
      </c>
      <c r="E2212" s="6">
        <v>228.34649999999999</v>
      </c>
      <c r="F2212" s="6">
        <f t="shared" si="136"/>
        <v>1141.7325000000001</v>
      </c>
      <c r="G2212" s="13">
        <f t="shared" si="138"/>
        <v>0.57086625000000002</v>
      </c>
      <c r="H2212" s="13">
        <f t="shared" si="139"/>
        <v>2.85433125</v>
      </c>
      <c r="I2212" s="7">
        <v>6.5000000000000002E-2</v>
      </c>
      <c r="J2212" s="7">
        <f t="shared" si="137"/>
        <v>0.32500000000000001</v>
      </c>
      <c r="K2212" s="5" t="s">
        <v>507</v>
      </c>
      <c r="L2212" s="5" t="s">
        <v>508</v>
      </c>
    </row>
    <row r="2213" spans="1:12" x14ac:dyDescent="0.25">
      <c r="A2213" s="5" t="s">
        <v>601</v>
      </c>
      <c r="B2213" s="5" t="s">
        <v>602</v>
      </c>
      <c r="C2213" s="8">
        <v>3</v>
      </c>
      <c r="D2213" s="5" t="s">
        <v>12</v>
      </c>
      <c r="E2213" s="6">
        <v>228.34649999999999</v>
      </c>
      <c r="F2213" s="6">
        <f t="shared" si="136"/>
        <v>685.03949999999998</v>
      </c>
      <c r="G2213" s="13">
        <f t="shared" si="138"/>
        <v>0.57086625000000002</v>
      </c>
      <c r="H2213" s="13">
        <f t="shared" si="139"/>
        <v>1.7125987500000002</v>
      </c>
      <c r="I2213" s="7">
        <v>0.06</v>
      </c>
      <c r="J2213" s="7">
        <f t="shared" si="137"/>
        <v>0.18</v>
      </c>
      <c r="K2213" s="5" t="s">
        <v>507</v>
      </c>
      <c r="L2213" s="5" t="s">
        <v>603</v>
      </c>
    </row>
    <row r="2214" spans="1:12" x14ac:dyDescent="0.25">
      <c r="A2214" s="5" t="s">
        <v>426</v>
      </c>
      <c r="B2214" s="5" t="s">
        <v>427</v>
      </c>
      <c r="C2214" s="8">
        <v>946</v>
      </c>
      <c r="D2214" s="5" t="s">
        <v>12</v>
      </c>
      <c r="E2214" s="6">
        <v>228.34649999999999</v>
      </c>
      <c r="F2214" s="6">
        <f t="shared" si="136"/>
        <v>216015.78899999999</v>
      </c>
      <c r="G2214" s="13">
        <f t="shared" si="138"/>
        <v>0.57086625000000002</v>
      </c>
      <c r="H2214" s="13">
        <f t="shared" si="139"/>
        <v>540.03947249999999</v>
      </c>
      <c r="I2214" s="7">
        <v>0.06</v>
      </c>
      <c r="J2214" s="7">
        <f t="shared" si="137"/>
        <v>56.76</v>
      </c>
      <c r="K2214" s="5" t="s">
        <v>428</v>
      </c>
      <c r="L2214" s="5" t="s">
        <v>429</v>
      </c>
    </row>
    <row r="2215" spans="1:12" x14ac:dyDescent="0.25">
      <c r="A2215" s="5" t="s">
        <v>15136</v>
      </c>
      <c r="B2215" s="5" t="s">
        <v>15137</v>
      </c>
      <c r="C2215" s="8">
        <v>20</v>
      </c>
      <c r="D2215" s="5" t="s">
        <v>12</v>
      </c>
      <c r="E2215" s="6">
        <v>228.34649999999999</v>
      </c>
      <c r="F2215" s="6">
        <f t="shared" si="136"/>
        <v>4566.93</v>
      </c>
      <c r="G2215" s="13">
        <f t="shared" si="138"/>
        <v>0.57086625000000002</v>
      </c>
      <c r="H2215" s="13">
        <f t="shared" si="139"/>
        <v>11.417325</v>
      </c>
      <c r="I2215" s="7">
        <v>6.5000000000000002E-2</v>
      </c>
      <c r="J2215" s="7">
        <f t="shared" si="137"/>
        <v>1.3</v>
      </c>
      <c r="K2215" s="5" t="s">
        <v>14550</v>
      </c>
      <c r="L2215" s="5" t="s">
        <v>15138</v>
      </c>
    </row>
    <row r="2216" spans="1:12" x14ac:dyDescent="0.25">
      <c r="A2216" s="5" t="s">
        <v>15124</v>
      </c>
      <c r="B2216" s="5" t="s">
        <v>15125</v>
      </c>
      <c r="C2216" s="8">
        <v>6</v>
      </c>
      <c r="D2216" s="5" t="s">
        <v>12</v>
      </c>
      <c r="E2216" s="6">
        <v>228.34649999999999</v>
      </c>
      <c r="F2216" s="6">
        <f t="shared" si="136"/>
        <v>1370.079</v>
      </c>
      <c r="G2216" s="13">
        <f t="shared" si="138"/>
        <v>0.57086625000000002</v>
      </c>
      <c r="H2216" s="13">
        <f t="shared" si="139"/>
        <v>3.4251975000000003</v>
      </c>
      <c r="I2216" s="7">
        <v>0.06</v>
      </c>
      <c r="J2216" s="7">
        <f t="shared" si="137"/>
        <v>0.36</v>
      </c>
      <c r="K2216" s="5" t="s">
        <v>15126</v>
      </c>
      <c r="L2216" s="5" t="s">
        <v>15127</v>
      </c>
    </row>
    <row r="2217" spans="1:12" x14ac:dyDescent="0.25">
      <c r="A2217" s="5" t="s">
        <v>604</v>
      </c>
      <c r="B2217" s="5" t="s">
        <v>605</v>
      </c>
      <c r="C2217" s="8">
        <v>8</v>
      </c>
      <c r="D2217" s="5" t="s">
        <v>12</v>
      </c>
      <c r="E2217" s="6">
        <v>244.09450000000001</v>
      </c>
      <c r="F2217" s="6">
        <f t="shared" si="136"/>
        <v>1952.7560000000001</v>
      </c>
      <c r="G2217" s="13">
        <f t="shared" si="138"/>
        <v>0.61023625000000004</v>
      </c>
      <c r="H2217" s="13">
        <f t="shared" si="139"/>
        <v>4.8818900000000003</v>
      </c>
      <c r="I2217" s="7">
        <v>6.2E-2</v>
      </c>
      <c r="J2217" s="7">
        <f t="shared" si="137"/>
        <v>0.496</v>
      </c>
      <c r="K2217" s="5" t="s">
        <v>606</v>
      </c>
      <c r="L2217" s="5" t="s">
        <v>607</v>
      </c>
    </row>
    <row r="2218" spans="1:12" x14ac:dyDescent="0.25">
      <c r="A2218" s="5" t="s">
        <v>576</v>
      </c>
      <c r="B2218" s="5" t="s">
        <v>577</v>
      </c>
      <c r="C2218" s="8">
        <v>1</v>
      </c>
      <c r="D2218" s="5" t="s">
        <v>12</v>
      </c>
      <c r="E2218" s="6">
        <v>900</v>
      </c>
      <c r="F2218" s="6">
        <f t="shared" si="136"/>
        <v>900</v>
      </c>
      <c r="G2218" s="13">
        <f t="shared" si="138"/>
        <v>2.25</v>
      </c>
      <c r="H2218" s="13">
        <f t="shared" si="139"/>
        <v>2.25</v>
      </c>
      <c r="I2218" s="7">
        <v>5.5E-2</v>
      </c>
      <c r="J2218" s="7">
        <f t="shared" si="137"/>
        <v>5.5E-2</v>
      </c>
      <c r="K2218" s="5" t="s">
        <v>507</v>
      </c>
      <c r="L2218" s="5" t="s">
        <v>578</v>
      </c>
    </row>
    <row r="2219" spans="1:12" x14ac:dyDescent="0.25">
      <c r="A2219" s="5" t="s">
        <v>15120</v>
      </c>
      <c r="B2219" s="5" t="s">
        <v>15121</v>
      </c>
      <c r="C2219" s="8">
        <v>16</v>
      </c>
      <c r="D2219" s="5" t="s">
        <v>12</v>
      </c>
      <c r="E2219" s="6">
        <v>228.34649999999999</v>
      </c>
      <c r="F2219" s="6">
        <f t="shared" si="136"/>
        <v>3653.5439999999999</v>
      </c>
      <c r="G2219" s="13">
        <f t="shared" si="138"/>
        <v>0.57086625000000002</v>
      </c>
      <c r="H2219" s="13">
        <f t="shared" si="139"/>
        <v>9.1338600000000003</v>
      </c>
      <c r="I2219" s="7">
        <v>0.06</v>
      </c>
      <c r="J2219" s="7">
        <f t="shared" si="137"/>
        <v>0.96</v>
      </c>
      <c r="K2219" s="5" t="s">
        <v>15122</v>
      </c>
      <c r="L2219" s="5" t="s">
        <v>15123</v>
      </c>
    </row>
    <row r="2220" spans="1:12" x14ac:dyDescent="0.25">
      <c r="A2220" s="5" t="s">
        <v>7814</v>
      </c>
      <c r="B2220" s="5" t="s">
        <v>7815</v>
      </c>
      <c r="C2220" s="8">
        <v>10</v>
      </c>
      <c r="D2220" s="5" t="s">
        <v>12</v>
      </c>
      <c r="E2220" s="6">
        <v>228.34649999999999</v>
      </c>
      <c r="F2220" s="6">
        <f t="shared" si="136"/>
        <v>2283.4650000000001</v>
      </c>
      <c r="G2220" s="13">
        <f t="shared" si="138"/>
        <v>0.57086625000000002</v>
      </c>
      <c r="H2220" s="13">
        <f t="shared" si="139"/>
        <v>5.7086625</v>
      </c>
      <c r="I2220" s="7">
        <v>0.06</v>
      </c>
      <c r="J2220" s="7">
        <f t="shared" si="137"/>
        <v>0.6</v>
      </c>
      <c r="K2220" s="5" t="s">
        <v>7816</v>
      </c>
      <c r="L2220" s="5" t="s">
        <v>7817</v>
      </c>
    </row>
    <row r="2221" spans="1:12" x14ac:dyDescent="0.25">
      <c r="A2221" s="5" t="s">
        <v>7798</v>
      </c>
      <c r="B2221" s="5" t="s">
        <v>7799</v>
      </c>
      <c r="C2221" s="8">
        <v>1</v>
      </c>
      <c r="D2221" s="5" t="s">
        <v>12</v>
      </c>
      <c r="E2221" s="6">
        <v>800</v>
      </c>
      <c r="F2221" s="6">
        <f t="shared" si="136"/>
        <v>800</v>
      </c>
      <c r="G2221" s="13">
        <f t="shared" si="138"/>
        <v>2</v>
      </c>
      <c r="H2221" s="13">
        <f t="shared" si="139"/>
        <v>2</v>
      </c>
      <c r="I2221" s="7">
        <v>0.06</v>
      </c>
      <c r="J2221" s="7">
        <f t="shared" si="137"/>
        <v>0.06</v>
      </c>
      <c r="K2221" s="5" t="s">
        <v>7800</v>
      </c>
      <c r="L2221" s="5" t="s">
        <v>7801</v>
      </c>
    </row>
    <row r="2222" spans="1:12" x14ac:dyDescent="0.25">
      <c r="A2222" s="5" t="s">
        <v>14540</v>
      </c>
      <c r="B2222" s="5" t="s">
        <v>14541</v>
      </c>
      <c r="C2222" s="8">
        <v>8</v>
      </c>
      <c r="D2222" s="5" t="s">
        <v>12</v>
      </c>
      <c r="E2222" s="6">
        <v>181.10239999999999</v>
      </c>
      <c r="F2222" s="6">
        <f t="shared" si="136"/>
        <v>1448.8191999999999</v>
      </c>
      <c r="G2222" s="13">
        <f t="shared" si="138"/>
        <v>0.45275599999999999</v>
      </c>
      <c r="H2222" s="13">
        <f t="shared" si="139"/>
        <v>3.6220479999999999</v>
      </c>
      <c r="I2222" s="7">
        <v>0.06</v>
      </c>
      <c r="J2222" s="7">
        <f t="shared" si="137"/>
        <v>0.48</v>
      </c>
      <c r="K2222" s="5" t="s">
        <v>14542</v>
      </c>
      <c r="L2222" s="5" t="s">
        <v>14543</v>
      </c>
    </row>
    <row r="2223" spans="1:12" x14ac:dyDescent="0.25">
      <c r="A2223" s="5" t="s">
        <v>14562</v>
      </c>
      <c r="B2223" s="5" t="s">
        <v>14563</v>
      </c>
      <c r="C2223" s="8">
        <v>5</v>
      </c>
      <c r="D2223" s="5" t="s">
        <v>12</v>
      </c>
      <c r="E2223" s="6">
        <v>181.10239999999999</v>
      </c>
      <c r="F2223" s="6">
        <f t="shared" si="136"/>
        <v>905.51199999999994</v>
      </c>
      <c r="G2223" s="13">
        <f t="shared" si="138"/>
        <v>0.45275599999999999</v>
      </c>
      <c r="H2223" s="13">
        <f t="shared" si="139"/>
        <v>2.2637800000000001</v>
      </c>
      <c r="I2223" s="7">
        <v>0.06</v>
      </c>
      <c r="J2223" s="7">
        <f t="shared" si="137"/>
        <v>0.3</v>
      </c>
      <c r="K2223" s="5" t="s">
        <v>14550</v>
      </c>
      <c r="L2223" s="5" t="s">
        <v>14564</v>
      </c>
    </row>
    <row r="2224" spans="1:12" x14ac:dyDescent="0.25">
      <c r="A2224" s="5" t="s">
        <v>15889</v>
      </c>
      <c r="B2224" s="5" t="s">
        <v>15890</v>
      </c>
      <c r="C2224" s="8">
        <v>1</v>
      </c>
      <c r="D2224" s="5" t="s">
        <v>12</v>
      </c>
      <c r="E2224" s="6">
        <v>181.10239999999999</v>
      </c>
      <c r="F2224" s="6">
        <f t="shared" si="136"/>
        <v>181.10239999999999</v>
      </c>
      <c r="G2224" s="13">
        <f t="shared" si="138"/>
        <v>0.45275599999999999</v>
      </c>
      <c r="H2224" s="13">
        <f t="shared" si="139"/>
        <v>0.45275599999999999</v>
      </c>
      <c r="I2224" s="7">
        <v>0.06</v>
      </c>
      <c r="J2224" s="7">
        <f t="shared" si="137"/>
        <v>0.06</v>
      </c>
      <c r="K2224" s="5" t="s">
        <v>14550</v>
      </c>
      <c r="L2224" s="5" t="s">
        <v>15891</v>
      </c>
    </row>
    <row r="2225" spans="1:12" x14ac:dyDescent="0.25">
      <c r="A2225" s="5" t="s">
        <v>16021</v>
      </c>
      <c r="B2225" s="5" t="s">
        <v>16022</v>
      </c>
      <c r="C2225" s="8">
        <v>18</v>
      </c>
      <c r="D2225" s="5" t="s">
        <v>12</v>
      </c>
      <c r="E2225" s="6">
        <v>551.18110000000001</v>
      </c>
      <c r="F2225" s="6">
        <f t="shared" si="136"/>
        <v>9921.2597999999998</v>
      </c>
      <c r="G2225" s="13">
        <f t="shared" si="138"/>
        <v>1.3779527499999999</v>
      </c>
      <c r="H2225" s="13">
        <f t="shared" si="139"/>
        <v>24.8031495</v>
      </c>
      <c r="I2225" s="7">
        <v>0.06</v>
      </c>
      <c r="J2225" s="7">
        <f t="shared" si="137"/>
        <v>1.08</v>
      </c>
      <c r="K2225" s="5" t="s">
        <v>16023</v>
      </c>
      <c r="L2225" s="5" t="s">
        <v>16024</v>
      </c>
    </row>
    <row r="2226" spans="1:12" x14ac:dyDescent="0.25">
      <c r="A2226" s="5" t="s">
        <v>15907</v>
      </c>
      <c r="B2226" s="5" t="s">
        <v>15908</v>
      </c>
      <c r="C2226" s="8">
        <v>10</v>
      </c>
      <c r="D2226" s="5" t="s">
        <v>12</v>
      </c>
      <c r="E2226" s="6">
        <v>181.10239999999999</v>
      </c>
      <c r="F2226" s="6">
        <f t="shared" si="136"/>
        <v>1811.0239999999999</v>
      </c>
      <c r="G2226" s="13">
        <f t="shared" si="138"/>
        <v>0.45275599999999999</v>
      </c>
      <c r="H2226" s="13">
        <f t="shared" si="139"/>
        <v>4.5275600000000003</v>
      </c>
      <c r="I2226" s="7">
        <v>0.06</v>
      </c>
      <c r="J2226" s="7">
        <f t="shared" si="137"/>
        <v>0.6</v>
      </c>
      <c r="K2226" s="5" t="s">
        <v>15909</v>
      </c>
      <c r="L2226" s="5" t="s">
        <v>15910</v>
      </c>
    </row>
    <row r="2227" spans="1:12" x14ac:dyDescent="0.25">
      <c r="A2227" s="5" t="s">
        <v>14548</v>
      </c>
      <c r="B2227" s="5" t="s">
        <v>14549</v>
      </c>
      <c r="C2227" s="8">
        <v>3</v>
      </c>
      <c r="D2227" s="5" t="s">
        <v>12</v>
      </c>
      <c r="E2227" s="6">
        <v>354.33069999999998</v>
      </c>
      <c r="F2227" s="6">
        <f t="shared" si="136"/>
        <v>1062.9920999999999</v>
      </c>
      <c r="G2227" s="13">
        <f t="shared" si="138"/>
        <v>0.88582675</v>
      </c>
      <c r="H2227" s="13">
        <f t="shared" si="139"/>
        <v>2.6574802499999999</v>
      </c>
      <c r="I2227" s="7">
        <v>6.2E-2</v>
      </c>
      <c r="J2227" s="7">
        <f t="shared" si="137"/>
        <v>0.186</v>
      </c>
      <c r="K2227" s="5" t="s">
        <v>14550</v>
      </c>
      <c r="L2227" s="5" t="s">
        <v>14551</v>
      </c>
    </row>
    <row r="2228" spans="1:12" x14ac:dyDescent="0.25">
      <c r="A2228" s="5" t="s">
        <v>15899</v>
      </c>
      <c r="B2228" s="5" t="s">
        <v>15900</v>
      </c>
      <c r="C2228" s="8">
        <v>8</v>
      </c>
      <c r="D2228" s="5" t="s">
        <v>12</v>
      </c>
      <c r="E2228" s="6">
        <v>161.41730000000001</v>
      </c>
      <c r="F2228" s="6">
        <f t="shared" si="136"/>
        <v>1291.3384000000001</v>
      </c>
      <c r="G2228" s="13">
        <f t="shared" si="138"/>
        <v>0.40354325000000002</v>
      </c>
      <c r="H2228" s="13">
        <f t="shared" si="139"/>
        <v>3.2283460000000002</v>
      </c>
      <c r="I2228" s="7">
        <v>0.06</v>
      </c>
      <c r="J2228" s="7">
        <f t="shared" si="137"/>
        <v>0.48</v>
      </c>
      <c r="K2228" s="5" t="s">
        <v>15901</v>
      </c>
      <c r="L2228" s="5" t="s">
        <v>15902</v>
      </c>
    </row>
    <row r="2229" spans="1:12" x14ac:dyDescent="0.25">
      <c r="A2229" s="5" t="s">
        <v>15885</v>
      </c>
      <c r="B2229" s="5" t="s">
        <v>15886</v>
      </c>
      <c r="C2229" s="8">
        <v>45</v>
      </c>
      <c r="D2229" s="5" t="s">
        <v>12</v>
      </c>
      <c r="E2229" s="6">
        <v>181.10239999999999</v>
      </c>
      <c r="F2229" s="6">
        <f t="shared" si="136"/>
        <v>8149.6079999999993</v>
      </c>
      <c r="G2229" s="13">
        <f t="shared" si="138"/>
        <v>0.45275599999999999</v>
      </c>
      <c r="H2229" s="13">
        <f t="shared" si="139"/>
        <v>20.374019999999998</v>
      </c>
      <c r="I2229" s="7">
        <v>0.06</v>
      </c>
      <c r="J2229" s="7">
        <f t="shared" si="137"/>
        <v>2.6999999999999997</v>
      </c>
      <c r="K2229" s="5" t="s">
        <v>15887</v>
      </c>
      <c r="L2229" s="5" t="s">
        <v>15888</v>
      </c>
    </row>
    <row r="2230" spans="1:12" x14ac:dyDescent="0.25">
      <c r="A2230" s="5" t="s">
        <v>15892</v>
      </c>
      <c r="B2230" s="5" t="s">
        <v>15893</v>
      </c>
      <c r="C2230" s="8">
        <v>4</v>
      </c>
      <c r="D2230" s="5" t="s">
        <v>12</v>
      </c>
      <c r="E2230" s="6">
        <v>181.10239999999999</v>
      </c>
      <c r="F2230" s="6">
        <f t="shared" si="136"/>
        <v>724.40959999999995</v>
      </c>
      <c r="G2230" s="13">
        <f t="shared" si="138"/>
        <v>0.45275599999999999</v>
      </c>
      <c r="H2230" s="13">
        <f t="shared" si="139"/>
        <v>1.811024</v>
      </c>
      <c r="I2230" s="7">
        <v>0.06</v>
      </c>
      <c r="J2230" s="7">
        <f t="shared" si="137"/>
        <v>0.24</v>
      </c>
      <c r="K2230" s="5" t="s">
        <v>14550</v>
      </c>
      <c r="L2230" s="5" t="s">
        <v>15894</v>
      </c>
    </row>
    <row r="2231" spans="1:12" x14ac:dyDescent="0.25">
      <c r="A2231" s="5" t="s">
        <v>14559</v>
      </c>
      <c r="B2231" s="5" t="s">
        <v>14560</v>
      </c>
      <c r="C2231" s="8">
        <v>1</v>
      </c>
      <c r="D2231" s="5" t="s">
        <v>12</v>
      </c>
      <c r="E2231" s="6">
        <v>400</v>
      </c>
      <c r="F2231" s="6">
        <f t="shared" si="136"/>
        <v>400</v>
      </c>
      <c r="G2231" s="13">
        <f t="shared" si="138"/>
        <v>1</v>
      </c>
      <c r="H2231" s="13">
        <f t="shared" si="139"/>
        <v>1</v>
      </c>
      <c r="I2231" s="7">
        <v>6.2E-2</v>
      </c>
      <c r="J2231" s="7">
        <f t="shared" si="137"/>
        <v>6.2E-2</v>
      </c>
      <c r="K2231" s="5" t="s">
        <v>14550</v>
      </c>
      <c r="L2231" s="5" t="s">
        <v>14561</v>
      </c>
    </row>
    <row r="2232" spans="1:12" x14ac:dyDescent="0.25">
      <c r="A2232" s="5" t="s">
        <v>11763</v>
      </c>
      <c r="B2232" s="5" t="s">
        <v>11764</v>
      </c>
      <c r="C2232" s="8">
        <v>380</v>
      </c>
      <c r="D2232" s="5" t="s">
        <v>12</v>
      </c>
      <c r="E2232" s="6">
        <v>181.10239999999999</v>
      </c>
      <c r="F2232" s="6">
        <f t="shared" si="136"/>
        <v>68818.911999999997</v>
      </c>
      <c r="G2232" s="13">
        <f t="shared" si="138"/>
        <v>0.45275599999999999</v>
      </c>
      <c r="H2232" s="13">
        <f t="shared" si="139"/>
        <v>172.04728</v>
      </c>
      <c r="I2232" s="7">
        <v>0.06</v>
      </c>
      <c r="J2232" s="7">
        <f t="shared" si="137"/>
        <v>22.8</v>
      </c>
      <c r="K2232" s="5" t="s">
        <v>11765</v>
      </c>
      <c r="L2232" s="5" t="s">
        <v>11766</v>
      </c>
    </row>
    <row r="2233" spans="1:12" x14ac:dyDescent="0.25">
      <c r="A2233" s="5" t="s">
        <v>14556</v>
      </c>
      <c r="B2233" s="5" t="s">
        <v>14557</v>
      </c>
      <c r="C2233" s="8">
        <v>1</v>
      </c>
      <c r="D2233" s="5" t="s">
        <v>12</v>
      </c>
      <c r="E2233" s="6">
        <v>400</v>
      </c>
      <c r="F2233" s="6">
        <f t="shared" si="136"/>
        <v>400</v>
      </c>
      <c r="G2233" s="13">
        <f t="shared" si="138"/>
        <v>1</v>
      </c>
      <c r="H2233" s="13">
        <f t="shared" si="139"/>
        <v>1</v>
      </c>
      <c r="I2233" s="7">
        <v>6.2E-2</v>
      </c>
      <c r="J2233" s="7">
        <f t="shared" si="137"/>
        <v>6.2E-2</v>
      </c>
      <c r="K2233" s="5" t="s">
        <v>14550</v>
      </c>
      <c r="L2233" s="5" t="s">
        <v>14558</v>
      </c>
    </row>
    <row r="2234" spans="1:12" x14ac:dyDescent="0.25">
      <c r="A2234" s="5" t="s">
        <v>15903</v>
      </c>
      <c r="B2234" s="5" t="s">
        <v>15904</v>
      </c>
      <c r="C2234" s="8">
        <v>13</v>
      </c>
      <c r="D2234" s="5" t="s">
        <v>12</v>
      </c>
      <c r="E2234" s="6">
        <v>161.41730000000001</v>
      </c>
      <c r="F2234" s="6">
        <f t="shared" si="136"/>
        <v>2098.4249</v>
      </c>
      <c r="G2234" s="13">
        <f t="shared" si="138"/>
        <v>0.40354325000000002</v>
      </c>
      <c r="H2234" s="13">
        <f t="shared" si="139"/>
        <v>5.2460622500000005</v>
      </c>
      <c r="I2234" s="7">
        <v>0.06</v>
      </c>
      <c r="J2234" s="7">
        <f t="shared" si="137"/>
        <v>0.78</v>
      </c>
      <c r="K2234" s="5" t="s">
        <v>15905</v>
      </c>
      <c r="L2234" s="5" t="s">
        <v>15906</v>
      </c>
    </row>
    <row r="2235" spans="1:12" x14ac:dyDescent="0.25">
      <c r="A2235" s="5" t="s">
        <v>14526</v>
      </c>
      <c r="B2235" s="5" t="s">
        <v>14527</v>
      </c>
      <c r="C2235" s="8">
        <v>3</v>
      </c>
      <c r="D2235" s="5" t="s">
        <v>12</v>
      </c>
      <c r="E2235" s="6">
        <v>400</v>
      </c>
      <c r="F2235" s="6">
        <f t="shared" si="136"/>
        <v>1200</v>
      </c>
      <c r="G2235" s="13">
        <f t="shared" si="138"/>
        <v>1</v>
      </c>
      <c r="H2235" s="13">
        <f t="shared" si="139"/>
        <v>3</v>
      </c>
      <c r="I2235" s="7">
        <v>0.06</v>
      </c>
      <c r="J2235" s="7">
        <f t="shared" si="137"/>
        <v>0.18</v>
      </c>
      <c r="K2235" s="5" t="s">
        <v>14528</v>
      </c>
      <c r="L2235" s="5" t="s">
        <v>14529</v>
      </c>
    </row>
    <row r="2236" spans="1:12" x14ac:dyDescent="0.25">
      <c r="A2236" s="5" t="s">
        <v>14552</v>
      </c>
      <c r="B2236" s="5" t="s">
        <v>14553</v>
      </c>
      <c r="C2236" s="8">
        <v>2</v>
      </c>
      <c r="D2236" s="5" t="s">
        <v>12</v>
      </c>
      <c r="E2236" s="6">
        <v>400</v>
      </c>
      <c r="F2236" s="6">
        <f t="shared" si="136"/>
        <v>800</v>
      </c>
      <c r="G2236" s="13">
        <f t="shared" si="138"/>
        <v>1</v>
      </c>
      <c r="H2236" s="13">
        <f t="shared" si="139"/>
        <v>2</v>
      </c>
      <c r="I2236" s="7">
        <v>6.2E-2</v>
      </c>
      <c r="J2236" s="7">
        <f t="shared" si="137"/>
        <v>0.124</v>
      </c>
      <c r="K2236" s="5" t="s">
        <v>14554</v>
      </c>
      <c r="L2236" s="5" t="s">
        <v>14555</v>
      </c>
    </row>
    <row r="2237" spans="1:12" x14ac:dyDescent="0.25">
      <c r="A2237" s="5" t="s">
        <v>10626</v>
      </c>
      <c r="B2237" s="5" t="s">
        <v>10627</v>
      </c>
      <c r="C2237" s="8">
        <v>7</v>
      </c>
      <c r="D2237" s="5" t="s">
        <v>12</v>
      </c>
      <c r="E2237" s="6">
        <v>200</v>
      </c>
      <c r="F2237" s="6">
        <f t="shared" si="136"/>
        <v>1400</v>
      </c>
      <c r="G2237" s="13">
        <f t="shared" si="138"/>
        <v>0.5</v>
      </c>
      <c r="H2237" s="13">
        <f t="shared" si="139"/>
        <v>3.5</v>
      </c>
      <c r="I2237" s="7">
        <v>6.5000000000000002E-2</v>
      </c>
      <c r="J2237" s="7">
        <f t="shared" si="137"/>
        <v>0.45500000000000002</v>
      </c>
      <c r="K2237" s="5" t="s">
        <v>10628</v>
      </c>
      <c r="L2237" s="5" t="s">
        <v>10629</v>
      </c>
    </row>
    <row r="2238" spans="1:12" x14ac:dyDescent="0.25">
      <c r="A2238" s="5" t="s">
        <v>14565</v>
      </c>
      <c r="B2238" s="5" t="s">
        <v>14566</v>
      </c>
      <c r="C2238" s="8">
        <v>1</v>
      </c>
      <c r="D2238" s="5" t="s">
        <v>12</v>
      </c>
      <c r="E2238" s="6">
        <v>629.92129999999997</v>
      </c>
      <c r="F2238" s="6">
        <f t="shared" si="136"/>
        <v>629.92129999999997</v>
      </c>
      <c r="G2238" s="13">
        <f t="shared" si="138"/>
        <v>1.57480325</v>
      </c>
      <c r="H2238" s="13">
        <f t="shared" si="139"/>
        <v>1.57480325</v>
      </c>
      <c r="I2238" s="7">
        <v>6.2E-2</v>
      </c>
      <c r="J2238" s="7">
        <f t="shared" si="137"/>
        <v>6.2E-2</v>
      </c>
      <c r="K2238" s="5" t="s">
        <v>14550</v>
      </c>
      <c r="L2238" s="5" t="s">
        <v>14567</v>
      </c>
    </row>
    <row r="2239" spans="1:12" x14ac:dyDescent="0.25">
      <c r="A2239" s="5" t="s">
        <v>14634</v>
      </c>
      <c r="B2239" s="5" t="s">
        <v>14635</v>
      </c>
      <c r="C2239" s="8">
        <v>24</v>
      </c>
      <c r="D2239" s="5" t="s">
        <v>12</v>
      </c>
      <c r="E2239" s="6">
        <v>314.9606</v>
      </c>
      <c r="F2239" s="6">
        <f t="shared" si="136"/>
        <v>7559.0544</v>
      </c>
      <c r="G2239" s="13">
        <f t="shared" si="138"/>
        <v>0.78740149999999998</v>
      </c>
      <c r="H2239" s="13">
        <f t="shared" si="139"/>
        <v>18.897635999999999</v>
      </c>
      <c r="I2239" s="7">
        <v>6.5000000000000002E-2</v>
      </c>
      <c r="J2239" s="7">
        <f t="shared" si="137"/>
        <v>1.56</v>
      </c>
      <c r="K2239" s="5" t="s">
        <v>14636</v>
      </c>
      <c r="L2239" s="5" t="s">
        <v>14637</v>
      </c>
    </row>
    <row r="2240" spans="1:12" x14ac:dyDescent="0.25">
      <c r="A2240" s="5" t="s">
        <v>14544</v>
      </c>
      <c r="B2240" s="5" t="s">
        <v>14545</v>
      </c>
      <c r="C2240" s="8">
        <v>20</v>
      </c>
      <c r="D2240" s="5" t="s">
        <v>12</v>
      </c>
      <c r="E2240" s="6">
        <v>181.10239999999999</v>
      </c>
      <c r="F2240" s="6">
        <f t="shared" si="136"/>
        <v>3622.0479999999998</v>
      </c>
      <c r="G2240" s="13">
        <f t="shared" si="138"/>
        <v>0.45275599999999999</v>
      </c>
      <c r="H2240" s="13">
        <f t="shared" si="139"/>
        <v>9.0551200000000005</v>
      </c>
      <c r="I2240" s="7">
        <v>5.5E-2</v>
      </c>
      <c r="J2240" s="7">
        <f t="shared" si="137"/>
        <v>1.1000000000000001</v>
      </c>
      <c r="K2240" s="5" t="s">
        <v>14546</v>
      </c>
      <c r="L2240" s="5" t="s">
        <v>14547</v>
      </c>
    </row>
    <row r="2241" spans="1:12" x14ac:dyDescent="0.25">
      <c r="A2241" s="5" t="s">
        <v>14596</v>
      </c>
      <c r="B2241" s="5" t="s">
        <v>14597</v>
      </c>
      <c r="C2241" s="8">
        <v>11</v>
      </c>
      <c r="D2241" s="5" t="s">
        <v>12</v>
      </c>
      <c r="E2241" s="6">
        <v>173.22829999999999</v>
      </c>
      <c r="F2241" s="6">
        <f t="shared" si="136"/>
        <v>1905.5112999999999</v>
      </c>
      <c r="G2241" s="13">
        <f t="shared" si="138"/>
        <v>0.43307074999999995</v>
      </c>
      <c r="H2241" s="13">
        <f t="shared" si="139"/>
        <v>4.7637782499999997</v>
      </c>
      <c r="I2241" s="7">
        <v>0.06</v>
      </c>
      <c r="J2241" s="7">
        <f t="shared" si="137"/>
        <v>0.65999999999999992</v>
      </c>
      <c r="K2241" s="5" t="s">
        <v>14598</v>
      </c>
      <c r="L2241" s="5" t="s">
        <v>14599</v>
      </c>
    </row>
    <row r="2242" spans="1:12" x14ac:dyDescent="0.25">
      <c r="A2242" s="5" t="s">
        <v>15788</v>
      </c>
      <c r="B2242" s="5" t="s">
        <v>15789</v>
      </c>
      <c r="C2242" s="8">
        <v>1</v>
      </c>
      <c r="D2242" s="5" t="s">
        <v>12</v>
      </c>
      <c r="E2242" s="6">
        <v>200</v>
      </c>
      <c r="F2242" s="6">
        <f t="shared" ref="F2242:F2305" si="140">SUMPRODUCT(C2242,E2242)</f>
        <v>200</v>
      </c>
      <c r="G2242" s="13">
        <f t="shared" si="138"/>
        <v>0.5</v>
      </c>
      <c r="H2242" s="13">
        <f t="shared" si="139"/>
        <v>0.5</v>
      </c>
      <c r="I2242" s="7">
        <v>0.06</v>
      </c>
      <c r="J2242" s="7">
        <f t="shared" ref="J2242:J2305" si="141">SUMPRODUCT(C2242,I2242)</f>
        <v>0.06</v>
      </c>
      <c r="K2242" s="5" t="s">
        <v>632</v>
      </c>
      <c r="L2242" s="5" t="s">
        <v>15790</v>
      </c>
    </row>
    <row r="2243" spans="1:12" x14ac:dyDescent="0.25">
      <c r="A2243" s="5" t="s">
        <v>7730</v>
      </c>
      <c r="B2243" s="5" t="s">
        <v>7731</v>
      </c>
      <c r="C2243" s="8">
        <v>12</v>
      </c>
      <c r="D2243" s="5" t="s">
        <v>12</v>
      </c>
      <c r="E2243" s="6">
        <v>200</v>
      </c>
      <c r="F2243" s="6">
        <f t="shared" si="140"/>
        <v>2400</v>
      </c>
      <c r="G2243" s="13">
        <f t="shared" ref="G2243:G2306" si="142">E2243/400</f>
        <v>0.5</v>
      </c>
      <c r="H2243" s="13">
        <f t="shared" ref="H2243:H2306" si="143">SUMPRODUCT(C2243,G2243)</f>
        <v>6</v>
      </c>
      <c r="I2243" s="7">
        <v>0.06</v>
      </c>
      <c r="J2243" s="7">
        <f t="shared" si="141"/>
        <v>0.72</v>
      </c>
      <c r="K2243" s="5" t="s">
        <v>7732</v>
      </c>
      <c r="L2243" s="5" t="s">
        <v>7733</v>
      </c>
    </row>
    <row r="2244" spans="1:12" x14ac:dyDescent="0.25">
      <c r="A2244" s="5" t="s">
        <v>15895</v>
      </c>
      <c r="B2244" s="5" t="s">
        <v>15896</v>
      </c>
      <c r="C2244" s="8">
        <v>44</v>
      </c>
      <c r="D2244" s="5" t="s">
        <v>12</v>
      </c>
      <c r="E2244" s="6">
        <v>181.10239999999999</v>
      </c>
      <c r="F2244" s="6">
        <f t="shared" si="140"/>
        <v>7968.5055999999995</v>
      </c>
      <c r="G2244" s="13">
        <f t="shared" si="142"/>
        <v>0.45275599999999999</v>
      </c>
      <c r="H2244" s="13">
        <f t="shared" si="143"/>
        <v>19.921264000000001</v>
      </c>
      <c r="I2244" s="7">
        <v>0.06</v>
      </c>
      <c r="J2244" s="7">
        <f t="shared" si="141"/>
        <v>2.6399999999999997</v>
      </c>
      <c r="K2244" s="5" t="s">
        <v>15897</v>
      </c>
      <c r="L2244" s="5" t="s">
        <v>15898</v>
      </c>
    </row>
    <row r="2245" spans="1:12" x14ac:dyDescent="0.25">
      <c r="A2245" s="5" t="s">
        <v>15833</v>
      </c>
      <c r="B2245" s="5" t="s">
        <v>15834</v>
      </c>
      <c r="C2245" s="8">
        <v>1</v>
      </c>
      <c r="D2245" s="5" t="s">
        <v>12</v>
      </c>
      <c r="E2245" s="6">
        <v>173.22829999999999</v>
      </c>
      <c r="F2245" s="6">
        <f t="shared" si="140"/>
        <v>173.22829999999999</v>
      </c>
      <c r="G2245" s="13">
        <f t="shared" si="142"/>
        <v>0.43307074999999995</v>
      </c>
      <c r="H2245" s="13">
        <f t="shared" si="143"/>
        <v>0.43307074999999995</v>
      </c>
      <c r="I2245" s="7">
        <v>0.06</v>
      </c>
      <c r="J2245" s="7">
        <f t="shared" si="141"/>
        <v>0.06</v>
      </c>
      <c r="K2245" s="5" t="s">
        <v>15827</v>
      </c>
      <c r="L2245" s="5" t="s">
        <v>15835</v>
      </c>
    </row>
    <row r="2246" spans="1:12" x14ac:dyDescent="0.25">
      <c r="A2246" s="5" t="s">
        <v>10667</v>
      </c>
      <c r="B2246" s="5" t="s">
        <v>10668</v>
      </c>
      <c r="C2246" s="8">
        <v>51</v>
      </c>
      <c r="D2246" s="5" t="s">
        <v>12</v>
      </c>
      <c r="E2246" s="6">
        <v>200</v>
      </c>
      <c r="F2246" s="6">
        <f t="shared" si="140"/>
        <v>10200</v>
      </c>
      <c r="G2246" s="13">
        <f t="shared" si="142"/>
        <v>0.5</v>
      </c>
      <c r="H2246" s="13">
        <f t="shared" si="143"/>
        <v>25.5</v>
      </c>
      <c r="I2246" s="7">
        <v>6.5000000000000002E-2</v>
      </c>
      <c r="J2246" s="7">
        <f t="shared" si="141"/>
        <v>3.3149999999999999</v>
      </c>
      <c r="K2246" s="5" t="s">
        <v>10669</v>
      </c>
      <c r="L2246" s="5" t="s">
        <v>10670</v>
      </c>
    </row>
    <row r="2247" spans="1:12" x14ac:dyDescent="0.25">
      <c r="A2247" s="5" t="s">
        <v>15992</v>
      </c>
      <c r="B2247" s="5" t="s">
        <v>15993</v>
      </c>
      <c r="C2247" s="8">
        <v>3</v>
      </c>
      <c r="D2247" s="5" t="s">
        <v>12</v>
      </c>
      <c r="E2247" s="6">
        <v>181.10239999999999</v>
      </c>
      <c r="F2247" s="6">
        <f t="shared" si="140"/>
        <v>543.30719999999997</v>
      </c>
      <c r="G2247" s="13">
        <f t="shared" si="142"/>
        <v>0.45275599999999999</v>
      </c>
      <c r="H2247" s="13">
        <f t="shared" si="143"/>
        <v>1.358268</v>
      </c>
      <c r="I2247" s="7">
        <v>0.06</v>
      </c>
      <c r="J2247" s="7">
        <f t="shared" si="141"/>
        <v>0.18</v>
      </c>
      <c r="K2247" s="5" t="s">
        <v>15994</v>
      </c>
      <c r="L2247" s="5" t="s">
        <v>15995</v>
      </c>
    </row>
    <row r="2248" spans="1:12" x14ac:dyDescent="0.25">
      <c r="A2248" s="5" t="s">
        <v>12121</v>
      </c>
      <c r="B2248" s="5" t="s">
        <v>12122</v>
      </c>
      <c r="C2248" s="8">
        <v>1</v>
      </c>
      <c r="D2248" s="5" t="s">
        <v>12</v>
      </c>
      <c r="E2248" s="6">
        <v>905.51179999999999</v>
      </c>
      <c r="F2248" s="6">
        <f t="shared" si="140"/>
        <v>905.51179999999999</v>
      </c>
      <c r="G2248" s="13">
        <f t="shared" si="142"/>
        <v>2.2637795000000001</v>
      </c>
      <c r="H2248" s="13">
        <f t="shared" si="143"/>
        <v>2.2637795000000001</v>
      </c>
      <c r="I2248" s="7">
        <v>8.5999999999999993E-2</v>
      </c>
      <c r="J2248" s="7">
        <f t="shared" si="141"/>
        <v>8.5999999999999993E-2</v>
      </c>
      <c r="K2248" s="5" t="s">
        <v>1042</v>
      </c>
      <c r="L2248" s="5" t="s">
        <v>12123</v>
      </c>
    </row>
    <row r="2249" spans="1:12" x14ac:dyDescent="0.25">
      <c r="A2249" s="5" t="s">
        <v>15194</v>
      </c>
      <c r="B2249" s="5" t="s">
        <v>15195</v>
      </c>
      <c r="C2249" s="8">
        <v>1</v>
      </c>
      <c r="D2249" s="5" t="s">
        <v>12</v>
      </c>
      <c r="E2249" s="6">
        <v>248.03149999999999</v>
      </c>
      <c r="F2249" s="6">
        <f t="shared" si="140"/>
        <v>248.03149999999999</v>
      </c>
      <c r="G2249" s="13">
        <f t="shared" si="142"/>
        <v>0.62007875000000001</v>
      </c>
      <c r="H2249" s="13">
        <f t="shared" si="143"/>
        <v>0.62007875000000001</v>
      </c>
      <c r="I2249" s="7">
        <v>8.5000000000000006E-2</v>
      </c>
      <c r="J2249" s="7">
        <f t="shared" si="141"/>
        <v>8.5000000000000006E-2</v>
      </c>
      <c r="K2249" s="5" t="s">
        <v>15196</v>
      </c>
      <c r="L2249" s="5" t="s">
        <v>15197</v>
      </c>
    </row>
    <row r="2250" spans="1:12" x14ac:dyDescent="0.25">
      <c r="A2250" s="5" t="s">
        <v>587</v>
      </c>
      <c r="B2250" s="5" t="s">
        <v>588</v>
      </c>
      <c r="C2250" s="8">
        <v>2</v>
      </c>
      <c r="D2250" s="5" t="s">
        <v>12</v>
      </c>
      <c r="E2250" s="6">
        <v>275.59059999999999</v>
      </c>
      <c r="F2250" s="6">
        <f t="shared" si="140"/>
        <v>551.18119999999999</v>
      </c>
      <c r="G2250" s="13">
        <f t="shared" si="142"/>
        <v>0.68897649999999999</v>
      </c>
      <c r="H2250" s="13">
        <f t="shared" si="143"/>
        <v>1.377953</v>
      </c>
      <c r="I2250" s="7">
        <v>8.5000000000000006E-2</v>
      </c>
      <c r="J2250" s="7">
        <f t="shared" si="141"/>
        <v>0.17</v>
      </c>
      <c r="K2250" s="5" t="s">
        <v>589</v>
      </c>
      <c r="L2250" s="5" t="s">
        <v>590</v>
      </c>
    </row>
    <row r="2251" spans="1:12" x14ac:dyDescent="0.25">
      <c r="A2251" s="5" t="s">
        <v>15302</v>
      </c>
      <c r="B2251" s="5" t="s">
        <v>15303</v>
      </c>
      <c r="C2251" s="8">
        <v>1</v>
      </c>
      <c r="D2251" s="5" t="s">
        <v>12</v>
      </c>
      <c r="E2251" s="6">
        <v>248.03149999999999</v>
      </c>
      <c r="F2251" s="6">
        <f t="shared" si="140"/>
        <v>248.03149999999999</v>
      </c>
      <c r="G2251" s="13">
        <f t="shared" si="142"/>
        <v>0.62007875000000001</v>
      </c>
      <c r="H2251" s="13">
        <f t="shared" si="143"/>
        <v>0.62007875000000001</v>
      </c>
      <c r="I2251" s="7">
        <v>8.5000000000000006E-2</v>
      </c>
      <c r="J2251" s="7">
        <f t="shared" si="141"/>
        <v>8.5000000000000006E-2</v>
      </c>
      <c r="K2251" s="5" t="s">
        <v>15304</v>
      </c>
      <c r="L2251" s="5" t="s">
        <v>15305</v>
      </c>
    </row>
    <row r="2252" spans="1:12" x14ac:dyDescent="0.25">
      <c r="A2252" s="5" t="s">
        <v>15506</v>
      </c>
      <c r="B2252" s="5" t="s">
        <v>15507</v>
      </c>
      <c r="C2252" s="8">
        <v>2</v>
      </c>
      <c r="D2252" s="5" t="s">
        <v>12</v>
      </c>
      <c r="E2252" s="6">
        <v>248.03149999999999</v>
      </c>
      <c r="F2252" s="6">
        <f t="shared" si="140"/>
        <v>496.06299999999999</v>
      </c>
      <c r="G2252" s="13">
        <f t="shared" si="142"/>
        <v>0.62007875000000001</v>
      </c>
      <c r="H2252" s="13">
        <f t="shared" si="143"/>
        <v>1.2401575</v>
      </c>
      <c r="I2252" s="7">
        <v>8.5000000000000006E-2</v>
      </c>
      <c r="J2252" s="7">
        <f t="shared" si="141"/>
        <v>0.17</v>
      </c>
      <c r="K2252" s="5" t="s">
        <v>5199</v>
      </c>
      <c r="L2252" s="5" t="s">
        <v>15508</v>
      </c>
    </row>
    <row r="2253" spans="1:12" x14ac:dyDescent="0.25">
      <c r="A2253" s="5" t="s">
        <v>15742</v>
      </c>
      <c r="B2253" s="5" t="s">
        <v>15743</v>
      </c>
      <c r="C2253" s="8">
        <v>2</v>
      </c>
      <c r="D2253" s="5" t="s">
        <v>12</v>
      </c>
      <c r="E2253" s="6">
        <v>248.03149999999999</v>
      </c>
      <c r="F2253" s="6">
        <f t="shared" si="140"/>
        <v>496.06299999999999</v>
      </c>
      <c r="G2253" s="13">
        <f t="shared" si="142"/>
        <v>0.62007875000000001</v>
      </c>
      <c r="H2253" s="13">
        <f t="shared" si="143"/>
        <v>1.2401575</v>
      </c>
      <c r="I2253" s="7">
        <v>8.5000000000000006E-2</v>
      </c>
      <c r="J2253" s="7">
        <f t="shared" si="141"/>
        <v>0.17</v>
      </c>
      <c r="K2253" s="5" t="s">
        <v>15177</v>
      </c>
      <c r="L2253" s="5" t="s">
        <v>15744</v>
      </c>
    </row>
    <row r="2254" spans="1:12" x14ac:dyDescent="0.25">
      <c r="A2254" s="5" t="s">
        <v>14638</v>
      </c>
      <c r="B2254" s="5" t="s">
        <v>14639</v>
      </c>
      <c r="C2254" s="8">
        <v>27</v>
      </c>
      <c r="D2254" s="5" t="s">
        <v>12</v>
      </c>
      <c r="E2254" s="6">
        <v>200</v>
      </c>
      <c r="F2254" s="6">
        <f t="shared" si="140"/>
        <v>5400</v>
      </c>
      <c r="G2254" s="13">
        <f t="shared" si="142"/>
        <v>0.5</v>
      </c>
      <c r="H2254" s="13">
        <f t="shared" si="143"/>
        <v>13.5</v>
      </c>
      <c r="I2254" s="7">
        <v>8.5999999999999993E-2</v>
      </c>
      <c r="J2254" s="7">
        <f t="shared" si="141"/>
        <v>2.3219999999999996</v>
      </c>
      <c r="K2254" s="5" t="s">
        <v>14640</v>
      </c>
      <c r="L2254" s="5" t="s">
        <v>14641</v>
      </c>
    </row>
    <row r="2255" spans="1:12" x14ac:dyDescent="0.25">
      <c r="A2255" s="5" t="s">
        <v>579</v>
      </c>
      <c r="B2255" s="5" t="s">
        <v>580</v>
      </c>
      <c r="C2255" s="8">
        <v>9</v>
      </c>
      <c r="D2255" s="5" t="s">
        <v>12</v>
      </c>
      <c r="E2255" s="6">
        <v>700</v>
      </c>
      <c r="F2255" s="6">
        <f t="shared" si="140"/>
        <v>6300</v>
      </c>
      <c r="G2255" s="13">
        <f t="shared" si="142"/>
        <v>1.75</v>
      </c>
      <c r="H2255" s="13">
        <f t="shared" si="143"/>
        <v>15.75</v>
      </c>
      <c r="I2255" s="7">
        <v>8.3000000000000004E-2</v>
      </c>
      <c r="J2255" s="7">
        <f t="shared" si="141"/>
        <v>0.747</v>
      </c>
      <c r="K2255" s="5" t="s">
        <v>581</v>
      </c>
      <c r="L2255" s="5" t="s">
        <v>582</v>
      </c>
    </row>
    <row r="2256" spans="1:12" x14ac:dyDescent="0.25">
      <c r="A2256" s="5" t="s">
        <v>15798</v>
      </c>
      <c r="B2256" s="5" t="s">
        <v>15799</v>
      </c>
      <c r="C2256" s="8">
        <v>1</v>
      </c>
      <c r="D2256" s="5" t="s">
        <v>12</v>
      </c>
      <c r="E2256" s="6">
        <v>200</v>
      </c>
      <c r="F2256" s="6">
        <f t="shared" si="140"/>
        <v>200</v>
      </c>
      <c r="G2256" s="13">
        <f t="shared" si="142"/>
        <v>0.5</v>
      </c>
      <c r="H2256" s="13">
        <f t="shared" si="143"/>
        <v>0.5</v>
      </c>
      <c r="I2256" s="7">
        <v>8.5000000000000006E-2</v>
      </c>
      <c r="J2256" s="7">
        <f t="shared" si="141"/>
        <v>8.5000000000000006E-2</v>
      </c>
      <c r="K2256" s="5" t="s">
        <v>632</v>
      </c>
      <c r="L2256" s="5" t="s">
        <v>15800</v>
      </c>
    </row>
    <row r="2257" spans="1:12" x14ac:dyDescent="0.25">
      <c r="A2257" s="5" t="s">
        <v>16005</v>
      </c>
      <c r="B2257" s="5" t="s">
        <v>16006</v>
      </c>
      <c r="C2257" s="8">
        <v>1</v>
      </c>
      <c r="D2257" s="5" t="s">
        <v>12</v>
      </c>
      <c r="E2257" s="6">
        <v>173.22829999999999</v>
      </c>
      <c r="F2257" s="6">
        <f t="shared" si="140"/>
        <v>173.22829999999999</v>
      </c>
      <c r="G2257" s="13">
        <f t="shared" si="142"/>
        <v>0.43307074999999995</v>
      </c>
      <c r="H2257" s="13">
        <f t="shared" si="143"/>
        <v>0.43307074999999995</v>
      </c>
      <c r="I2257" s="7">
        <v>8.5000000000000006E-2</v>
      </c>
      <c r="J2257" s="7">
        <f t="shared" si="141"/>
        <v>8.5000000000000006E-2</v>
      </c>
      <c r="K2257" s="5" t="s">
        <v>16007</v>
      </c>
      <c r="L2257" s="5" t="s">
        <v>16008</v>
      </c>
    </row>
    <row r="2258" spans="1:12" x14ac:dyDescent="0.25">
      <c r="A2258" s="5" t="s">
        <v>594</v>
      </c>
      <c r="B2258" s="5" t="s">
        <v>595</v>
      </c>
      <c r="C2258" s="8">
        <v>2</v>
      </c>
      <c r="D2258" s="5" t="s">
        <v>12</v>
      </c>
      <c r="E2258" s="6">
        <v>700</v>
      </c>
      <c r="F2258" s="6">
        <f t="shared" si="140"/>
        <v>1400</v>
      </c>
      <c r="G2258" s="13">
        <f t="shared" si="142"/>
        <v>1.75</v>
      </c>
      <c r="H2258" s="13">
        <f t="shared" si="143"/>
        <v>3.5</v>
      </c>
      <c r="I2258" s="7">
        <v>8.2000000000000003E-2</v>
      </c>
      <c r="J2258" s="7">
        <f t="shared" si="141"/>
        <v>0.16400000000000001</v>
      </c>
      <c r="K2258" s="5" t="s">
        <v>596</v>
      </c>
      <c r="L2258" s="5" t="s">
        <v>597</v>
      </c>
    </row>
    <row r="2259" spans="1:12" x14ac:dyDescent="0.25">
      <c r="A2259" s="5" t="s">
        <v>591</v>
      </c>
      <c r="B2259" s="5" t="s">
        <v>592</v>
      </c>
      <c r="C2259" s="8">
        <v>1</v>
      </c>
      <c r="D2259" s="5" t="s">
        <v>12</v>
      </c>
      <c r="E2259" s="6">
        <v>700</v>
      </c>
      <c r="F2259" s="6">
        <f t="shared" si="140"/>
        <v>700</v>
      </c>
      <c r="G2259" s="13">
        <f t="shared" si="142"/>
        <v>1.75</v>
      </c>
      <c r="H2259" s="13">
        <f t="shared" si="143"/>
        <v>1.75</v>
      </c>
      <c r="I2259" s="7">
        <v>8.5999999999999993E-2</v>
      </c>
      <c r="J2259" s="7">
        <f t="shared" si="141"/>
        <v>8.5999999999999993E-2</v>
      </c>
      <c r="K2259" s="5" t="s">
        <v>507</v>
      </c>
      <c r="L2259" s="5" t="s">
        <v>593</v>
      </c>
    </row>
    <row r="2260" spans="1:12" x14ac:dyDescent="0.25">
      <c r="A2260" s="5" t="s">
        <v>15801</v>
      </c>
      <c r="B2260" s="5" t="s">
        <v>15802</v>
      </c>
      <c r="C2260" s="8">
        <v>2</v>
      </c>
      <c r="D2260" s="5" t="s">
        <v>12</v>
      </c>
      <c r="E2260" s="6">
        <v>173.22829999999999</v>
      </c>
      <c r="F2260" s="6">
        <f t="shared" si="140"/>
        <v>346.45659999999998</v>
      </c>
      <c r="G2260" s="13">
        <f t="shared" si="142"/>
        <v>0.43307074999999995</v>
      </c>
      <c r="H2260" s="13">
        <f t="shared" si="143"/>
        <v>0.8661414999999999</v>
      </c>
      <c r="I2260" s="7">
        <v>8.5000000000000006E-2</v>
      </c>
      <c r="J2260" s="7">
        <f t="shared" si="141"/>
        <v>0.17</v>
      </c>
      <c r="K2260" s="5" t="s">
        <v>632</v>
      </c>
      <c r="L2260" s="5" t="s">
        <v>15803</v>
      </c>
    </row>
    <row r="2261" spans="1:12" x14ac:dyDescent="0.25">
      <c r="A2261" s="5" t="s">
        <v>15817</v>
      </c>
      <c r="B2261" s="5" t="s">
        <v>15818</v>
      </c>
      <c r="C2261" s="8">
        <v>30</v>
      </c>
      <c r="D2261" s="5" t="s">
        <v>12</v>
      </c>
      <c r="E2261" s="6">
        <v>173.22829999999999</v>
      </c>
      <c r="F2261" s="6">
        <f t="shared" si="140"/>
        <v>5196.8490000000002</v>
      </c>
      <c r="G2261" s="13">
        <f t="shared" si="142"/>
        <v>0.43307074999999995</v>
      </c>
      <c r="H2261" s="13">
        <f t="shared" si="143"/>
        <v>12.992122499999999</v>
      </c>
      <c r="I2261" s="7">
        <v>8.5000000000000006E-2</v>
      </c>
      <c r="J2261" s="7">
        <f t="shared" si="141"/>
        <v>2.5500000000000003</v>
      </c>
      <c r="K2261" s="5" t="s">
        <v>15819</v>
      </c>
      <c r="L2261" s="5" t="s">
        <v>15820</v>
      </c>
    </row>
    <row r="2262" spans="1:12" x14ac:dyDescent="0.25">
      <c r="A2262" s="5" t="s">
        <v>14614</v>
      </c>
      <c r="B2262" s="5" t="s">
        <v>14615</v>
      </c>
      <c r="C2262" s="8">
        <v>4</v>
      </c>
      <c r="D2262" s="5" t="s">
        <v>12</v>
      </c>
      <c r="E2262" s="6">
        <v>173.22829999999999</v>
      </c>
      <c r="F2262" s="6">
        <f t="shared" si="140"/>
        <v>692.91319999999996</v>
      </c>
      <c r="G2262" s="13">
        <f t="shared" si="142"/>
        <v>0.43307074999999995</v>
      </c>
      <c r="H2262" s="13">
        <f t="shared" si="143"/>
        <v>1.7322829999999998</v>
      </c>
      <c r="I2262" s="7">
        <v>0.08</v>
      </c>
      <c r="J2262" s="7">
        <f t="shared" si="141"/>
        <v>0.32</v>
      </c>
      <c r="K2262" s="5" t="s">
        <v>14609</v>
      </c>
      <c r="L2262" s="5" t="s">
        <v>14616</v>
      </c>
    </row>
    <row r="2263" spans="1:12" x14ac:dyDescent="0.25">
      <c r="A2263" s="5" t="s">
        <v>598</v>
      </c>
      <c r="B2263" s="5" t="s">
        <v>599</v>
      </c>
      <c r="C2263" s="8">
        <v>1</v>
      </c>
      <c r="D2263" s="5" t="s">
        <v>12</v>
      </c>
      <c r="E2263" s="6">
        <v>700</v>
      </c>
      <c r="F2263" s="6">
        <f t="shared" si="140"/>
        <v>700</v>
      </c>
      <c r="G2263" s="13">
        <f t="shared" si="142"/>
        <v>1.75</v>
      </c>
      <c r="H2263" s="13">
        <f t="shared" si="143"/>
        <v>1.75</v>
      </c>
      <c r="I2263" s="7">
        <v>8.3000000000000004E-2</v>
      </c>
      <c r="J2263" s="7">
        <f t="shared" si="141"/>
        <v>8.3000000000000004E-2</v>
      </c>
      <c r="K2263" s="5" t="s">
        <v>507</v>
      </c>
      <c r="L2263" s="5" t="s">
        <v>600</v>
      </c>
    </row>
    <row r="2264" spans="1:12" x14ac:dyDescent="0.25">
      <c r="A2264" s="5" t="s">
        <v>14611</v>
      </c>
      <c r="B2264" s="5" t="s">
        <v>14612</v>
      </c>
      <c r="C2264" s="8">
        <v>20</v>
      </c>
      <c r="D2264" s="5" t="s">
        <v>12</v>
      </c>
      <c r="E2264" s="6">
        <v>173.22829999999999</v>
      </c>
      <c r="F2264" s="6">
        <f t="shared" si="140"/>
        <v>3464.5659999999998</v>
      </c>
      <c r="G2264" s="13">
        <f t="shared" si="142"/>
        <v>0.43307074999999995</v>
      </c>
      <c r="H2264" s="13">
        <f t="shared" si="143"/>
        <v>8.6614149999999981</v>
      </c>
      <c r="I2264" s="7">
        <v>0.08</v>
      </c>
      <c r="J2264" s="7">
        <f t="shared" si="141"/>
        <v>1.6</v>
      </c>
      <c r="K2264" s="5" t="s">
        <v>14609</v>
      </c>
      <c r="L2264" s="5" t="s">
        <v>14613</v>
      </c>
    </row>
    <row r="2265" spans="1:12" x14ac:dyDescent="0.25">
      <c r="A2265" s="5" t="s">
        <v>15165</v>
      </c>
      <c r="B2265" s="5" t="s">
        <v>15166</v>
      </c>
      <c r="C2265" s="8">
        <v>71</v>
      </c>
      <c r="D2265" s="5" t="s">
        <v>12</v>
      </c>
      <c r="E2265" s="6">
        <v>173.22829999999999</v>
      </c>
      <c r="F2265" s="6">
        <f t="shared" si="140"/>
        <v>12299.209299999999</v>
      </c>
      <c r="G2265" s="13">
        <f t="shared" si="142"/>
        <v>0.43307074999999995</v>
      </c>
      <c r="H2265" s="13">
        <f t="shared" si="143"/>
        <v>30.748023249999996</v>
      </c>
      <c r="I2265" s="7">
        <v>0.14599999999999999</v>
      </c>
      <c r="J2265" s="7">
        <f t="shared" si="141"/>
        <v>10.366</v>
      </c>
      <c r="K2265" s="5" t="s">
        <v>15167</v>
      </c>
      <c r="L2265" s="5" t="s">
        <v>15168</v>
      </c>
    </row>
    <row r="2266" spans="1:12" x14ac:dyDescent="0.25">
      <c r="A2266" s="5" t="s">
        <v>583</v>
      </c>
      <c r="B2266" s="5" t="s">
        <v>584</v>
      </c>
      <c r="C2266" s="8">
        <v>3</v>
      </c>
      <c r="D2266" s="5" t="s">
        <v>12</v>
      </c>
      <c r="E2266" s="6">
        <v>700</v>
      </c>
      <c r="F2266" s="6">
        <f t="shared" si="140"/>
        <v>2100</v>
      </c>
      <c r="G2266" s="13">
        <f t="shared" si="142"/>
        <v>1.75</v>
      </c>
      <c r="H2266" s="13">
        <f t="shared" si="143"/>
        <v>5.25</v>
      </c>
      <c r="I2266" s="7">
        <v>8.5999999999999993E-2</v>
      </c>
      <c r="J2266" s="7">
        <f t="shared" si="141"/>
        <v>0.25800000000000001</v>
      </c>
      <c r="K2266" s="5" t="s">
        <v>585</v>
      </c>
      <c r="L2266" s="5" t="s">
        <v>586</v>
      </c>
    </row>
    <row r="2267" spans="1:12" x14ac:dyDescent="0.25">
      <c r="A2267" s="5" t="s">
        <v>10400</v>
      </c>
      <c r="B2267" s="5" t="s">
        <v>10401</v>
      </c>
      <c r="C2267" s="8">
        <v>85</v>
      </c>
      <c r="D2267" s="5" t="s">
        <v>12</v>
      </c>
      <c r="E2267" s="6">
        <v>157.4803</v>
      </c>
      <c r="F2267" s="6">
        <f t="shared" si="140"/>
        <v>13385.825500000001</v>
      </c>
      <c r="G2267" s="13">
        <f t="shared" si="142"/>
        <v>0.39370074999999999</v>
      </c>
      <c r="H2267" s="13">
        <f t="shared" si="143"/>
        <v>33.464563749999996</v>
      </c>
      <c r="I2267" s="7">
        <v>8.1000000000000003E-2</v>
      </c>
      <c r="J2267" s="7">
        <f t="shared" si="141"/>
        <v>6.8849999999999998</v>
      </c>
      <c r="K2267" s="5" t="s">
        <v>10402</v>
      </c>
      <c r="L2267" s="5" t="s">
        <v>10403</v>
      </c>
    </row>
    <row r="2268" spans="1:12" x14ac:dyDescent="0.25">
      <c r="A2268" s="5" t="s">
        <v>15186</v>
      </c>
      <c r="B2268" s="5" t="s">
        <v>15187</v>
      </c>
      <c r="C2268" s="8">
        <v>32</v>
      </c>
      <c r="D2268" s="5" t="s">
        <v>12</v>
      </c>
      <c r="E2268" s="6">
        <v>173.22829999999999</v>
      </c>
      <c r="F2268" s="6">
        <f t="shared" si="140"/>
        <v>5543.3055999999997</v>
      </c>
      <c r="G2268" s="13">
        <f t="shared" si="142"/>
        <v>0.43307074999999995</v>
      </c>
      <c r="H2268" s="13">
        <f t="shared" si="143"/>
        <v>13.858263999999998</v>
      </c>
      <c r="I2268" s="7">
        <v>8.5000000000000006E-2</v>
      </c>
      <c r="J2268" s="7">
        <f t="shared" si="141"/>
        <v>2.72</v>
      </c>
      <c r="K2268" s="5" t="s">
        <v>15188</v>
      </c>
      <c r="L2268" s="5" t="s">
        <v>15189</v>
      </c>
    </row>
    <row r="2269" spans="1:12" x14ac:dyDescent="0.25">
      <c r="A2269" s="5" t="s">
        <v>630</v>
      </c>
      <c r="B2269" s="5" t="s">
        <v>631</v>
      </c>
      <c r="C2269" s="8">
        <v>1</v>
      </c>
      <c r="D2269" s="5" t="s">
        <v>12</v>
      </c>
      <c r="E2269" s="6">
        <v>307.08659999999998</v>
      </c>
      <c r="F2269" s="6">
        <f t="shared" si="140"/>
        <v>307.08659999999998</v>
      </c>
      <c r="G2269" s="13">
        <f t="shared" si="142"/>
        <v>0.76771649999999991</v>
      </c>
      <c r="H2269" s="13">
        <f t="shared" si="143"/>
        <v>0.76771649999999991</v>
      </c>
      <c r="I2269" s="7">
        <v>0.11</v>
      </c>
      <c r="J2269" s="7">
        <f t="shared" si="141"/>
        <v>0.11</v>
      </c>
      <c r="K2269" s="5" t="s">
        <v>632</v>
      </c>
      <c r="L2269" s="5" t="s">
        <v>633</v>
      </c>
    </row>
    <row r="2270" spans="1:12" x14ac:dyDescent="0.25">
      <c r="A2270" s="5" t="s">
        <v>15804</v>
      </c>
      <c r="B2270" s="5" t="s">
        <v>15805</v>
      </c>
      <c r="C2270" s="8">
        <v>1</v>
      </c>
      <c r="D2270" s="5" t="s">
        <v>12</v>
      </c>
      <c r="E2270" s="6">
        <v>275.59059999999999</v>
      </c>
      <c r="F2270" s="6">
        <f t="shared" si="140"/>
        <v>275.59059999999999</v>
      </c>
      <c r="G2270" s="13">
        <f t="shared" si="142"/>
        <v>0.68897649999999999</v>
      </c>
      <c r="H2270" s="13">
        <f t="shared" si="143"/>
        <v>0.68897649999999999</v>
      </c>
      <c r="I2270" s="7">
        <v>0.104</v>
      </c>
      <c r="J2270" s="7">
        <f t="shared" si="141"/>
        <v>0.104</v>
      </c>
      <c r="K2270" s="5" t="s">
        <v>632</v>
      </c>
      <c r="L2270" s="5" t="s">
        <v>15806</v>
      </c>
    </row>
    <row r="2271" spans="1:12" x14ac:dyDescent="0.25">
      <c r="A2271" s="5" t="s">
        <v>15532</v>
      </c>
      <c r="B2271" s="5" t="s">
        <v>15533</v>
      </c>
      <c r="C2271" s="8">
        <v>4</v>
      </c>
      <c r="D2271" s="5" t="s">
        <v>12</v>
      </c>
      <c r="E2271" s="6">
        <v>275.59059999999999</v>
      </c>
      <c r="F2271" s="6">
        <f t="shared" si="140"/>
        <v>1102.3624</v>
      </c>
      <c r="G2271" s="13">
        <f t="shared" si="142"/>
        <v>0.68897649999999999</v>
      </c>
      <c r="H2271" s="13">
        <f t="shared" si="143"/>
        <v>2.755906</v>
      </c>
      <c r="I2271" s="7">
        <v>0.11700000000000001</v>
      </c>
      <c r="J2271" s="7">
        <f t="shared" si="141"/>
        <v>0.46800000000000003</v>
      </c>
      <c r="K2271" s="5" t="s">
        <v>15534</v>
      </c>
      <c r="L2271" s="5" t="s">
        <v>15535</v>
      </c>
    </row>
    <row r="2272" spans="1:12" x14ac:dyDescent="0.25">
      <c r="A2272" s="5" t="s">
        <v>15536</v>
      </c>
      <c r="B2272" s="5" t="s">
        <v>15537</v>
      </c>
      <c r="C2272" s="8">
        <v>2</v>
      </c>
      <c r="D2272" s="5" t="s">
        <v>12</v>
      </c>
      <c r="E2272" s="6">
        <v>275.59059999999999</v>
      </c>
      <c r="F2272" s="6">
        <f t="shared" si="140"/>
        <v>551.18119999999999</v>
      </c>
      <c r="G2272" s="13">
        <f t="shared" si="142"/>
        <v>0.68897649999999999</v>
      </c>
      <c r="H2272" s="13">
        <f t="shared" si="143"/>
        <v>1.377953</v>
      </c>
      <c r="I2272" s="7">
        <v>0.108</v>
      </c>
      <c r="J2272" s="7">
        <f t="shared" si="141"/>
        <v>0.216</v>
      </c>
      <c r="K2272" s="5" t="s">
        <v>15538</v>
      </c>
      <c r="L2272" s="5" t="s">
        <v>15539</v>
      </c>
    </row>
    <row r="2273" spans="1:12" x14ac:dyDescent="0.25">
      <c r="A2273" s="5" t="s">
        <v>626</v>
      </c>
      <c r="B2273" s="5" t="s">
        <v>627</v>
      </c>
      <c r="C2273" s="8">
        <v>1</v>
      </c>
      <c r="D2273" s="5" t="s">
        <v>12</v>
      </c>
      <c r="E2273" s="6">
        <v>393.70080000000002</v>
      </c>
      <c r="F2273" s="6">
        <f t="shared" si="140"/>
        <v>393.70080000000002</v>
      </c>
      <c r="G2273" s="13">
        <f t="shared" si="142"/>
        <v>0.98425200000000002</v>
      </c>
      <c r="H2273" s="13">
        <f t="shared" si="143"/>
        <v>0.98425200000000002</v>
      </c>
      <c r="I2273" s="7">
        <v>0.106</v>
      </c>
      <c r="J2273" s="7">
        <f t="shared" si="141"/>
        <v>0.106</v>
      </c>
      <c r="K2273" s="5" t="s">
        <v>628</v>
      </c>
      <c r="L2273" s="5" t="s">
        <v>629</v>
      </c>
    </row>
    <row r="2274" spans="1:12" x14ac:dyDescent="0.25">
      <c r="A2274" s="5" t="s">
        <v>9904</v>
      </c>
      <c r="B2274" s="5" t="s">
        <v>9905</v>
      </c>
      <c r="C2274" s="8">
        <v>49</v>
      </c>
      <c r="D2274" s="5" t="s">
        <v>12</v>
      </c>
      <c r="E2274" s="6">
        <v>220.47239999999999</v>
      </c>
      <c r="F2274" s="6">
        <f t="shared" si="140"/>
        <v>10803.1476</v>
      </c>
      <c r="G2274" s="13">
        <f t="shared" si="142"/>
        <v>0.55118100000000003</v>
      </c>
      <c r="H2274" s="13">
        <f t="shared" si="143"/>
        <v>27.007869000000003</v>
      </c>
      <c r="I2274" s="7">
        <v>0.11</v>
      </c>
      <c r="J2274" s="7">
        <f t="shared" si="141"/>
        <v>5.39</v>
      </c>
      <c r="K2274" s="5" t="s">
        <v>9906</v>
      </c>
      <c r="L2274" s="5" t="s">
        <v>9907</v>
      </c>
    </row>
    <row r="2275" spans="1:12" x14ac:dyDescent="0.25">
      <c r="A2275" s="5" t="s">
        <v>15791</v>
      </c>
      <c r="B2275" s="5" t="s">
        <v>15792</v>
      </c>
      <c r="C2275" s="8">
        <v>24</v>
      </c>
      <c r="D2275" s="5" t="s">
        <v>12</v>
      </c>
      <c r="E2275" s="6">
        <v>212.5984</v>
      </c>
      <c r="F2275" s="6">
        <f t="shared" si="140"/>
        <v>5102.3616000000002</v>
      </c>
      <c r="G2275" s="13">
        <f t="shared" si="142"/>
        <v>0.53149599999999997</v>
      </c>
      <c r="H2275" s="13">
        <f t="shared" si="143"/>
        <v>12.755903999999999</v>
      </c>
      <c r="I2275" s="7">
        <v>0.107</v>
      </c>
      <c r="J2275" s="7">
        <f t="shared" si="141"/>
        <v>2.5680000000000001</v>
      </c>
      <c r="K2275" s="5" t="s">
        <v>15793</v>
      </c>
      <c r="L2275" s="5" t="s">
        <v>15794</v>
      </c>
    </row>
    <row r="2276" spans="1:12" x14ac:dyDescent="0.25">
      <c r="A2276" s="5" t="s">
        <v>8085</v>
      </c>
      <c r="B2276" s="5" t="s">
        <v>8086</v>
      </c>
      <c r="C2276" s="8">
        <v>10</v>
      </c>
      <c r="D2276" s="5" t="s">
        <v>12</v>
      </c>
      <c r="E2276" s="6">
        <v>236.22049999999999</v>
      </c>
      <c r="F2276" s="6">
        <f t="shared" si="140"/>
        <v>2362.2049999999999</v>
      </c>
      <c r="G2276" s="13">
        <f t="shared" si="142"/>
        <v>0.59055124999999997</v>
      </c>
      <c r="H2276" s="13">
        <f t="shared" si="143"/>
        <v>5.9055124999999995</v>
      </c>
      <c r="I2276" s="7">
        <v>0.12</v>
      </c>
      <c r="J2276" s="7">
        <f t="shared" si="141"/>
        <v>1.2</v>
      </c>
      <c r="K2276" s="5" t="s">
        <v>8087</v>
      </c>
      <c r="L2276" s="5" t="s">
        <v>8088</v>
      </c>
    </row>
    <row r="2277" spans="1:12" x14ac:dyDescent="0.25">
      <c r="A2277" s="5" t="s">
        <v>15795</v>
      </c>
      <c r="B2277" s="5" t="s">
        <v>15796</v>
      </c>
      <c r="C2277" s="8">
        <v>1</v>
      </c>
      <c r="D2277" s="5" t="s">
        <v>12</v>
      </c>
      <c r="E2277" s="6">
        <v>212.5984</v>
      </c>
      <c r="F2277" s="6">
        <f t="shared" si="140"/>
        <v>212.5984</v>
      </c>
      <c r="G2277" s="13">
        <f t="shared" si="142"/>
        <v>0.53149599999999997</v>
      </c>
      <c r="H2277" s="13">
        <f t="shared" si="143"/>
        <v>0.53149599999999997</v>
      </c>
      <c r="I2277" s="7">
        <v>0.113</v>
      </c>
      <c r="J2277" s="7">
        <f t="shared" si="141"/>
        <v>0.113</v>
      </c>
      <c r="K2277" s="5" t="s">
        <v>632</v>
      </c>
      <c r="L2277" s="5" t="s">
        <v>15797</v>
      </c>
    </row>
    <row r="2278" spans="1:12" x14ac:dyDescent="0.25">
      <c r="A2278" s="5" t="s">
        <v>15190</v>
      </c>
      <c r="B2278" s="5" t="s">
        <v>15191</v>
      </c>
      <c r="C2278" s="8">
        <v>4</v>
      </c>
      <c r="D2278" s="5" t="s">
        <v>12</v>
      </c>
      <c r="E2278" s="6">
        <v>897.63779999999997</v>
      </c>
      <c r="F2278" s="6">
        <f t="shared" si="140"/>
        <v>3590.5511999999999</v>
      </c>
      <c r="G2278" s="13">
        <f t="shared" si="142"/>
        <v>2.2440945000000001</v>
      </c>
      <c r="H2278" s="13">
        <f t="shared" si="143"/>
        <v>8.9763780000000004</v>
      </c>
      <c r="I2278" s="7">
        <v>0.14499999999999999</v>
      </c>
      <c r="J2278" s="7">
        <f t="shared" si="141"/>
        <v>0.57999999999999996</v>
      </c>
      <c r="K2278" s="5" t="s">
        <v>15192</v>
      </c>
      <c r="L2278" s="5" t="s">
        <v>15193</v>
      </c>
    </row>
    <row r="2279" spans="1:12" x14ac:dyDescent="0.25">
      <c r="A2279" s="5" t="s">
        <v>15731</v>
      </c>
      <c r="B2279" s="5" t="s">
        <v>15732</v>
      </c>
      <c r="C2279" s="8">
        <v>1</v>
      </c>
      <c r="D2279" s="5" t="s">
        <v>12</v>
      </c>
      <c r="E2279" s="6">
        <v>897.63779999999997</v>
      </c>
      <c r="F2279" s="6">
        <f t="shared" si="140"/>
        <v>897.63779999999997</v>
      </c>
      <c r="G2279" s="13">
        <f t="shared" si="142"/>
        <v>2.2440945000000001</v>
      </c>
      <c r="H2279" s="13">
        <f t="shared" si="143"/>
        <v>2.2440945000000001</v>
      </c>
      <c r="I2279" s="7">
        <v>0.14499999999999999</v>
      </c>
      <c r="J2279" s="7">
        <f t="shared" si="141"/>
        <v>0.14499999999999999</v>
      </c>
      <c r="K2279" s="5" t="s">
        <v>12330</v>
      </c>
      <c r="L2279" s="5" t="s">
        <v>15733</v>
      </c>
    </row>
    <row r="2280" spans="1:12" x14ac:dyDescent="0.25">
      <c r="A2280" s="5" t="s">
        <v>15179</v>
      </c>
      <c r="B2280" s="5" t="s">
        <v>15180</v>
      </c>
      <c r="C2280" s="8">
        <v>1</v>
      </c>
      <c r="D2280" s="5" t="s">
        <v>12</v>
      </c>
      <c r="E2280" s="6">
        <v>897.63779999999997</v>
      </c>
      <c r="F2280" s="6">
        <f t="shared" si="140"/>
        <v>897.63779999999997</v>
      </c>
      <c r="G2280" s="13">
        <f t="shared" si="142"/>
        <v>2.2440945000000001</v>
      </c>
      <c r="H2280" s="13">
        <f t="shared" si="143"/>
        <v>2.2440945000000001</v>
      </c>
      <c r="I2280" s="7">
        <v>0.153</v>
      </c>
      <c r="J2280" s="7">
        <f t="shared" si="141"/>
        <v>0.153</v>
      </c>
      <c r="K2280" s="5" t="s">
        <v>15177</v>
      </c>
      <c r="L2280" s="5" t="s">
        <v>15181</v>
      </c>
    </row>
    <row r="2281" spans="1:12" x14ac:dyDescent="0.25">
      <c r="A2281" s="5" t="s">
        <v>15154</v>
      </c>
      <c r="B2281" s="5" t="s">
        <v>15155</v>
      </c>
      <c r="C2281" s="8">
        <v>15</v>
      </c>
      <c r="D2281" s="5" t="s">
        <v>12</v>
      </c>
      <c r="E2281" s="6">
        <v>472.4409</v>
      </c>
      <c r="F2281" s="6">
        <f t="shared" si="140"/>
        <v>7086.6135000000004</v>
      </c>
      <c r="G2281" s="13">
        <f t="shared" si="142"/>
        <v>1.1811022499999999</v>
      </c>
      <c r="H2281" s="13">
        <f t="shared" si="143"/>
        <v>17.71653375</v>
      </c>
      <c r="I2281" s="7">
        <v>0.14099999999999999</v>
      </c>
      <c r="J2281" s="7">
        <f t="shared" si="141"/>
        <v>2.1149999999999998</v>
      </c>
      <c r="K2281" s="5" t="s">
        <v>15156</v>
      </c>
      <c r="L2281" s="5" t="s">
        <v>15157</v>
      </c>
    </row>
    <row r="2282" spans="1:12" x14ac:dyDescent="0.25">
      <c r="A2282" s="5" t="s">
        <v>10685</v>
      </c>
      <c r="B2282" s="5" t="s">
        <v>10686</v>
      </c>
      <c r="C2282" s="8">
        <v>5</v>
      </c>
      <c r="D2282" s="5" t="s">
        <v>12</v>
      </c>
      <c r="E2282" s="6">
        <v>629.92129999999997</v>
      </c>
      <c r="F2282" s="6">
        <f t="shared" si="140"/>
        <v>3149.6064999999999</v>
      </c>
      <c r="G2282" s="13">
        <f t="shared" si="142"/>
        <v>1.57480325</v>
      </c>
      <c r="H2282" s="13">
        <f t="shared" si="143"/>
        <v>7.8740162500000004</v>
      </c>
      <c r="I2282" s="7">
        <v>0.14099999999999999</v>
      </c>
      <c r="J2282" s="7">
        <f t="shared" si="141"/>
        <v>0.70499999999999996</v>
      </c>
      <c r="K2282" s="5" t="s">
        <v>10568</v>
      </c>
      <c r="L2282" s="5" t="s">
        <v>10687</v>
      </c>
    </row>
    <row r="2283" spans="1:12" x14ac:dyDescent="0.25">
      <c r="A2283" s="5" t="s">
        <v>15201</v>
      </c>
      <c r="B2283" s="5" t="s">
        <v>15202</v>
      </c>
      <c r="C2283" s="8">
        <v>10</v>
      </c>
      <c r="D2283" s="5" t="s">
        <v>12</v>
      </c>
      <c r="E2283" s="6">
        <v>629.92129999999997</v>
      </c>
      <c r="F2283" s="6">
        <f t="shared" si="140"/>
        <v>6299.2129999999997</v>
      </c>
      <c r="G2283" s="13">
        <f t="shared" si="142"/>
        <v>1.57480325</v>
      </c>
      <c r="H2283" s="13">
        <f t="shared" si="143"/>
        <v>15.748032500000001</v>
      </c>
      <c r="I2283" s="7">
        <v>0.14099999999999999</v>
      </c>
      <c r="J2283" s="7">
        <f t="shared" si="141"/>
        <v>1.41</v>
      </c>
      <c r="K2283" s="5" t="s">
        <v>15203</v>
      </c>
      <c r="L2283" s="5" t="s">
        <v>15204</v>
      </c>
    </row>
    <row r="2284" spans="1:12" x14ac:dyDescent="0.25">
      <c r="A2284" s="5" t="s">
        <v>7917</v>
      </c>
      <c r="B2284" s="5" t="s">
        <v>7918</v>
      </c>
      <c r="C2284" s="8">
        <v>7</v>
      </c>
      <c r="D2284" s="5" t="s">
        <v>12</v>
      </c>
      <c r="E2284" s="6">
        <v>472.4409</v>
      </c>
      <c r="F2284" s="6">
        <f t="shared" si="140"/>
        <v>3307.0862999999999</v>
      </c>
      <c r="G2284" s="13">
        <f t="shared" si="142"/>
        <v>1.1811022499999999</v>
      </c>
      <c r="H2284" s="13">
        <f t="shared" si="143"/>
        <v>8.2677157499999989</v>
      </c>
      <c r="I2284" s="7">
        <v>0.14099999999999999</v>
      </c>
      <c r="J2284" s="7">
        <f t="shared" si="141"/>
        <v>0.98699999999999988</v>
      </c>
      <c r="K2284" s="5" t="s">
        <v>7902</v>
      </c>
      <c r="L2284" s="5" t="s">
        <v>7919</v>
      </c>
    </row>
    <row r="2285" spans="1:12" x14ac:dyDescent="0.25">
      <c r="A2285" s="5" t="s">
        <v>15878</v>
      </c>
      <c r="B2285" s="5" t="s">
        <v>15879</v>
      </c>
      <c r="C2285" s="8">
        <v>2</v>
      </c>
      <c r="D2285" s="5" t="s">
        <v>12</v>
      </c>
      <c r="E2285" s="6">
        <v>629.92129999999997</v>
      </c>
      <c r="F2285" s="6">
        <f t="shared" si="140"/>
        <v>1259.8425999999999</v>
      </c>
      <c r="G2285" s="13">
        <f t="shared" si="142"/>
        <v>1.57480325</v>
      </c>
      <c r="H2285" s="13">
        <f t="shared" si="143"/>
        <v>3.1496065</v>
      </c>
      <c r="I2285" s="7">
        <v>0.14099999999999999</v>
      </c>
      <c r="J2285" s="7">
        <f t="shared" si="141"/>
        <v>0.28199999999999997</v>
      </c>
      <c r="K2285" s="5" t="s">
        <v>14583</v>
      </c>
      <c r="L2285" s="5" t="s">
        <v>15880</v>
      </c>
    </row>
    <row r="2286" spans="1:12" x14ac:dyDescent="0.25">
      <c r="A2286" s="5" t="s">
        <v>12471</v>
      </c>
      <c r="B2286" s="5" t="s">
        <v>12472</v>
      </c>
      <c r="C2286" s="8">
        <v>8</v>
      </c>
      <c r="D2286" s="5" t="s">
        <v>12</v>
      </c>
      <c r="E2286" s="6">
        <v>629.92129999999997</v>
      </c>
      <c r="F2286" s="6">
        <f t="shared" si="140"/>
        <v>5039.3703999999998</v>
      </c>
      <c r="G2286" s="13">
        <f t="shared" si="142"/>
        <v>1.57480325</v>
      </c>
      <c r="H2286" s="13">
        <f t="shared" si="143"/>
        <v>12.598426</v>
      </c>
      <c r="I2286" s="7">
        <v>0.14499999999999999</v>
      </c>
      <c r="J2286" s="7">
        <f t="shared" si="141"/>
        <v>1.1599999999999999</v>
      </c>
      <c r="K2286" s="5" t="s">
        <v>12473</v>
      </c>
      <c r="L2286" s="5" t="s">
        <v>12474</v>
      </c>
    </row>
    <row r="2287" spans="1:12" x14ac:dyDescent="0.25">
      <c r="A2287" s="5" t="s">
        <v>15704</v>
      </c>
      <c r="B2287" s="5" t="s">
        <v>15705</v>
      </c>
      <c r="C2287" s="8">
        <v>1</v>
      </c>
      <c r="D2287" s="5" t="s">
        <v>12</v>
      </c>
      <c r="E2287" s="6">
        <v>472.4409</v>
      </c>
      <c r="F2287" s="6">
        <f t="shared" si="140"/>
        <v>472.4409</v>
      </c>
      <c r="G2287" s="13">
        <f t="shared" si="142"/>
        <v>1.1811022499999999</v>
      </c>
      <c r="H2287" s="13">
        <f t="shared" si="143"/>
        <v>1.1811022499999999</v>
      </c>
      <c r="I2287" s="7">
        <v>0.114</v>
      </c>
      <c r="J2287" s="7">
        <f t="shared" si="141"/>
        <v>0.114</v>
      </c>
      <c r="K2287" s="5" t="s">
        <v>14636</v>
      </c>
      <c r="L2287" s="5" t="s">
        <v>15706</v>
      </c>
    </row>
    <row r="2288" spans="1:12" x14ac:dyDescent="0.25">
      <c r="A2288" s="5" t="s">
        <v>12421</v>
      </c>
      <c r="B2288" s="5" t="s">
        <v>12422</v>
      </c>
      <c r="C2288" s="8">
        <v>26</v>
      </c>
      <c r="D2288" s="5" t="s">
        <v>12</v>
      </c>
      <c r="E2288" s="6">
        <v>200</v>
      </c>
      <c r="F2288" s="6">
        <f t="shared" si="140"/>
        <v>5200</v>
      </c>
      <c r="G2288" s="13">
        <f t="shared" si="142"/>
        <v>0.5</v>
      </c>
      <c r="H2288" s="13">
        <f t="shared" si="143"/>
        <v>13</v>
      </c>
      <c r="I2288" s="7">
        <v>0.14499999999999999</v>
      </c>
      <c r="J2288" s="7">
        <f t="shared" si="141"/>
        <v>3.7699999999999996</v>
      </c>
      <c r="K2288" s="5" t="s">
        <v>12410</v>
      </c>
      <c r="L2288" s="5" t="s">
        <v>12423</v>
      </c>
    </row>
    <row r="2289" spans="1:12" x14ac:dyDescent="0.25">
      <c r="A2289" s="5" t="s">
        <v>12424</v>
      </c>
      <c r="B2289" s="5" t="s">
        <v>12425</v>
      </c>
      <c r="C2289" s="8">
        <v>1</v>
      </c>
      <c r="D2289" s="5" t="s">
        <v>12</v>
      </c>
      <c r="E2289" s="6">
        <v>200</v>
      </c>
      <c r="F2289" s="6">
        <f t="shared" si="140"/>
        <v>200</v>
      </c>
      <c r="G2289" s="13">
        <f t="shared" si="142"/>
        <v>0.5</v>
      </c>
      <c r="H2289" s="13">
        <f t="shared" si="143"/>
        <v>0.5</v>
      </c>
      <c r="I2289" s="7">
        <v>0.14499999999999999</v>
      </c>
      <c r="J2289" s="7">
        <f t="shared" si="141"/>
        <v>0.14499999999999999</v>
      </c>
      <c r="K2289" s="5" t="s">
        <v>12410</v>
      </c>
      <c r="L2289" s="5" t="s">
        <v>12426</v>
      </c>
    </row>
    <row r="2290" spans="1:12" x14ac:dyDescent="0.25">
      <c r="A2290" s="5" t="s">
        <v>12412</v>
      </c>
      <c r="B2290" s="5" t="s">
        <v>12413</v>
      </c>
      <c r="C2290" s="8">
        <v>2</v>
      </c>
      <c r="D2290" s="5" t="s">
        <v>12</v>
      </c>
      <c r="E2290" s="6">
        <v>200</v>
      </c>
      <c r="F2290" s="6">
        <f t="shared" si="140"/>
        <v>400</v>
      </c>
      <c r="G2290" s="13">
        <f t="shared" si="142"/>
        <v>0.5</v>
      </c>
      <c r="H2290" s="13">
        <f t="shared" si="143"/>
        <v>1</v>
      </c>
      <c r="I2290" s="7">
        <v>0.14499999999999999</v>
      </c>
      <c r="J2290" s="7">
        <f t="shared" si="141"/>
        <v>0.28999999999999998</v>
      </c>
      <c r="K2290" s="5" t="s">
        <v>12410</v>
      </c>
      <c r="L2290" s="5" t="s">
        <v>12414</v>
      </c>
    </row>
    <row r="2291" spans="1:12" x14ac:dyDescent="0.25">
      <c r="A2291" s="5" t="s">
        <v>15734</v>
      </c>
      <c r="B2291" s="5" t="s">
        <v>15735</v>
      </c>
      <c r="C2291" s="8">
        <v>25</v>
      </c>
      <c r="D2291" s="5" t="s">
        <v>12</v>
      </c>
      <c r="E2291" s="6">
        <v>200</v>
      </c>
      <c r="F2291" s="6">
        <f t="shared" si="140"/>
        <v>5000</v>
      </c>
      <c r="G2291" s="13">
        <f t="shared" si="142"/>
        <v>0.5</v>
      </c>
      <c r="H2291" s="13">
        <f t="shared" si="143"/>
        <v>12.5</v>
      </c>
      <c r="I2291" s="7">
        <v>0.14499999999999999</v>
      </c>
      <c r="J2291" s="7">
        <f t="shared" si="141"/>
        <v>3.6249999999999996</v>
      </c>
      <c r="K2291" s="5" t="s">
        <v>15736</v>
      </c>
      <c r="L2291" s="5" t="s">
        <v>15737</v>
      </c>
    </row>
    <row r="2292" spans="1:12" x14ac:dyDescent="0.25">
      <c r="A2292" s="5" t="s">
        <v>15150</v>
      </c>
      <c r="B2292" s="5" t="s">
        <v>15151</v>
      </c>
      <c r="C2292" s="8">
        <v>15</v>
      </c>
      <c r="D2292" s="5" t="s">
        <v>12</v>
      </c>
      <c r="E2292" s="6">
        <v>200</v>
      </c>
      <c r="F2292" s="6">
        <f t="shared" si="140"/>
        <v>3000</v>
      </c>
      <c r="G2292" s="13">
        <f t="shared" si="142"/>
        <v>0.5</v>
      </c>
      <c r="H2292" s="13">
        <f t="shared" si="143"/>
        <v>7.5</v>
      </c>
      <c r="I2292" s="7">
        <v>0.14499999999999999</v>
      </c>
      <c r="J2292" s="7">
        <f t="shared" si="141"/>
        <v>2.1749999999999998</v>
      </c>
      <c r="K2292" s="5" t="s">
        <v>15152</v>
      </c>
      <c r="L2292" s="5" t="s">
        <v>15153</v>
      </c>
    </row>
    <row r="2293" spans="1:12" x14ac:dyDescent="0.25">
      <c r="A2293" s="5" t="s">
        <v>11553</v>
      </c>
      <c r="B2293" s="5" t="s">
        <v>11554</v>
      </c>
      <c r="C2293" s="8">
        <v>65</v>
      </c>
      <c r="D2293" s="5" t="s">
        <v>12</v>
      </c>
      <c r="E2293" s="6">
        <v>200</v>
      </c>
      <c r="F2293" s="6">
        <f t="shared" si="140"/>
        <v>13000</v>
      </c>
      <c r="G2293" s="13">
        <f t="shared" si="142"/>
        <v>0.5</v>
      </c>
      <c r="H2293" s="13">
        <f t="shared" si="143"/>
        <v>32.5</v>
      </c>
      <c r="I2293" s="7">
        <v>0.14499999999999999</v>
      </c>
      <c r="J2293" s="7">
        <f t="shared" si="141"/>
        <v>9.4249999999999989</v>
      </c>
      <c r="K2293" s="5" t="s">
        <v>11551</v>
      </c>
      <c r="L2293" s="5" t="s">
        <v>11555</v>
      </c>
    </row>
    <row r="2294" spans="1:12" x14ac:dyDescent="0.25">
      <c r="A2294" s="5" t="s">
        <v>9186</v>
      </c>
      <c r="B2294" s="5" t="s">
        <v>9187</v>
      </c>
      <c r="C2294" s="8">
        <v>61</v>
      </c>
      <c r="D2294" s="5" t="s">
        <v>12</v>
      </c>
      <c r="E2294" s="6">
        <v>200</v>
      </c>
      <c r="F2294" s="6">
        <f t="shared" si="140"/>
        <v>12200</v>
      </c>
      <c r="G2294" s="13">
        <f t="shared" si="142"/>
        <v>0.5</v>
      </c>
      <c r="H2294" s="13">
        <f t="shared" si="143"/>
        <v>30.5</v>
      </c>
      <c r="I2294" s="7">
        <v>0.14499999999999999</v>
      </c>
      <c r="J2294" s="7">
        <f t="shared" si="141"/>
        <v>8.8449999999999989</v>
      </c>
      <c r="K2294" s="5" t="s">
        <v>9188</v>
      </c>
      <c r="L2294" s="5" t="s">
        <v>9189</v>
      </c>
    </row>
    <row r="2295" spans="1:12" x14ac:dyDescent="0.25">
      <c r="A2295" s="5" t="s">
        <v>12418</v>
      </c>
      <c r="B2295" s="5" t="s">
        <v>12419</v>
      </c>
      <c r="C2295" s="8">
        <v>1</v>
      </c>
      <c r="D2295" s="5" t="s">
        <v>12</v>
      </c>
      <c r="E2295" s="6">
        <v>472.4409</v>
      </c>
      <c r="F2295" s="6">
        <f t="shared" si="140"/>
        <v>472.4409</v>
      </c>
      <c r="G2295" s="13">
        <f t="shared" si="142"/>
        <v>1.1811022499999999</v>
      </c>
      <c r="H2295" s="13">
        <f t="shared" si="143"/>
        <v>1.1811022499999999</v>
      </c>
      <c r="I2295" s="7">
        <v>0.14499999999999999</v>
      </c>
      <c r="J2295" s="7">
        <f t="shared" si="141"/>
        <v>0.14499999999999999</v>
      </c>
      <c r="K2295" s="5" t="s">
        <v>12410</v>
      </c>
      <c r="L2295" s="5" t="s">
        <v>12420</v>
      </c>
    </row>
    <row r="2296" spans="1:12" x14ac:dyDescent="0.25">
      <c r="A2296" s="5" t="s">
        <v>15701</v>
      </c>
      <c r="B2296" s="5" t="s">
        <v>15702</v>
      </c>
      <c r="C2296" s="8">
        <v>1</v>
      </c>
      <c r="D2296" s="5" t="s">
        <v>12</v>
      </c>
      <c r="E2296" s="6">
        <v>200</v>
      </c>
      <c r="F2296" s="6">
        <f t="shared" si="140"/>
        <v>200</v>
      </c>
      <c r="G2296" s="13">
        <f t="shared" si="142"/>
        <v>0.5</v>
      </c>
      <c r="H2296" s="13">
        <f t="shared" si="143"/>
        <v>0.5</v>
      </c>
      <c r="I2296" s="7">
        <v>0.14499999999999999</v>
      </c>
      <c r="J2296" s="7">
        <f t="shared" si="141"/>
        <v>0.14499999999999999</v>
      </c>
      <c r="K2296" s="5" t="s">
        <v>14636</v>
      </c>
      <c r="L2296" s="5" t="s">
        <v>15703</v>
      </c>
    </row>
    <row r="2297" spans="1:12" x14ac:dyDescent="0.25">
      <c r="A2297" s="5" t="s">
        <v>12089</v>
      </c>
      <c r="B2297" s="5" t="s">
        <v>12090</v>
      </c>
      <c r="C2297" s="8">
        <v>20</v>
      </c>
      <c r="D2297" s="5" t="s">
        <v>12</v>
      </c>
      <c r="E2297" s="6">
        <v>236.22049999999999</v>
      </c>
      <c r="F2297" s="6">
        <f t="shared" si="140"/>
        <v>4724.41</v>
      </c>
      <c r="G2297" s="13">
        <f t="shared" si="142"/>
        <v>0.59055124999999997</v>
      </c>
      <c r="H2297" s="13">
        <f t="shared" si="143"/>
        <v>11.811024999999999</v>
      </c>
      <c r="I2297" s="7">
        <v>0.14699999999999999</v>
      </c>
      <c r="J2297" s="7">
        <f t="shared" si="141"/>
        <v>2.94</v>
      </c>
      <c r="K2297" s="5" t="s">
        <v>12091</v>
      </c>
      <c r="L2297" s="5" t="s">
        <v>12092</v>
      </c>
    </row>
    <row r="2298" spans="1:12" x14ac:dyDescent="0.25">
      <c r="A2298" s="5" t="s">
        <v>12415</v>
      </c>
      <c r="B2298" s="5" t="s">
        <v>12416</v>
      </c>
      <c r="C2298" s="8">
        <v>4</v>
      </c>
      <c r="D2298" s="5" t="s">
        <v>12</v>
      </c>
      <c r="E2298" s="6">
        <v>200</v>
      </c>
      <c r="F2298" s="6">
        <f t="shared" si="140"/>
        <v>800</v>
      </c>
      <c r="G2298" s="13">
        <f t="shared" si="142"/>
        <v>0.5</v>
      </c>
      <c r="H2298" s="13">
        <f t="shared" si="143"/>
        <v>2</v>
      </c>
      <c r="I2298" s="7">
        <v>0.14099999999999999</v>
      </c>
      <c r="J2298" s="7">
        <f t="shared" si="141"/>
        <v>0.56399999999999995</v>
      </c>
      <c r="K2298" s="5" t="s">
        <v>12410</v>
      </c>
      <c r="L2298" s="5" t="s">
        <v>12417</v>
      </c>
    </row>
    <row r="2299" spans="1:12" x14ac:dyDescent="0.25">
      <c r="A2299" s="5" t="s">
        <v>15175</v>
      </c>
      <c r="B2299" s="5" t="s">
        <v>15176</v>
      </c>
      <c r="C2299" s="8">
        <v>1</v>
      </c>
      <c r="D2299" s="5" t="s">
        <v>12</v>
      </c>
      <c r="E2299" s="6">
        <v>566.92909999999995</v>
      </c>
      <c r="F2299" s="6">
        <f t="shared" si="140"/>
        <v>566.92909999999995</v>
      </c>
      <c r="G2299" s="13">
        <f t="shared" si="142"/>
        <v>1.4173227499999999</v>
      </c>
      <c r="H2299" s="13">
        <f t="shared" si="143"/>
        <v>1.4173227499999999</v>
      </c>
      <c r="I2299" s="7">
        <v>0.23499999999999999</v>
      </c>
      <c r="J2299" s="7">
        <f t="shared" si="141"/>
        <v>0.23499999999999999</v>
      </c>
      <c r="K2299" s="5" t="s">
        <v>15177</v>
      </c>
      <c r="L2299" s="5" t="s">
        <v>15178</v>
      </c>
    </row>
    <row r="2300" spans="1:12" x14ac:dyDescent="0.25">
      <c r="A2300" s="5" t="s">
        <v>7880</v>
      </c>
      <c r="B2300" s="5" t="s">
        <v>7881</v>
      </c>
      <c r="C2300" s="8">
        <v>1</v>
      </c>
      <c r="D2300" s="5" t="s">
        <v>12</v>
      </c>
      <c r="E2300" s="6">
        <v>629.92129999999997</v>
      </c>
      <c r="F2300" s="6">
        <f t="shared" si="140"/>
        <v>629.92129999999997</v>
      </c>
      <c r="G2300" s="13">
        <f t="shared" si="142"/>
        <v>1.57480325</v>
      </c>
      <c r="H2300" s="13">
        <f t="shared" si="143"/>
        <v>1.57480325</v>
      </c>
      <c r="I2300" s="7">
        <v>0.22500000000000001</v>
      </c>
      <c r="J2300" s="7">
        <f t="shared" si="141"/>
        <v>0.22500000000000001</v>
      </c>
      <c r="K2300" s="5" t="s">
        <v>7874</v>
      </c>
      <c r="L2300" s="5" t="s">
        <v>7882</v>
      </c>
    </row>
    <row r="2301" spans="1:12" x14ac:dyDescent="0.25">
      <c r="A2301" s="5" t="s">
        <v>15162</v>
      </c>
      <c r="B2301" s="5" t="s">
        <v>15163</v>
      </c>
      <c r="C2301" s="8">
        <v>3</v>
      </c>
      <c r="D2301" s="5" t="s">
        <v>12</v>
      </c>
      <c r="E2301" s="6">
        <v>500</v>
      </c>
      <c r="F2301" s="6">
        <f t="shared" si="140"/>
        <v>1500</v>
      </c>
      <c r="G2301" s="13">
        <f t="shared" si="142"/>
        <v>1.25</v>
      </c>
      <c r="H2301" s="13">
        <f t="shared" si="143"/>
        <v>3.75</v>
      </c>
      <c r="I2301" s="7">
        <v>0.23</v>
      </c>
      <c r="J2301" s="7">
        <f t="shared" si="141"/>
        <v>0.69000000000000006</v>
      </c>
      <c r="K2301" s="5" t="s">
        <v>2359</v>
      </c>
      <c r="L2301" s="5" t="s">
        <v>15164</v>
      </c>
    </row>
    <row r="2302" spans="1:12" x14ac:dyDescent="0.25">
      <c r="A2302" s="5" t="s">
        <v>498</v>
      </c>
      <c r="B2302" s="5" t="s">
        <v>499</v>
      </c>
      <c r="C2302" s="8">
        <v>50</v>
      </c>
      <c r="D2302" s="5" t="s">
        <v>12</v>
      </c>
      <c r="E2302" s="6">
        <v>500</v>
      </c>
      <c r="F2302" s="6">
        <f t="shared" si="140"/>
        <v>25000</v>
      </c>
      <c r="G2302" s="13">
        <f t="shared" si="142"/>
        <v>1.25</v>
      </c>
      <c r="H2302" s="13">
        <f t="shared" si="143"/>
        <v>62.5</v>
      </c>
      <c r="I2302" s="7">
        <v>0.22</v>
      </c>
      <c r="J2302" s="7">
        <f t="shared" si="141"/>
        <v>11</v>
      </c>
      <c r="K2302" s="5" t="s">
        <v>475</v>
      </c>
      <c r="L2302" s="5" t="s">
        <v>500</v>
      </c>
    </row>
    <row r="2303" spans="1:12" x14ac:dyDescent="0.25">
      <c r="A2303" s="5" t="s">
        <v>15728</v>
      </c>
      <c r="B2303" s="5" t="s">
        <v>15729</v>
      </c>
      <c r="C2303" s="8">
        <v>6</v>
      </c>
      <c r="D2303" s="5" t="s">
        <v>12</v>
      </c>
      <c r="E2303" s="6">
        <v>590.55119999999999</v>
      </c>
      <c r="F2303" s="6">
        <f t="shared" si="140"/>
        <v>3543.3072000000002</v>
      </c>
      <c r="G2303" s="13">
        <f t="shared" si="142"/>
        <v>1.476378</v>
      </c>
      <c r="H2303" s="13">
        <f t="shared" si="143"/>
        <v>8.8582679999999989</v>
      </c>
      <c r="I2303" s="7">
        <v>0.23200000000000001</v>
      </c>
      <c r="J2303" s="7">
        <f t="shared" si="141"/>
        <v>1.3920000000000001</v>
      </c>
      <c r="K2303" s="5" t="s">
        <v>12330</v>
      </c>
      <c r="L2303" s="5" t="s">
        <v>15730</v>
      </c>
    </row>
    <row r="2304" spans="1:12" x14ac:dyDescent="0.25">
      <c r="A2304" s="5" t="s">
        <v>2590</v>
      </c>
      <c r="B2304" s="5" t="s">
        <v>2591</v>
      </c>
      <c r="C2304" s="8">
        <v>1</v>
      </c>
      <c r="D2304" s="5" t="s">
        <v>12</v>
      </c>
      <c r="E2304" s="6">
        <v>590.55119999999999</v>
      </c>
      <c r="F2304" s="6">
        <f t="shared" si="140"/>
        <v>590.55119999999999</v>
      </c>
      <c r="G2304" s="13">
        <f t="shared" si="142"/>
        <v>1.476378</v>
      </c>
      <c r="H2304" s="13">
        <f t="shared" si="143"/>
        <v>1.476378</v>
      </c>
      <c r="I2304" s="7">
        <v>0.23200000000000001</v>
      </c>
      <c r="J2304" s="7">
        <f t="shared" si="141"/>
        <v>0.23200000000000001</v>
      </c>
      <c r="K2304" s="5" t="s">
        <v>2592</v>
      </c>
      <c r="L2304" s="5" t="s">
        <v>2593</v>
      </c>
    </row>
    <row r="2305" spans="1:12" x14ac:dyDescent="0.25">
      <c r="A2305" s="5" t="s">
        <v>430</v>
      </c>
      <c r="B2305" s="5" t="s">
        <v>431</v>
      </c>
      <c r="C2305" s="8">
        <v>1358</v>
      </c>
      <c r="D2305" s="5" t="s">
        <v>12</v>
      </c>
      <c r="E2305" s="6">
        <v>500</v>
      </c>
      <c r="F2305" s="6">
        <f t="shared" si="140"/>
        <v>679000</v>
      </c>
      <c r="G2305" s="13">
        <f t="shared" si="142"/>
        <v>1.25</v>
      </c>
      <c r="H2305" s="13">
        <f t="shared" si="143"/>
        <v>1697.5</v>
      </c>
      <c r="I2305" s="7">
        <v>0.218</v>
      </c>
      <c r="J2305" s="7">
        <f t="shared" si="141"/>
        <v>296.04399999999998</v>
      </c>
      <c r="K2305" s="5" t="s">
        <v>432</v>
      </c>
      <c r="L2305" s="5" t="s">
        <v>433</v>
      </c>
    </row>
    <row r="2306" spans="1:12" x14ac:dyDescent="0.25">
      <c r="A2306" s="5" t="s">
        <v>14652</v>
      </c>
      <c r="B2306" s="5" t="s">
        <v>14653</v>
      </c>
      <c r="C2306" s="8">
        <v>5</v>
      </c>
      <c r="D2306" s="5" t="s">
        <v>12</v>
      </c>
      <c r="E2306" s="6">
        <v>1102.3622</v>
      </c>
      <c r="F2306" s="6">
        <f t="shared" ref="F2306:F2369" si="144">SUMPRODUCT(C2306,E2306)</f>
        <v>5511.8109999999997</v>
      </c>
      <c r="G2306" s="13">
        <f t="shared" si="142"/>
        <v>2.7559054999999999</v>
      </c>
      <c r="H2306" s="13">
        <f t="shared" si="143"/>
        <v>13.7795275</v>
      </c>
      <c r="I2306" s="7">
        <v>0.22600000000000001</v>
      </c>
      <c r="J2306" s="7">
        <f t="shared" ref="J2306:J2369" si="145">SUMPRODUCT(C2306,I2306)</f>
        <v>1.1300000000000001</v>
      </c>
      <c r="K2306" s="5" t="s">
        <v>2359</v>
      </c>
      <c r="L2306" s="5" t="s">
        <v>14654</v>
      </c>
    </row>
    <row r="2307" spans="1:12" x14ac:dyDescent="0.25">
      <c r="A2307" s="5" t="s">
        <v>15172</v>
      </c>
      <c r="B2307" s="5" t="s">
        <v>15173</v>
      </c>
      <c r="C2307" s="8">
        <v>1</v>
      </c>
      <c r="D2307" s="5" t="s">
        <v>12</v>
      </c>
      <c r="E2307" s="6">
        <v>787.40160000000003</v>
      </c>
      <c r="F2307" s="6">
        <f t="shared" si="144"/>
        <v>787.40160000000003</v>
      </c>
      <c r="G2307" s="13">
        <f t="shared" ref="G2307:G2370" si="146">E2307/400</f>
        <v>1.968504</v>
      </c>
      <c r="H2307" s="13">
        <f t="shared" ref="H2307:H2370" si="147">SUMPRODUCT(C2307,G2307)</f>
        <v>1.968504</v>
      </c>
      <c r="I2307" s="7">
        <v>0.36</v>
      </c>
      <c r="J2307" s="7">
        <f t="shared" si="145"/>
        <v>0.36</v>
      </c>
      <c r="K2307" s="5" t="s">
        <v>12433</v>
      </c>
      <c r="L2307" s="5" t="s">
        <v>15174</v>
      </c>
    </row>
    <row r="2308" spans="1:12" x14ac:dyDescent="0.25">
      <c r="A2308" s="5" t="s">
        <v>10488</v>
      </c>
      <c r="B2308" s="5" t="s">
        <v>10489</v>
      </c>
      <c r="C2308" s="8">
        <v>2</v>
      </c>
      <c r="D2308" s="5" t="s">
        <v>12</v>
      </c>
      <c r="E2308" s="6">
        <v>787.40160000000003</v>
      </c>
      <c r="F2308" s="6">
        <f t="shared" si="144"/>
        <v>1574.8032000000001</v>
      </c>
      <c r="G2308" s="13">
        <f t="shared" si="146"/>
        <v>1.968504</v>
      </c>
      <c r="H2308" s="13">
        <f t="shared" si="147"/>
        <v>3.9370080000000001</v>
      </c>
      <c r="I2308" s="7">
        <v>0.34499999999999997</v>
      </c>
      <c r="J2308" s="7">
        <f t="shared" si="145"/>
        <v>0.69</v>
      </c>
      <c r="K2308" s="5" t="s">
        <v>4591</v>
      </c>
      <c r="L2308" s="5" t="s">
        <v>10490</v>
      </c>
    </row>
    <row r="2309" spans="1:12" x14ac:dyDescent="0.25">
      <c r="A2309" s="5" t="s">
        <v>5255</v>
      </c>
      <c r="B2309" s="5" t="s">
        <v>5256</v>
      </c>
      <c r="C2309" s="8">
        <v>2</v>
      </c>
      <c r="D2309" s="5" t="s">
        <v>12</v>
      </c>
      <c r="E2309" s="6">
        <v>787.40160000000003</v>
      </c>
      <c r="F2309" s="6">
        <f t="shared" si="144"/>
        <v>1574.8032000000001</v>
      </c>
      <c r="G2309" s="13">
        <f t="shared" si="146"/>
        <v>1.968504</v>
      </c>
      <c r="H2309" s="13">
        <f t="shared" si="147"/>
        <v>3.9370080000000001</v>
      </c>
      <c r="I2309" s="7">
        <v>0.35899999999999999</v>
      </c>
      <c r="J2309" s="7">
        <f t="shared" si="145"/>
        <v>0.71799999999999997</v>
      </c>
      <c r="K2309" s="5" t="s">
        <v>5220</v>
      </c>
      <c r="L2309" s="5" t="s">
        <v>5257</v>
      </c>
    </row>
    <row r="2310" spans="1:12" x14ac:dyDescent="0.25">
      <c r="A2310" s="5" t="s">
        <v>12438</v>
      </c>
      <c r="B2310" s="5" t="s">
        <v>12439</v>
      </c>
      <c r="C2310" s="8">
        <v>1</v>
      </c>
      <c r="D2310" s="5" t="s">
        <v>12</v>
      </c>
      <c r="E2310" s="6">
        <v>1181.1024</v>
      </c>
      <c r="F2310" s="6">
        <f t="shared" si="144"/>
        <v>1181.1024</v>
      </c>
      <c r="G2310" s="13">
        <f t="shared" si="146"/>
        <v>2.9527559999999999</v>
      </c>
      <c r="H2310" s="13">
        <f t="shared" si="147"/>
        <v>2.9527559999999999</v>
      </c>
      <c r="I2310" s="7">
        <v>0.33</v>
      </c>
      <c r="J2310" s="7">
        <f t="shared" si="145"/>
        <v>0.33</v>
      </c>
      <c r="K2310" s="5" t="s">
        <v>12433</v>
      </c>
      <c r="L2310" s="5" t="s">
        <v>12440</v>
      </c>
    </row>
    <row r="2311" spans="1:12" x14ac:dyDescent="0.25">
      <c r="A2311" s="5" t="s">
        <v>12441</v>
      </c>
      <c r="B2311" s="5" t="s">
        <v>12442</v>
      </c>
      <c r="C2311" s="8">
        <v>1</v>
      </c>
      <c r="D2311" s="5" t="s">
        <v>12</v>
      </c>
      <c r="E2311" s="6">
        <v>944.88189999999997</v>
      </c>
      <c r="F2311" s="6">
        <f t="shared" si="144"/>
        <v>944.88189999999997</v>
      </c>
      <c r="G2311" s="13">
        <f t="shared" si="146"/>
        <v>2.3622047500000001</v>
      </c>
      <c r="H2311" s="13">
        <f t="shared" si="147"/>
        <v>2.3622047500000001</v>
      </c>
      <c r="I2311" s="7">
        <v>0.34</v>
      </c>
      <c r="J2311" s="7">
        <f t="shared" si="145"/>
        <v>0.34</v>
      </c>
      <c r="K2311" s="5" t="s">
        <v>12433</v>
      </c>
      <c r="L2311" s="5" t="s">
        <v>12443</v>
      </c>
    </row>
    <row r="2312" spans="1:12" x14ac:dyDescent="0.25">
      <c r="A2312" s="5" t="s">
        <v>12444</v>
      </c>
      <c r="B2312" s="5" t="s">
        <v>12445</v>
      </c>
      <c r="C2312" s="8">
        <v>1</v>
      </c>
      <c r="D2312" s="5" t="s">
        <v>12</v>
      </c>
      <c r="E2312" s="6">
        <v>551.18110000000001</v>
      </c>
      <c r="F2312" s="6">
        <f t="shared" si="144"/>
        <v>551.18110000000001</v>
      </c>
      <c r="G2312" s="13">
        <f t="shared" si="146"/>
        <v>1.3779527499999999</v>
      </c>
      <c r="H2312" s="13">
        <f t="shared" si="147"/>
        <v>1.3779527499999999</v>
      </c>
      <c r="I2312" s="7">
        <v>0.34</v>
      </c>
      <c r="J2312" s="7">
        <f t="shared" si="145"/>
        <v>0.34</v>
      </c>
      <c r="K2312" s="5" t="s">
        <v>12433</v>
      </c>
      <c r="L2312" s="5" t="s">
        <v>12446</v>
      </c>
    </row>
    <row r="2313" spans="1:12" x14ac:dyDescent="0.25">
      <c r="A2313" s="5" t="s">
        <v>12328</v>
      </c>
      <c r="B2313" s="5" t="s">
        <v>12329</v>
      </c>
      <c r="C2313" s="8">
        <v>1</v>
      </c>
      <c r="D2313" s="5" t="s">
        <v>12</v>
      </c>
      <c r="E2313" s="6">
        <v>1574.8031000000001</v>
      </c>
      <c r="F2313" s="6">
        <f t="shared" si="144"/>
        <v>1574.8031000000001</v>
      </c>
      <c r="G2313" s="13">
        <f t="shared" si="146"/>
        <v>3.9370077500000003</v>
      </c>
      <c r="H2313" s="13">
        <f t="shared" si="147"/>
        <v>3.9370077500000003</v>
      </c>
      <c r="I2313" s="7">
        <v>0.34200000000000003</v>
      </c>
      <c r="J2313" s="7">
        <f t="shared" si="145"/>
        <v>0.34200000000000003</v>
      </c>
      <c r="K2313" s="5" t="s">
        <v>12330</v>
      </c>
      <c r="L2313" s="5" t="s">
        <v>12331</v>
      </c>
    </row>
    <row r="2314" spans="1:12" x14ac:dyDescent="0.25">
      <c r="A2314" s="5" t="s">
        <v>12431</v>
      </c>
      <c r="B2314" s="5" t="s">
        <v>12432</v>
      </c>
      <c r="C2314" s="8">
        <v>3</v>
      </c>
      <c r="D2314" s="5" t="s">
        <v>12</v>
      </c>
      <c r="E2314" s="6">
        <v>551.18110000000001</v>
      </c>
      <c r="F2314" s="6">
        <f t="shared" si="144"/>
        <v>1653.5433</v>
      </c>
      <c r="G2314" s="13">
        <f t="shared" si="146"/>
        <v>1.3779527499999999</v>
      </c>
      <c r="H2314" s="13">
        <f t="shared" si="147"/>
        <v>4.1338582499999994</v>
      </c>
      <c r="I2314" s="7">
        <v>0.33500000000000002</v>
      </c>
      <c r="J2314" s="7">
        <f t="shared" si="145"/>
        <v>1.0050000000000001</v>
      </c>
      <c r="K2314" s="5" t="s">
        <v>12433</v>
      </c>
      <c r="L2314" s="5" t="s">
        <v>12434</v>
      </c>
    </row>
    <row r="2315" spans="1:12" x14ac:dyDescent="0.25">
      <c r="A2315" s="5" t="s">
        <v>15738</v>
      </c>
      <c r="B2315" s="5" t="s">
        <v>15739</v>
      </c>
      <c r="C2315" s="8">
        <v>5</v>
      </c>
      <c r="D2315" s="5" t="s">
        <v>12</v>
      </c>
      <c r="E2315" s="6">
        <v>551.18110000000001</v>
      </c>
      <c r="F2315" s="6">
        <f t="shared" si="144"/>
        <v>2755.9054999999998</v>
      </c>
      <c r="G2315" s="13">
        <f t="shared" si="146"/>
        <v>1.3779527499999999</v>
      </c>
      <c r="H2315" s="13">
        <f t="shared" si="147"/>
        <v>6.8897637500000002</v>
      </c>
      <c r="I2315" s="7">
        <v>0.34100000000000003</v>
      </c>
      <c r="J2315" s="7">
        <f t="shared" si="145"/>
        <v>1.7050000000000001</v>
      </c>
      <c r="K2315" s="5" t="s">
        <v>15740</v>
      </c>
      <c r="L2315" s="5" t="s">
        <v>15741</v>
      </c>
    </row>
    <row r="2316" spans="1:12" x14ac:dyDescent="0.25">
      <c r="A2316" s="5" t="s">
        <v>15724</v>
      </c>
      <c r="B2316" s="5" t="s">
        <v>15725</v>
      </c>
      <c r="C2316" s="8">
        <v>8</v>
      </c>
      <c r="D2316" s="5" t="s">
        <v>12</v>
      </c>
      <c r="E2316" s="6">
        <v>551.18110000000001</v>
      </c>
      <c r="F2316" s="6">
        <f t="shared" si="144"/>
        <v>4409.4488000000001</v>
      </c>
      <c r="G2316" s="13">
        <f t="shared" si="146"/>
        <v>1.3779527499999999</v>
      </c>
      <c r="H2316" s="13">
        <f t="shared" si="147"/>
        <v>11.023622</v>
      </c>
      <c r="I2316" s="7">
        <v>0.34100000000000003</v>
      </c>
      <c r="J2316" s="7">
        <f t="shared" si="145"/>
        <v>2.7280000000000002</v>
      </c>
      <c r="K2316" s="5" t="s">
        <v>15726</v>
      </c>
      <c r="L2316" s="5" t="s">
        <v>15727</v>
      </c>
    </row>
    <row r="2317" spans="1:12" x14ac:dyDescent="0.25">
      <c r="A2317" s="5" t="s">
        <v>12435</v>
      </c>
      <c r="B2317" s="5" t="s">
        <v>12436</v>
      </c>
      <c r="C2317" s="8">
        <v>2</v>
      </c>
      <c r="D2317" s="5" t="s">
        <v>12</v>
      </c>
      <c r="E2317" s="6">
        <v>1181.1024</v>
      </c>
      <c r="F2317" s="6">
        <f t="shared" si="144"/>
        <v>2362.2048</v>
      </c>
      <c r="G2317" s="13">
        <f t="shared" si="146"/>
        <v>2.9527559999999999</v>
      </c>
      <c r="H2317" s="13">
        <f t="shared" si="147"/>
        <v>5.9055119999999999</v>
      </c>
      <c r="I2317" s="7">
        <v>0.35</v>
      </c>
      <c r="J2317" s="7">
        <f t="shared" si="145"/>
        <v>0.7</v>
      </c>
      <c r="K2317" s="5" t="s">
        <v>12433</v>
      </c>
      <c r="L2317" s="5" t="s">
        <v>12437</v>
      </c>
    </row>
    <row r="2318" spans="1:12" x14ac:dyDescent="0.25">
      <c r="A2318" s="5" t="s">
        <v>15714</v>
      </c>
      <c r="B2318" s="5" t="s">
        <v>15715</v>
      </c>
      <c r="C2318" s="8">
        <v>8</v>
      </c>
      <c r="D2318" s="5" t="s">
        <v>12</v>
      </c>
      <c r="E2318" s="6">
        <v>551.18110000000001</v>
      </c>
      <c r="F2318" s="6">
        <f t="shared" si="144"/>
        <v>4409.4488000000001</v>
      </c>
      <c r="G2318" s="13">
        <f t="shared" si="146"/>
        <v>1.3779527499999999</v>
      </c>
      <c r="H2318" s="13">
        <f t="shared" si="147"/>
        <v>11.023622</v>
      </c>
      <c r="I2318" s="7">
        <v>0.34100000000000003</v>
      </c>
      <c r="J2318" s="7">
        <f t="shared" si="145"/>
        <v>2.7280000000000002</v>
      </c>
      <c r="K2318" s="5" t="s">
        <v>15716</v>
      </c>
      <c r="L2318" s="5" t="s">
        <v>15717</v>
      </c>
    </row>
    <row r="2319" spans="1:12" x14ac:dyDescent="0.25">
      <c r="A2319" s="5" t="s">
        <v>2357</v>
      </c>
      <c r="B2319" s="5" t="s">
        <v>2358</v>
      </c>
      <c r="C2319" s="8">
        <v>10</v>
      </c>
      <c r="D2319" s="5" t="s">
        <v>12</v>
      </c>
      <c r="E2319" s="6">
        <v>1866.1416999999999</v>
      </c>
      <c r="F2319" s="6">
        <f t="shared" si="144"/>
        <v>18661.416999999998</v>
      </c>
      <c r="G2319" s="13">
        <f t="shared" si="146"/>
        <v>4.66535425</v>
      </c>
      <c r="H2319" s="13">
        <f t="shared" si="147"/>
        <v>46.6535425</v>
      </c>
      <c r="I2319" s="7">
        <v>0.34499999999999997</v>
      </c>
      <c r="J2319" s="7">
        <f t="shared" si="145"/>
        <v>3.4499999999999997</v>
      </c>
      <c r="K2319" s="5" t="s">
        <v>2359</v>
      </c>
      <c r="L2319" s="5" t="s">
        <v>2360</v>
      </c>
    </row>
    <row r="2320" spans="1:12" x14ac:dyDescent="0.25">
      <c r="A2320" s="5" t="s">
        <v>14655</v>
      </c>
      <c r="B2320" s="5" t="s">
        <v>14656</v>
      </c>
      <c r="C2320" s="8">
        <v>1</v>
      </c>
      <c r="D2320" s="5" t="s">
        <v>12</v>
      </c>
      <c r="E2320" s="6">
        <v>1574.8031000000001</v>
      </c>
      <c r="F2320" s="6">
        <f t="shared" si="144"/>
        <v>1574.8031000000001</v>
      </c>
      <c r="G2320" s="13">
        <f t="shared" si="146"/>
        <v>3.9370077500000003</v>
      </c>
      <c r="H2320" s="13">
        <f t="shared" si="147"/>
        <v>3.9370077500000003</v>
      </c>
      <c r="I2320" s="7">
        <v>0.34499999999999997</v>
      </c>
      <c r="J2320" s="7">
        <f t="shared" si="145"/>
        <v>0.34499999999999997</v>
      </c>
      <c r="K2320" s="5" t="s">
        <v>2359</v>
      </c>
      <c r="L2320" s="5" t="s">
        <v>14657</v>
      </c>
    </row>
    <row r="2321" spans="1:12" x14ac:dyDescent="0.25">
      <c r="A2321" s="5" t="s">
        <v>12332</v>
      </c>
      <c r="B2321" s="5" t="s">
        <v>12333</v>
      </c>
      <c r="C2321" s="8">
        <v>3</v>
      </c>
      <c r="D2321" s="5" t="s">
        <v>12</v>
      </c>
      <c r="E2321" s="6">
        <v>1889.7637999999999</v>
      </c>
      <c r="F2321" s="6">
        <f t="shared" si="144"/>
        <v>5669.2914000000001</v>
      </c>
      <c r="G2321" s="13">
        <f t="shared" si="146"/>
        <v>4.7244095000000002</v>
      </c>
      <c r="H2321" s="13">
        <f t="shared" si="147"/>
        <v>14.1732285</v>
      </c>
      <c r="I2321" s="7">
        <v>0.34499999999999997</v>
      </c>
      <c r="J2321" s="7">
        <f t="shared" si="145"/>
        <v>1.0349999999999999</v>
      </c>
      <c r="K2321" s="5" t="s">
        <v>12330</v>
      </c>
      <c r="L2321" s="5" t="s">
        <v>12334</v>
      </c>
    </row>
    <row r="2322" spans="1:12" x14ac:dyDescent="0.25">
      <c r="A2322" s="5" t="s">
        <v>12453</v>
      </c>
      <c r="B2322" s="5" t="s">
        <v>12454</v>
      </c>
      <c r="C2322" s="8">
        <v>1</v>
      </c>
      <c r="D2322" s="5" t="s">
        <v>12</v>
      </c>
      <c r="E2322" s="6">
        <v>1574.8031000000001</v>
      </c>
      <c r="F2322" s="6">
        <f t="shared" si="144"/>
        <v>1574.8031000000001</v>
      </c>
      <c r="G2322" s="13">
        <f t="shared" si="146"/>
        <v>3.9370077500000003</v>
      </c>
      <c r="H2322" s="13">
        <f t="shared" si="147"/>
        <v>3.9370077500000003</v>
      </c>
      <c r="I2322" s="7">
        <v>0.34499999999999997</v>
      </c>
      <c r="J2322" s="7">
        <f t="shared" si="145"/>
        <v>0.34499999999999997</v>
      </c>
      <c r="K2322" s="5" t="s">
        <v>8604</v>
      </c>
      <c r="L2322" s="5" t="s">
        <v>12455</v>
      </c>
    </row>
    <row r="2323" spans="1:12" x14ac:dyDescent="0.25">
      <c r="A2323" s="5" t="s">
        <v>5155</v>
      </c>
      <c r="B2323" s="5" t="s">
        <v>5156</v>
      </c>
      <c r="C2323" s="8">
        <v>2</v>
      </c>
      <c r="D2323" s="5" t="s">
        <v>12</v>
      </c>
      <c r="E2323" s="6">
        <v>1338.5826999999999</v>
      </c>
      <c r="F2323" s="6">
        <f t="shared" si="144"/>
        <v>2677.1653999999999</v>
      </c>
      <c r="G2323" s="13">
        <f t="shared" si="146"/>
        <v>3.3464567499999998</v>
      </c>
      <c r="H2323" s="13">
        <f t="shared" si="147"/>
        <v>6.6929134999999995</v>
      </c>
      <c r="I2323" s="7">
        <v>0.44500000000000001</v>
      </c>
      <c r="J2323" s="7">
        <f t="shared" si="145"/>
        <v>0.89</v>
      </c>
      <c r="K2323" s="5" t="s">
        <v>5157</v>
      </c>
      <c r="L2323" s="5" t="s">
        <v>5158</v>
      </c>
    </row>
    <row r="2324" spans="1:12" x14ac:dyDescent="0.25">
      <c r="A2324" s="5" t="s">
        <v>15721</v>
      </c>
      <c r="B2324" s="5" t="s">
        <v>15722</v>
      </c>
      <c r="C2324" s="8">
        <v>1</v>
      </c>
      <c r="D2324" s="5" t="s">
        <v>12</v>
      </c>
      <c r="E2324" s="6">
        <v>1204.7244000000001</v>
      </c>
      <c r="F2324" s="6">
        <f t="shared" si="144"/>
        <v>1204.7244000000001</v>
      </c>
      <c r="G2324" s="13">
        <f t="shared" si="146"/>
        <v>3.0118110000000002</v>
      </c>
      <c r="H2324" s="13">
        <f t="shared" si="147"/>
        <v>3.0118110000000002</v>
      </c>
      <c r="I2324" s="7">
        <v>0.44500000000000001</v>
      </c>
      <c r="J2324" s="7">
        <f t="shared" si="145"/>
        <v>0.44500000000000001</v>
      </c>
      <c r="K2324" s="5" t="s">
        <v>2359</v>
      </c>
      <c r="L2324" s="5" t="s">
        <v>15723</v>
      </c>
    </row>
    <row r="2325" spans="1:12" x14ac:dyDescent="0.25">
      <c r="A2325" s="5" t="s">
        <v>15169</v>
      </c>
      <c r="B2325" s="5" t="s">
        <v>15170</v>
      </c>
      <c r="C2325" s="8">
        <v>2</v>
      </c>
      <c r="D2325" s="5" t="s">
        <v>12</v>
      </c>
      <c r="E2325" s="6">
        <v>1204.7244000000001</v>
      </c>
      <c r="F2325" s="6">
        <f t="shared" si="144"/>
        <v>2409.4488000000001</v>
      </c>
      <c r="G2325" s="13">
        <f t="shared" si="146"/>
        <v>3.0118110000000002</v>
      </c>
      <c r="H2325" s="13">
        <f t="shared" si="147"/>
        <v>6.0236220000000005</v>
      </c>
      <c r="I2325" s="7">
        <v>0.44500000000000001</v>
      </c>
      <c r="J2325" s="7">
        <f t="shared" si="145"/>
        <v>0.89</v>
      </c>
      <c r="K2325" s="5" t="s">
        <v>12433</v>
      </c>
      <c r="L2325" s="5" t="s">
        <v>15171</v>
      </c>
    </row>
    <row r="2326" spans="1:12" x14ac:dyDescent="0.25">
      <c r="A2326" s="5" t="s">
        <v>5152</v>
      </c>
      <c r="B2326" s="5" t="s">
        <v>5153</v>
      </c>
      <c r="C2326" s="8">
        <v>2</v>
      </c>
      <c r="D2326" s="5" t="s">
        <v>12</v>
      </c>
      <c r="E2326" s="6">
        <v>1300</v>
      </c>
      <c r="F2326" s="6">
        <f t="shared" si="144"/>
        <v>2600</v>
      </c>
      <c r="G2326" s="13">
        <f t="shared" si="146"/>
        <v>3.25</v>
      </c>
      <c r="H2326" s="13">
        <f t="shared" si="147"/>
        <v>6.5</v>
      </c>
      <c r="I2326" s="7">
        <v>0.44</v>
      </c>
      <c r="J2326" s="7">
        <f t="shared" si="145"/>
        <v>0.88</v>
      </c>
      <c r="K2326" s="5" t="s">
        <v>5125</v>
      </c>
      <c r="L2326" s="5" t="s">
        <v>5154</v>
      </c>
    </row>
    <row r="2327" spans="1:12" x14ac:dyDescent="0.25">
      <c r="A2327" s="5" t="s">
        <v>5145</v>
      </c>
      <c r="B2327" s="5" t="s">
        <v>5146</v>
      </c>
      <c r="C2327" s="8">
        <v>2</v>
      </c>
      <c r="D2327" s="5" t="s">
        <v>12</v>
      </c>
      <c r="E2327" s="6">
        <v>1300</v>
      </c>
      <c r="F2327" s="6">
        <f t="shared" si="144"/>
        <v>2600</v>
      </c>
      <c r="G2327" s="13">
        <f t="shared" si="146"/>
        <v>3.25</v>
      </c>
      <c r="H2327" s="13">
        <f t="shared" si="147"/>
        <v>6.5</v>
      </c>
      <c r="I2327" s="7">
        <v>0.47499999999999998</v>
      </c>
      <c r="J2327" s="7">
        <f t="shared" si="145"/>
        <v>0.95</v>
      </c>
      <c r="K2327" s="5" t="s">
        <v>5147</v>
      </c>
      <c r="L2327" s="5" t="s">
        <v>5148</v>
      </c>
    </row>
    <row r="2328" spans="1:12" x14ac:dyDescent="0.25">
      <c r="A2328" s="5" t="s">
        <v>15718</v>
      </c>
      <c r="B2328" s="5" t="s">
        <v>15719</v>
      </c>
      <c r="C2328" s="8">
        <v>1</v>
      </c>
      <c r="D2328" s="5" t="s">
        <v>12</v>
      </c>
      <c r="E2328" s="6">
        <v>992.12599999999998</v>
      </c>
      <c r="F2328" s="6">
        <f t="shared" si="144"/>
        <v>992.12599999999998</v>
      </c>
      <c r="G2328" s="13">
        <f t="shared" si="146"/>
        <v>2.480315</v>
      </c>
      <c r="H2328" s="13">
        <f t="shared" si="147"/>
        <v>2.480315</v>
      </c>
      <c r="I2328" s="7">
        <v>0.435</v>
      </c>
      <c r="J2328" s="7">
        <f t="shared" si="145"/>
        <v>0.435</v>
      </c>
      <c r="K2328" s="5" t="s">
        <v>2359</v>
      </c>
      <c r="L2328" s="5" t="s">
        <v>15720</v>
      </c>
    </row>
    <row r="2329" spans="1:12" x14ac:dyDescent="0.25">
      <c r="A2329" s="5" t="s">
        <v>15054</v>
      </c>
      <c r="B2329" s="5" t="s">
        <v>15055</v>
      </c>
      <c r="C2329" s="8">
        <v>1</v>
      </c>
      <c r="D2329" s="5" t="s">
        <v>12</v>
      </c>
      <c r="E2329" s="6">
        <v>1417.3227999999999</v>
      </c>
      <c r="F2329" s="6">
        <f t="shared" si="144"/>
        <v>1417.3227999999999</v>
      </c>
      <c r="G2329" s="13">
        <f t="shared" si="146"/>
        <v>3.543307</v>
      </c>
      <c r="H2329" s="13">
        <f t="shared" si="147"/>
        <v>3.543307</v>
      </c>
      <c r="I2329" s="7">
        <v>0.64</v>
      </c>
      <c r="J2329" s="7">
        <f t="shared" si="145"/>
        <v>0.64</v>
      </c>
      <c r="K2329" s="5" t="s">
        <v>14809</v>
      </c>
      <c r="L2329" s="5" t="s">
        <v>15056</v>
      </c>
    </row>
    <row r="2330" spans="1:12" x14ac:dyDescent="0.25">
      <c r="A2330" s="5" t="s">
        <v>10675</v>
      </c>
      <c r="B2330" s="5" t="s">
        <v>10676</v>
      </c>
      <c r="C2330" s="8">
        <v>2</v>
      </c>
      <c r="D2330" s="5" t="s">
        <v>12</v>
      </c>
      <c r="E2330" s="6">
        <v>1417.3227999999999</v>
      </c>
      <c r="F2330" s="6">
        <f t="shared" si="144"/>
        <v>2834.6455999999998</v>
      </c>
      <c r="G2330" s="13">
        <f t="shared" si="146"/>
        <v>3.543307</v>
      </c>
      <c r="H2330" s="13">
        <f t="shared" si="147"/>
        <v>7.086614</v>
      </c>
      <c r="I2330" s="7">
        <v>0.61499999999999999</v>
      </c>
      <c r="J2330" s="7">
        <f t="shared" si="145"/>
        <v>1.23</v>
      </c>
      <c r="K2330" s="5" t="s">
        <v>10677</v>
      </c>
      <c r="L2330" s="5" t="s">
        <v>10678</v>
      </c>
    </row>
    <row r="2331" spans="1:12" x14ac:dyDescent="0.25">
      <c r="A2331" s="5" t="s">
        <v>14119</v>
      </c>
      <c r="B2331" s="5" t="s">
        <v>14120</v>
      </c>
      <c r="C2331" s="8">
        <v>3</v>
      </c>
      <c r="D2331" s="5" t="s">
        <v>12</v>
      </c>
      <c r="E2331" s="6">
        <v>1000</v>
      </c>
      <c r="F2331" s="6">
        <f t="shared" si="144"/>
        <v>3000</v>
      </c>
      <c r="G2331" s="13">
        <f t="shared" si="146"/>
        <v>2.5</v>
      </c>
      <c r="H2331" s="13">
        <f t="shared" si="147"/>
        <v>7.5</v>
      </c>
      <c r="I2331" s="7">
        <v>0.58199999999999996</v>
      </c>
      <c r="J2331" s="7">
        <f t="shared" si="145"/>
        <v>1.746</v>
      </c>
      <c r="K2331" s="5" t="s">
        <v>14121</v>
      </c>
      <c r="L2331" s="5" t="s">
        <v>14122</v>
      </c>
    </row>
    <row r="2332" spans="1:12" x14ac:dyDescent="0.25">
      <c r="A2332" s="5" t="s">
        <v>14123</v>
      </c>
      <c r="B2332" s="5" t="s">
        <v>14124</v>
      </c>
      <c r="C2332" s="8">
        <v>1</v>
      </c>
      <c r="D2332" s="5" t="s">
        <v>12</v>
      </c>
      <c r="E2332" s="6">
        <v>1000</v>
      </c>
      <c r="F2332" s="6">
        <f t="shared" si="144"/>
        <v>1000</v>
      </c>
      <c r="G2332" s="13">
        <f t="shared" si="146"/>
        <v>2.5</v>
      </c>
      <c r="H2332" s="13">
        <f t="shared" si="147"/>
        <v>2.5</v>
      </c>
      <c r="I2332" s="7">
        <v>0.60399999999999998</v>
      </c>
      <c r="J2332" s="7">
        <f t="shared" si="145"/>
        <v>0.60399999999999998</v>
      </c>
      <c r="K2332" s="5" t="s">
        <v>14121</v>
      </c>
      <c r="L2332" s="5" t="s">
        <v>14125</v>
      </c>
    </row>
    <row r="2333" spans="1:12" x14ac:dyDescent="0.25">
      <c r="A2333" s="5" t="s">
        <v>4635</v>
      </c>
      <c r="B2333" s="5" t="s">
        <v>4636</v>
      </c>
      <c r="C2333" s="8">
        <v>3</v>
      </c>
      <c r="D2333" s="5" t="s">
        <v>12</v>
      </c>
      <c r="E2333" s="6">
        <v>1200</v>
      </c>
      <c r="F2333" s="6">
        <f t="shared" si="144"/>
        <v>3600</v>
      </c>
      <c r="G2333" s="13">
        <f t="shared" si="146"/>
        <v>3</v>
      </c>
      <c r="H2333" s="13">
        <f t="shared" si="147"/>
        <v>9</v>
      </c>
      <c r="I2333" s="7">
        <v>0.8</v>
      </c>
      <c r="J2333" s="7">
        <f t="shared" si="145"/>
        <v>2.4000000000000004</v>
      </c>
      <c r="K2333" s="5" t="s">
        <v>4637</v>
      </c>
      <c r="L2333" s="5" t="s">
        <v>4638</v>
      </c>
    </row>
    <row r="2334" spans="1:12" x14ac:dyDescent="0.25">
      <c r="A2334" s="5" t="s">
        <v>11990</v>
      </c>
      <c r="B2334" s="5" t="s">
        <v>11991</v>
      </c>
      <c r="C2334" s="8">
        <v>1</v>
      </c>
      <c r="D2334" s="5" t="s">
        <v>12</v>
      </c>
      <c r="E2334" s="6">
        <v>1574.8031000000001</v>
      </c>
      <c r="F2334" s="6">
        <f t="shared" si="144"/>
        <v>1574.8031000000001</v>
      </c>
      <c r="G2334" s="13">
        <f t="shared" si="146"/>
        <v>3.9370077500000003</v>
      </c>
      <c r="H2334" s="13">
        <f t="shared" si="147"/>
        <v>3.9370077500000003</v>
      </c>
      <c r="I2334" s="7">
        <v>0.84</v>
      </c>
      <c r="J2334" s="7">
        <f t="shared" si="145"/>
        <v>0.84</v>
      </c>
      <c r="K2334" s="5" t="s">
        <v>7776</v>
      </c>
      <c r="L2334" s="5" t="s">
        <v>11992</v>
      </c>
    </row>
    <row r="2335" spans="1:12" x14ac:dyDescent="0.25">
      <c r="A2335" s="5" t="s">
        <v>14847</v>
      </c>
      <c r="B2335" s="5" t="s">
        <v>14848</v>
      </c>
      <c r="C2335" s="8">
        <v>2</v>
      </c>
      <c r="D2335" s="5" t="s">
        <v>12</v>
      </c>
      <c r="E2335" s="6">
        <v>1574.8031000000001</v>
      </c>
      <c r="F2335" s="6">
        <f t="shared" si="144"/>
        <v>3149.6062000000002</v>
      </c>
      <c r="G2335" s="13">
        <f t="shared" si="146"/>
        <v>3.9370077500000003</v>
      </c>
      <c r="H2335" s="13">
        <f t="shared" si="147"/>
        <v>7.8740155000000005</v>
      </c>
      <c r="I2335" s="7">
        <v>0.8</v>
      </c>
      <c r="J2335" s="7">
        <f t="shared" si="145"/>
        <v>1.6</v>
      </c>
      <c r="K2335" s="5" t="s">
        <v>11880</v>
      </c>
      <c r="L2335" s="5" t="s">
        <v>14849</v>
      </c>
    </row>
    <row r="2336" spans="1:12" x14ac:dyDescent="0.25">
      <c r="A2336" s="5" t="s">
        <v>14825</v>
      </c>
      <c r="B2336" s="5" t="s">
        <v>14826</v>
      </c>
      <c r="C2336" s="8">
        <v>5</v>
      </c>
      <c r="D2336" s="5" t="s">
        <v>12</v>
      </c>
      <c r="E2336" s="6">
        <v>1574.8031000000001</v>
      </c>
      <c r="F2336" s="6">
        <f t="shared" si="144"/>
        <v>7874.0155000000004</v>
      </c>
      <c r="G2336" s="13">
        <f t="shared" si="146"/>
        <v>3.9370077500000003</v>
      </c>
      <c r="H2336" s="13">
        <f t="shared" si="147"/>
        <v>19.68503875</v>
      </c>
      <c r="I2336" s="7">
        <v>0.84</v>
      </c>
      <c r="J2336" s="7">
        <f t="shared" si="145"/>
        <v>4.2</v>
      </c>
      <c r="K2336" s="5" t="s">
        <v>14827</v>
      </c>
      <c r="L2336" s="5" t="s">
        <v>14828</v>
      </c>
    </row>
    <row r="2337" spans="1:12" x14ac:dyDescent="0.25">
      <c r="A2337" s="5" t="s">
        <v>11987</v>
      </c>
      <c r="B2337" s="5" t="s">
        <v>11988</v>
      </c>
      <c r="C2337" s="8">
        <v>4</v>
      </c>
      <c r="D2337" s="5" t="s">
        <v>12</v>
      </c>
      <c r="E2337" s="6">
        <v>1574.8031000000001</v>
      </c>
      <c r="F2337" s="6">
        <f t="shared" si="144"/>
        <v>6299.2124000000003</v>
      </c>
      <c r="G2337" s="13">
        <f t="shared" si="146"/>
        <v>3.9370077500000003</v>
      </c>
      <c r="H2337" s="13">
        <f t="shared" si="147"/>
        <v>15.748031000000001</v>
      </c>
      <c r="I2337" s="7">
        <v>0.84</v>
      </c>
      <c r="J2337" s="7">
        <f t="shared" si="145"/>
        <v>3.36</v>
      </c>
      <c r="K2337" s="5" t="s">
        <v>7776</v>
      </c>
      <c r="L2337" s="5" t="s">
        <v>11989</v>
      </c>
    </row>
    <row r="2338" spans="1:12" x14ac:dyDescent="0.25">
      <c r="A2338" s="5" t="s">
        <v>9171</v>
      </c>
      <c r="B2338" s="5" t="s">
        <v>9172</v>
      </c>
      <c r="C2338" s="8">
        <v>3</v>
      </c>
      <c r="D2338" s="5" t="s">
        <v>12</v>
      </c>
      <c r="E2338" s="6">
        <v>1574.8031000000001</v>
      </c>
      <c r="F2338" s="6">
        <f t="shared" si="144"/>
        <v>4724.4093000000003</v>
      </c>
      <c r="G2338" s="13">
        <f t="shared" si="146"/>
        <v>3.9370077500000003</v>
      </c>
      <c r="H2338" s="13">
        <f t="shared" si="147"/>
        <v>11.811023250000002</v>
      </c>
      <c r="I2338" s="7">
        <v>0.84</v>
      </c>
      <c r="J2338" s="7">
        <f t="shared" si="145"/>
        <v>2.52</v>
      </c>
      <c r="K2338" s="5" t="s">
        <v>9169</v>
      </c>
      <c r="L2338" s="5" t="s">
        <v>9173</v>
      </c>
    </row>
    <row r="2339" spans="1:12" x14ac:dyDescent="0.25">
      <c r="A2339" s="5" t="s">
        <v>10529</v>
      </c>
      <c r="B2339" s="5" t="s">
        <v>10530</v>
      </c>
      <c r="C2339" s="8">
        <v>1</v>
      </c>
      <c r="D2339" s="5" t="s">
        <v>12</v>
      </c>
      <c r="E2339" s="6">
        <v>1417.3227999999999</v>
      </c>
      <c r="F2339" s="6">
        <f t="shared" si="144"/>
        <v>1417.3227999999999</v>
      </c>
      <c r="G2339" s="13">
        <f t="shared" si="146"/>
        <v>3.543307</v>
      </c>
      <c r="H2339" s="13">
        <f t="shared" si="147"/>
        <v>3.543307</v>
      </c>
      <c r="I2339" s="7">
        <v>0.84</v>
      </c>
      <c r="J2339" s="7">
        <f t="shared" si="145"/>
        <v>0.84</v>
      </c>
      <c r="K2339" s="5" t="s">
        <v>4378</v>
      </c>
      <c r="L2339" s="5" t="s">
        <v>10531</v>
      </c>
    </row>
    <row r="2340" spans="1:12" x14ac:dyDescent="0.25">
      <c r="A2340" s="5" t="s">
        <v>14933</v>
      </c>
      <c r="B2340" s="5" t="s">
        <v>14934</v>
      </c>
      <c r="C2340" s="8">
        <v>1</v>
      </c>
      <c r="D2340" s="5" t="s">
        <v>12</v>
      </c>
      <c r="E2340" s="6">
        <v>1417.3227999999999</v>
      </c>
      <c r="F2340" s="6">
        <f t="shared" si="144"/>
        <v>1417.3227999999999</v>
      </c>
      <c r="G2340" s="13">
        <f t="shared" si="146"/>
        <v>3.543307</v>
      </c>
      <c r="H2340" s="13">
        <f t="shared" si="147"/>
        <v>3.543307</v>
      </c>
      <c r="I2340" s="7">
        <v>0.84</v>
      </c>
      <c r="J2340" s="7">
        <f t="shared" si="145"/>
        <v>0.84</v>
      </c>
      <c r="K2340" s="5" t="s">
        <v>7776</v>
      </c>
      <c r="L2340" s="5" t="s">
        <v>14935</v>
      </c>
    </row>
    <row r="2341" spans="1:12" x14ac:dyDescent="0.25">
      <c r="A2341" s="5" t="s">
        <v>13983</v>
      </c>
      <c r="B2341" s="5" t="s">
        <v>13984</v>
      </c>
      <c r="C2341" s="8">
        <v>1</v>
      </c>
      <c r="D2341" s="5" t="s">
        <v>12</v>
      </c>
      <c r="E2341" s="6">
        <v>4724.4093999999996</v>
      </c>
      <c r="F2341" s="6">
        <f t="shared" si="144"/>
        <v>4724.4093999999996</v>
      </c>
      <c r="G2341" s="13">
        <f t="shared" si="146"/>
        <v>11.811023499999999</v>
      </c>
      <c r="H2341" s="13">
        <f t="shared" si="147"/>
        <v>11.811023499999999</v>
      </c>
      <c r="I2341" s="7">
        <v>0.85</v>
      </c>
      <c r="J2341" s="7">
        <f t="shared" si="145"/>
        <v>0.85</v>
      </c>
      <c r="K2341" s="5" t="s">
        <v>13985</v>
      </c>
      <c r="L2341" s="5" t="s">
        <v>13986</v>
      </c>
    </row>
    <row r="2342" spans="1:12" x14ac:dyDescent="0.25">
      <c r="A2342" s="5" t="s">
        <v>10604</v>
      </c>
      <c r="B2342" s="5" t="s">
        <v>10605</v>
      </c>
      <c r="C2342" s="8">
        <v>4</v>
      </c>
      <c r="D2342" s="5" t="s">
        <v>12</v>
      </c>
      <c r="E2342" s="6">
        <v>3149.6062999999999</v>
      </c>
      <c r="F2342" s="6">
        <f t="shared" si="144"/>
        <v>12598.4252</v>
      </c>
      <c r="G2342" s="13">
        <f t="shared" si="146"/>
        <v>7.8740157499999999</v>
      </c>
      <c r="H2342" s="13">
        <f t="shared" si="147"/>
        <v>31.496062999999999</v>
      </c>
      <c r="I2342" s="7">
        <v>0.8</v>
      </c>
      <c r="J2342" s="7">
        <f t="shared" si="145"/>
        <v>3.2</v>
      </c>
      <c r="K2342" s="5" t="s">
        <v>4172</v>
      </c>
      <c r="L2342" s="5" t="s">
        <v>10606</v>
      </c>
    </row>
    <row r="2343" spans="1:12" x14ac:dyDescent="0.25">
      <c r="A2343" s="5" t="s">
        <v>14028</v>
      </c>
      <c r="B2343" s="5" t="s">
        <v>14029</v>
      </c>
      <c r="C2343" s="8">
        <v>1</v>
      </c>
      <c r="D2343" s="5" t="s">
        <v>12</v>
      </c>
      <c r="E2343" s="6">
        <v>1500</v>
      </c>
      <c r="F2343" s="6">
        <f t="shared" si="144"/>
        <v>1500</v>
      </c>
      <c r="G2343" s="13">
        <f t="shared" si="146"/>
        <v>3.75</v>
      </c>
      <c r="H2343" s="13">
        <f t="shared" si="147"/>
        <v>3.75</v>
      </c>
      <c r="I2343" s="7">
        <v>0.76800000000000002</v>
      </c>
      <c r="J2343" s="7">
        <f t="shared" si="145"/>
        <v>0.76800000000000002</v>
      </c>
      <c r="K2343" s="5" t="s">
        <v>14026</v>
      </c>
      <c r="L2343" s="5" t="s">
        <v>14030</v>
      </c>
    </row>
    <row r="2344" spans="1:12" x14ac:dyDescent="0.25">
      <c r="A2344" s="5" t="s">
        <v>4861</v>
      </c>
      <c r="B2344" s="5" t="s">
        <v>4862</v>
      </c>
      <c r="C2344" s="8">
        <v>4</v>
      </c>
      <c r="D2344" s="5" t="s">
        <v>12</v>
      </c>
      <c r="E2344" s="6">
        <v>1500</v>
      </c>
      <c r="F2344" s="6">
        <f t="shared" si="144"/>
        <v>6000</v>
      </c>
      <c r="G2344" s="13">
        <f t="shared" si="146"/>
        <v>3.75</v>
      </c>
      <c r="H2344" s="13">
        <f t="shared" si="147"/>
        <v>15</v>
      </c>
      <c r="I2344" s="7">
        <v>0.87</v>
      </c>
      <c r="J2344" s="7">
        <f t="shared" si="145"/>
        <v>3.48</v>
      </c>
      <c r="K2344" s="5" t="s">
        <v>4863</v>
      </c>
      <c r="L2344" s="5" t="s">
        <v>4864</v>
      </c>
    </row>
    <row r="2345" spans="1:12" x14ac:dyDescent="0.25">
      <c r="A2345" s="5" t="s">
        <v>15983</v>
      </c>
      <c r="B2345" s="5" t="s">
        <v>4862</v>
      </c>
      <c r="C2345" s="8">
        <v>2</v>
      </c>
      <c r="D2345" s="5" t="s">
        <v>12</v>
      </c>
      <c r="E2345" s="6">
        <v>1500</v>
      </c>
      <c r="F2345" s="6">
        <f t="shared" si="144"/>
        <v>3000</v>
      </c>
      <c r="G2345" s="13">
        <f t="shared" si="146"/>
        <v>3.75</v>
      </c>
      <c r="H2345" s="13">
        <f t="shared" si="147"/>
        <v>7.5</v>
      </c>
      <c r="I2345" s="7">
        <v>0.79</v>
      </c>
      <c r="J2345" s="7">
        <f t="shared" si="145"/>
        <v>1.58</v>
      </c>
      <c r="K2345" s="5" t="s">
        <v>7725</v>
      </c>
      <c r="L2345" s="5" t="s">
        <v>15984</v>
      </c>
    </row>
    <row r="2346" spans="1:12" x14ac:dyDescent="0.25">
      <c r="A2346" s="5" t="s">
        <v>13365</v>
      </c>
      <c r="B2346" s="5" t="s">
        <v>13366</v>
      </c>
      <c r="C2346" s="8">
        <v>13</v>
      </c>
      <c r="D2346" s="5" t="s">
        <v>12</v>
      </c>
      <c r="E2346" s="6">
        <v>10000</v>
      </c>
      <c r="F2346" s="6">
        <f t="shared" si="144"/>
        <v>130000</v>
      </c>
      <c r="G2346" s="13">
        <f t="shared" si="146"/>
        <v>25</v>
      </c>
      <c r="H2346" s="13">
        <f t="shared" si="147"/>
        <v>325</v>
      </c>
      <c r="I2346" s="7">
        <v>0.90600000000000003</v>
      </c>
      <c r="J2346" s="7">
        <f t="shared" si="145"/>
        <v>11.778</v>
      </c>
      <c r="K2346" s="5" t="s">
        <v>13367</v>
      </c>
      <c r="L2346" s="5" t="s">
        <v>13368</v>
      </c>
    </row>
    <row r="2347" spans="1:12" x14ac:dyDescent="0.25">
      <c r="A2347" s="5" t="s">
        <v>14024</v>
      </c>
      <c r="B2347" s="5" t="s">
        <v>14025</v>
      </c>
      <c r="C2347" s="8">
        <v>1</v>
      </c>
      <c r="D2347" s="5" t="s">
        <v>12</v>
      </c>
      <c r="E2347" s="6">
        <v>2362.2046999999998</v>
      </c>
      <c r="F2347" s="6">
        <f t="shared" si="144"/>
        <v>2362.2046999999998</v>
      </c>
      <c r="G2347" s="13">
        <f t="shared" si="146"/>
        <v>5.9055117499999996</v>
      </c>
      <c r="H2347" s="13">
        <f t="shared" si="147"/>
        <v>5.9055117499999996</v>
      </c>
      <c r="I2347" s="7">
        <v>0.83399999999999996</v>
      </c>
      <c r="J2347" s="7">
        <f t="shared" si="145"/>
        <v>0.83399999999999996</v>
      </c>
      <c r="K2347" s="5" t="s">
        <v>14026</v>
      </c>
      <c r="L2347" s="5" t="s">
        <v>14027</v>
      </c>
    </row>
    <row r="2348" spans="1:12" x14ac:dyDescent="0.25">
      <c r="A2348" s="5" t="s">
        <v>4627</v>
      </c>
      <c r="B2348" s="5" t="s">
        <v>4628</v>
      </c>
      <c r="C2348" s="8">
        <v>7</v>
      </c>
      <c r="D2348" s="5" t="s">
        <v>12</v>
      </c>
      <c r="E2348" s="6">
        <v>1200</v>
      </c>
      <c r="F2348" s="6">
        <f t="shared" si="144"/>
        <v>8400</v>
      </c>
      <c r="G2348" s="13">
        <f t="shared" si="146"/>
        <v>3</v>
      </c>
      <c r="H2348" s="13">
        <f t="shared" si="147"/>
        <v>21</v>
      </c>
      <c r="I2348" s="7">
        <v>0.84</v>
      </c>
      <c r="J2348" s="7">
        <f t="shared" si="145"/>
        <v>5.88</v>
      </c>
      <c r="K2348" s="5" t="s">
        <v>4629</v>
      </c>
      <c r="L2348" s="5" t="s">
        <v>4630</v>
      </c>
    </row>
    <row r="2349" spans="1:12" x14ac:dyDescent="0.25">
      <c r="A2349" s="5" t="s">
        <v>13373</v>
      </c>
      <c r="B2349" s="5" t="s">
        <v>13374</v>
      </c>
      <c r="C2349" s="8">
        <v>1</v>
      </c>
      <c r="D2349" s="5" t="s">
        <v>12</v>
      </c>
      <c r="E2349" s="6">
        <v>3149.6062999999999</v>
      </c>
      <c r="F2349" s="6">
        <f t="shared" si="144"/>
        <v>3149.6062999999999</v>
      </c>
      <c r="G2349" s="13">
        <f t="shared" si="146"/>
        <v>7.8740157499999999</v>
      </c>
      <c r="H2349" s="13">
        <f t="shared" si="147"/>
        <v>7.8740157499999999</v>
      </c>
      <c r="I2349" s="7">
        <v>0.91</v>
      </c>
      <c r="J2349" s="7">
        <f t="shared" si="145"/>
        <v>0.91</v>
      </c>
      <c r="K2349" s="5" t="s">
        <v>13375</v>
      </c>
      <c r="L2349" s="5" t="s">
        <v>13376</v>
      </c>
    </row>
    <row r="2350" spans="1:12" x14ac:dyDescent="0.25">
      <c r="A2350" s="5" t="s">
        <v>11971</v>
      </c>
      <c r="B2350" s="5" t="s">
        <v>11972</v>
      </c>
      <c r="C2350" s="8">
        <v>1</v>
      </c>
      <c r="D2350" s="5" t="s">
        <v>12</v>
      </c>
      <c r="E2350" s="6">
        <v>2000</v>
      </c>
      <c r="F2350" s="6">
        <f t="shared" si="144"/>
        <v>2000</v>
      </c>
      <c r="G2350" s="13">
        <f t="shared" si="146"/>
        <v>5</v>
      </c>
      <c r="H2350" s="13">
        <f t="shared" si="147"/>
        <v>5</v>
      </c>
      <c r="I2350" s="7">
        <v>1.1000000000000001</v>
      </c>
      <c r="J2350" s="7">
        <f t="shared" si="145"/>
        <v>1.1000000000000001</v>
      </c>
      <c r="K2350" s="5" t="s">
        <v>7776</v>
      </c>
      <c r="L2350" s="5" t="s">
        <v>11973</v>
      </c>
    </row>
    <row r="2351" spans="1:12" x14ac:dyDescent="0.25">
      <c r="A2351" s="5" t="s">
        <v>4178</v>
      </c>
      <c r="B2351" s="5" t="s">
        <v>4179</v>
      </c>
      <c r="C2351" s="8">
        <v>5</v>
      </c>
      <c r="D2351" s="5" t="s">
        <v>12</v>
      </c>
      <c r="E2351" s="6">
        <v>1800</v>
      </c>
      <c r="F2351" s="6">
        <f t="shared" si="144"/>
        <v>9000</v>
      </c>
      <c r="G2351" s="13">
        <f t="shared" si="146"/>
        <v>4.5</v>
      </c>
      <c r="H2351" s="13">
        <f t="shared" si="147"/>
        <v>22.5</v>
      </c>
      <c r="I2351" s="7">
        <v>1.1000000000000001</v>
      </c>
      <c r="J2351" s="7">
        <f t="shared" si="145"/>
        <v>5.5</v>
      </c>
      <c r="K2351" s="5" t="s">
        <v>4180</v>
      </c>
      <c r="L2351" s="5" t="s">
        <v>4181</v>
      </c>
    </row>
    <row r="2352" spans="1:12" x14ac:dyDescent="0.25">
      <c r="A2352" s="5" t="s">
        <v>11974</v>
      </c>
      <c r="B2352" s="5" t="s">
        <v>11975</v>
      </c>
      <c r="C2352" s="8">
        <v>1</v>
      </c>
      <c r="D2352" s="5" t="s">
        <v>12</v>
      </c>
      <c r="E2352" s="6">
        <v>1968.5038999999999</v>
      </c>
      <c r="F2352" s="6">
        <f t="shared" si="144"/>
        <v>1968.5038999999999</v>
      </c>
      <c r="G2352" s="13">
        <f t="shared" si="146"/>
        <v>4.9212597499999999</v>
      </c>
      <c r="H2352" s="13">
        <f t="shared" si="147"/>
        <v>4.9212597499999999</v>
      </c>
      <c r="I2352" s="7">
        <v>1.1000000000000001</v>
      </c>
      <c r="J2352" s="7">
        <f t="shared" si="145"/>
        <v>1.1000000000000001</v>
      </c>
      <c r="K2352" s="5" t="s">
        <v>7776</v>
      </c>
      <c r="L2352" s="5" t="s">
        <v>11976</v>
      </c>
    </row>
    <row r="2353" spans="1:12" x14ac:dyDescent="0.25">
      <c r="A2353" s="5" t="s">
        <v>11977</v>
      </c>
      <c r="B2353" s="5" t="s">
        <v>11978</v>
      </c>
      <c r="C2353" s="8">
        <v>2</v>
      </c>
      <c r="D2353" s="5" t="s">
        <v>12</v>
      </c>
      <c r="E2353" s="6">
        <v>6299.2125999999998</v>
      </c>
      <c r="F2353" s="6">
        <f t="shared" si="144"/>
        <v>12598.4252</v>
      </c>
      <c r="G2353" s="13">
        <f t="shared" si="146"/>
        <v>15.7480315</v>
      </c>
      <c r="H2353" s="13">
        <f t="shared" si="147"/>
        <v>31.496062999999999</v>
      </c>
      <c r="I2353" s="7">
        <v>1</v>
      </c>
      <c r="J2353" s="7">
        <f t="shared" si="145"/>
        <v>2</v>
      </c>
      <c r="K2353" s="5" t="s">
        <v>7776</v>
      </c>
      <c r="L2353" s="5" t="s">
        <v>11979</v>
      </c>
    </row>
    <row r="2354" spans="1:12" x14ac:dyDescent="0.25">
      <c r="A2354" s="5" t="s">
        <v>11980</v>
      </c>
      <c r="B2354" s="5" t="s">
        <v>11981</v>
      </c>
      <c r="C2354" s="8">
        <v>2</v>
      </c>
      <c r="D2354" s="5" t="s">
        <v>12</v>
      </c>
      <c r="E2354" s="6">
        <v>6299.2125999999998</v>
      </c>
      <c r="F2354" s="6">
        <f t="shared" si="144"/>
        <v>12598.4252</v>
      </c>
      <c r="G2354" s="13">
        <f t="shared" si="146"/>
        <v>15.7480315</v>
      </c>
      <c r="H2354" s="13">
        <f t="shared" si="147"/>
        <v>31.496062999999999</v>
      </c>
      <c r="I2354" s="7">
        <v>1</v>
      </c>
      <c r="J2354" s="7">
        <f t="shared" si="145"/>
        <v>2</v>
      </c>
      <c r="K2354" s="5" t="s">
        <v>7776</v>
      </c>
      <c r="L2354" s="5" t="s">
        <v>11982</v>
      </c>
    </row>
    <row r="2355" spans="1:12" x14ac:dyDescent="0.25">
      <c r="A2355" s="5" t="s">
        <v>14923</v>
      </c>
      <c r="B2355" s="5" t="s">
        <v>14924</v>
      </c>
      <c r="C2355" s="8">
        <v>1</v>
      </c>
      <c r="D2355" s="5" t="s">
        <v>12</v>
      </c>
      <c r="E2355" s="6">
        <v>2204.7244000000001</v>
      </c>
      <c r="F2355" s="6">
        <f t="shared" si="144"/>
        <v>2204.7244000000001</v>
      </c>
      <c r="G2355" s="13">
        <f t="shared" si="146"/>
        <v>5.5118109999999998</v>
      </c>
      <c r="H2355" s="13">
        <f t="shared" si="147"/>
        <v>5.5118109999999998</v>
      </c>
      <c r="I2355" s="7">
        <v>1.4</v>
      </c>
      <c r="J2355" s="7">
        <f t="shared" si="145"/>
        <v>1.4</v>
      </c>
      <c r="K2355" s="5" t="s">
        <v>14925</v>
      </c>
      <c r="L2355" s="5" t="s">
        <v>14926</v>
      </c>
    </row>
    <row r="2356" spans="1:12" x14ac:dyDescent="0.25">
      <c r="A2356" s="5" t="s">
        <v>14817</v>
      </c>
      <c r="B2356" s="5" t="s">
        <v>14818</v>
      </c>
      <c r="C2356" s="8">
        <v>8</v>
      </c>
      <c r="D2356" s="5" t="s">
        <v>12</v>
      </c>
      <c r="E2356" s="6">
        <v>2204.7244000000001</v>
      </c>
      <c r="F2356" s="6">
        <f t="shared" si="144"/>
        <v>17637.7952</v>
      </c>
      <c r="G2356" s="13">
        <f t="shared" si="146"/>
        <v>5.5118109999999998</v>
      </c>
      <c r="H2356" s="13">
        <f t="shared" si="147"/>
        <v>44.094487999999998</v>
      </c>
      <c r="I2356" s="7">
        <v>1.4</v>
      </c>
      <c r="J2356" s="7">
        <f t="shared" si="145"/>
        <v>11.2</v>
      </c>
      <c r="K2356" s="5" t="s">
        <v>14819</v>
      </c>
      <c r="L2356" s="5" t="s">
        <v>14820</v>
      </c>
    </row>
    <row r="2357" spans="1:12" x14ac:dyDescent="0.25">
      <c r="A2357" s="5" t="s">
        <v>14821</v>
      </c>
      <c r="B2357" s="5" t="s">
        <v>14822</v>
      </c>
      <c r="C2357" s="8">
        <v>2</v>
      </c>
      <c r="D2357" s="5" t="s">
        <v>12</v>
      </c>
      <c r="E2357" s="6">
        <v>2204.7244000000001</v>
      </c>
      <c r="F2357" s="6">
        <f t="shared" si="144"/>
        <v>4409.4488000000001</v>
      </c>
      <c r="G2357" s="13">
        <f t="shared" si="146"/>
        <v>5.5118109999999998</v>
      </c>
      <c r="H2357" s="13">
        <f t="shared" si="147"/>
        <v>11.023622</v>
      </c>
      <c r="I2357" s="7">
        <v>1.4</v>
      </c>
      <c r="J2357" s="7">
        <f t="shared" si="145"/>
        <v>2.8</v>
      </c>
      <c r="K2357" s="5" t="s">
        <v>14823</v>
      </c>
      <c r="L2357" s="5" t="s">
        <v>14824</v>
      </c>
    </row>
    <row r="2358" spans="1:12" x14ac:dyDescent="0.25">
      <c r="A2358" s="5" t="s">
        <v>11968</v>
      </c>
      <c r="B2358" s="5" t="s">
        <v>11969</v>
      </c>
      <c r="C2358" s="8">
        <v>1</v>
      </c>
      <c r="D2358" s="5" t="s">
        <v>12</v>
      </c>
      <c r="E2358" s="6">
        <v>2283.4645999999998</v>
      </c>
      <c r="F2358" s="6">
        <f t="shared" si="144"/>
        <v>2283.4645999999998</v>
      </c>
      <c r="G2358" s="13">
        <f t="shared" si="146"/>
        <v>5.7086614999999998</v>
      </c>
      <c r="H2358" s="13">
        <f t="shared" si="147"/>
        <v>5.7086614999999998</v>
      </c>
      <c r="I2358" s="7">
        <v>1.4</v>
      </c>
      <c r="J2358" s="7">
        <f t="shared" si="145"/>
        <v>1.4</v>
      </c>
      <c r="K2358" s="5" t="s">
        <v>7937</v>
      </c>
      <c r="L2358" s="5" t="s">
        <v>11970</v>
      </c>
    </row>
    <row r="2359" spans="1:12" x14ac:dyDescent="0.25">
      <c r="A2359" s="5" t="s">
        <v>10430</v>
      </c>
      <c r="B2359" s="5" t="s">
        <v>10431</v>
      </c>
      <c r="C2359" s="8">
        <v>8</v>
      </c>
      <c r="D2359" s="5" t="s">
        <v>12</v>
      </c>
      <c r="E2359" s="6">
        <v>2000</v>
      </c>
      <c r="F2359" s="6">
        <f t="shared" si="144"/>
        <v>16000</v>
      </c>
      <c r="G2359" s="13">
        <f t="shared" si="146"/>
        <v>5</v>
      </c>
      <c r="H2359" s="13">
        <f t="shared" si="147"/>
        <v>40</v>
      </c>
      <c r="I2359" s="7">
        <v>1.4</v>
      </c>
      <c r="J2359" s="7">
        <f t="shared" si="145"/>
        <v>11.2</v>
      </c>
      <c r="K2359" s="5" t="s">
        <v>10432</v>
      </c>
      <c r="L2359" s="5" t="s">
        <v>10433</v>
      </c>
    </row>
    <row r="2360" spans="1:12" x14ac:dyDescent="0.25">
      <c r="A2360" s="5" t="s">
        <v>15068</v>
      </c>
      <c r="B2360" s="5" t="s">
        <v>15069</v>
      </c>
      <c r="C2360" s="8">
        <v>2</v>
      </c>
      <c r="D2360" s="5" t="s">
        <v>12</v>
      </c>
      <c r="E2360" s="6">
        <v>1811.0236</v>
      </c>
      <c r="F2360" s="6">
        <f t="shared" si="144"/>
        <v>3622.0472</v>
      </c>
      <c r="G2360" s="13">
        <f t="shared" si="146"/>
        <v>4.5275590000000001</v>
      </c>
      <c r="H2360" s="13">
        <f t="shared" si="147"/>
        <v>9.0551180000000002</v>
      </c>
      <c r="I2360" s="7">
        <v>1.4</v>
      </c>
      <c r="J2360" s="7">
        <f t="shared" si="145"/>
        <v>2.8</v>
      </c>
      <c r="K2360" s="5" t="s">
        <v>14921</v>
      </c>
      <c r="L2360" s="5" t="s">
        <v>15070</v>
      </c>
    </row>
    <row r="2361" spans="1:12" x14ac:dyDescent="0.25">
      <c r="A2361" s="5" t="s">
        <v>11965</v>
      </c>
      <c r="B2361" s="5" t="s">
        <v>11966</v>
      </c>
      <c r="C2361" s="8">
        <v>4</v>
      </c>
      <c r="D2361" s="5" t="s">
        <v>12</v>
      </c>
      <c r="E2361" s="6">
        <v>2125.9843000000001</v>
      </c>
      <c r="F2361" s="6">
        <f t="shared" si="144"/>
        <v>8503.9372000000003</v>
      </c>
      <c r="G2361" s="13">
        <f t="shared" si="146"/>
        <v>5.31496075</v>
      </c>
      <c r="H2361" s="13">
        <f t="shared" si="147"/>
        <v>21.259843</v>
      </c>
      <c r="I2361" s="7">
        <v>1.4</v>
      </c>
      <c r="J2361" s="7">
        <f t="shared" si="145"/>
        <v>5.6</v>
      </c>
      <c r="K2361" s="5" t="s">
        <v>7937</v>
      </c>
      <c r="L2361" s="5" t="s">
        <v>11967</v>
      </c>
    </row>
    <row r="2362" spans="1:12" x14ac:dyDescent="0.25">
      <c r="A2362" s="5" t="s">
        <v>11953</v>
      </c>
      <c r="B2362" s="5" t="s">
        <v>11954</v>
      </c>
      <c r="C2362" s="8">
        <v>1</v>
      </c>
      <c r="D2362" s="5" t="s">
        <v>12</v>
      </c>
      <c r="E2362" s="6">
        <v>2755.9054999999998</v>
      </c>
      <c r="F2362" s="6">
        <f t="shared" si="144"/>
        <v>2755.9054999999998</v>
      </c>
      <c r="G2362" s="13">
        <f t="shared" si="146"/>
        <v>6.8897637499999993</v>
      </c>
      <c r="H2362" s="13">
        <f t="shared" si="147"/>
        <v>6.8897637499999993</v>
      </c>
      <c r="I2362" s="7">
        <v>1.7</v>
      </c>
      <c r="J2362" s="7">
        <f t="shared" si="145"/>
        <v>1.7</v>
      </c>
      <c r="K2362" s="5" t="s">
        <v>7937</v>
      </c>
      <c r="L2362" s="5" t="s">
        <v>11955</v>
      </c>
    </row>
    <row r="2363" spans="1:12" x14ac:dyDescent="0.25">
      <c r="A2363" s="5" t="s">
        <v>11959</v>
      </c>
      <c r="B2363" s="5" t="s">
        <v>11960</v>
      </c>
      <c r="C2363" s="8">
        <v>1</v>
      </c>
      <c r="D2363" s="5" t="s">
        <v>12</v>
      </c>
      <c r="E2363" s="6">
        <v>3149.6062999999999</v>
      </c>
      <c r="F2363" s="6">
        <f t="shared" si="144"/>
        <v>3149.6062999999999</v>
      </c>
      <c r="G2363" s="13">
        <f t="shared" si="146"/>
        <v>7.8740157499999999</v>
      </c>
      <c r="H2363" s="13">
        <f t="shared" si="147"/>
        <v>7.8740157499999999</v>
      </c>
      <c r="I2363" s="7">
        <v>1.7</v>
      </c>
      <c r="J2363" s="7">
        <f t="shared" si="145"/>
        <v>1.7</v>
      </c>
      <c r="K2363" s="5" t="s">
        <v>7937</v>
      </c>
      <c r="L2363" s="5" t="s">
        <v>11961</v>
      </c>
    </row>
    <row r="2364" spans="1:12" x14ac:dyDescent="0.25">
      <c r="A2364" s="5" t="s">
        <v>11962</v>
      </c>
      <c r="B2364" s="5" t="s">
        <v>11963</v>
      </c>
      <c r="C2364" s="8">
        <v>1</v>
      </c>
      <c r="D2364" s="5" t="s">
        <v>12</v>
      </c>
      <c r="E2364" s="6">
        <v>2992.1260000000002</v>
      </c>
      <c r="F2364" s="6">
        <f t="shared" si="144"/>
        <v>2992.1260000000002</v>
      </c>
      <c r="G2364" s="13">
        <f t="shared" si="146"/>
        <v>7.4803150000000009</v>
      </c>
      <c r="H2364" s="13">
        <f t="shared" si="147"/>
        <v>7.4803150000000009</v>
      </c>
      <c r="I2364" s="7">
        <v>1.8</v>
      </c>
      <c r="J2364" s="7">
        <f t="shared" si="145"/>
        <v>1.8</v>
      </c>
      <c r="K2364" s="5" t="s">
        <v>7937</v>
      </c>
      <c r="L2364" s="5" t="s">
        <v>11964</v>
      </c>
    </row>
    <row r="2365" spans="1:12" x14ac:dyDescent="0.25">
      <c r="A2365" s="5" t="s">
        <v>11956</v>
      </c>
      <c r="B2365" s="5" t="s">
        <v>11957</v>
      </c>
      <c r="C2365" s="8">
        <v>2</v>
      </c>
      <c r="D2365" s="5" t="s">
        <v>12</v>
      </c>
      <c r="E2365" s="6">
        <v>2204.7244000000001</v>
      </c>
      <c r="F2365" s="6">
        <f t="shared" si="144"/>
        <v>4409.4488000000001</v>
      </c>
      <c r="G2365" s="13">
        <f t="shared" si="146"/>
        <v>5.5118109999999998</v>
      </c>
      <c r="H2365" s="13">
        <f t="shared" si="147"/>
        <v>11.023622</v>
      </c>
      <c r="I2365" s="7">
        <v>1.7</v>
      </c>
      <c r="J2365" s="7">
        <f t="shared" si="145"/>
        <v>3.4</v>
      </c>
      <c r="K2365" s="5" t="s">
        <v>7937</v>
      </c>
      <c r="L2365" s="5" t="s">
        <v>11958</v>
      </c>
    </row>
    <row r="2366" spans="1:12" x14ac:dyDescent="0.25">
      <c r="A2366" s="5" t="s">
        <v>11950</v>
      </c>
      <c r="B2366" s="5" t="s">
        <v>11951</v>
      </c>
      <c r="C2366" s="8">
        <v>1</v>
      </c>
      <c r="D2366" s="5" t="s">
        <v>12</v>
      </c>
      <c r="E2366" s="6">
        <v>2755.9054999999998</v>
      </c>
      <c r="F2366" s="6">
        <f t="shared" si="144"/>
        <v>2755.9054999999998</v>
      </c>
      <c r="G2366" s="13">
        <f t="shared" si="146"/>
        <v>6.8897637499999993</v>
      </c>
      <c r="H2366" s="13">
        <f t="shared" si="147"/>
        <v>6.8897637499999993</v>
      </c>
      <c r="I2366" s="7">
        <v>1.8</v>
      </c>
      <c r="J2366" s="7">
        <f t="shared" si="145"/>
        <v>1.8</v>
      </c>
      <c r="K2366" s="5" t="s">
        <v>7937</v>
      </c>
      <c r="L2366" s="5" t="s">
        <v>11952</v>
      </c>
    </row>
    <row r="2367" spans="1:12" x14ac:dyDescent="0.25">
      <c r="A2367" s="5" t="s">
        <v>4141</v>
      </c>
      <c r="B2367" s="5" t="s">
        <v>4142</v>
      </c>
      <c r="C2367" s="8">
        <v>22</v>
      </c>
      <c r="D2367" s="5" t="s">
        <v>12</v>
      </c>
      <c r="E2367" s="6">
        <v>2362.2046999999998</v>
      </c>
      <c r="F2367" s="6">
        <f t="shared" si="144"/>
        <v>51968.503399999994</v>
      </c>
      <c r="G2367" s="13">
        <f t="shared" si="146"/>
        <v>5.9055117499999996</v>
      </c>
      <c r="H2367" s="13">
        <f t="shared" si="147"/>
        <v>129.92125849999999</v>
      </c>
      <c r="I2367" s="7">
        <v>1.7</v>
      </c>
      <c r="J2367" s="7">
        <f t="shared" si="145"/>
        <v>37.4</v>
      </c>
      <c r="K2367" s="5" t="s">
        <v>4143</v>
      </c>
      <c r="L2367" s="5" t="s">
        <v>4144</v>
      </c>
    </row>
    <row r="2368" spans="1:12" x14ac:dyDescent="0.25">
      <c r="A2368" s="5" t="s">
        <v>14930</v>
      </c>
      <c r="B2368" s="5" t="s">
        <v>14931</v>
      </c>
      <c r="C2368" s="8">
        <v>1</v>
      </c>
      <c r="D2368" s="5" t="s">
        <v>12</v>
      </c>
      <c r="E2368" s="6">
        <v>2362.2046999999998</v>
      </c>
      <c r="F2368" s="6">
        <f t="shared" si="144"/>
        <v>2362.2046999999998</v>
      </c>
      <c r="G2368" s="13">
        <f t="shared" si="146"/>
        <v>5.9055117499999996</v>
      </c>
      <c r="H2368" s="13">
        <f t="shared" si="147"/>
        <v>5.9055117499999996</v>
      </c>
      <c r="I2368" s="7">
        <v>1.6</v>
      </c>
      <c r="J2368" s="7">
        <f t="shared" si="145"/>
        <v>1.6</v>
      </c>
      <c r="K2368" s="5" t="s">
        <v>7937</v>
      </c>
      <c r="L2368" s="5" t="s">
        <v>14932</v>
      </c>
    </row>
    <row r="2369" spans="1:12" x14ac:dyDescent="0.25">
      <c r="A2369" s="5" t="s">
        <v>15046</v>
      </c>
      <c r="B2369" s="5" t="s">
        <v>15047</v>
      </c>
      <c r="C2369" s="8">
        <v>2</v>
      </c>
      <c r="D2369" s="5" t="s">
        <v>12</v>
      </c>
      <c r="E2369" s="6">
        <v>2125.9843000000001</v>
      </c>
      <c r="F2369" s="6">
        <f t="shared" si="144"/>
        <v>4251.9686000000002</v>
      </c>
      <c r="G2369" s="13">
        <f t="shared" si="146"/>
        <v>5.31496075</v>
      </c>
      <c r="H2369" s="13">
        <f t="shared" si="147"/>
        <v>10.6299215</v>
      </c>
      <c r="I2369" s="7">
        <v>1.7</v>
      </c>
      <c r="J2369" s="7">
        <f t="shared" si="145"/>
        <v>3.4</v>
      </c>
      <c r="K2369" s="5" t="s">
        <v>15048</v>
      </c>
      <c r="L2369" s="5" t="s">
        <v>15049</v>
      </c>
    </row>
    <row r="2370" spans="1:12" x14ac:dyDescent="0.25">
      <c r="A2370" s="5" t="s">
        <v>14919</v>
      </c>
      <c r="B2370" s="5" t="s">
        <v>14920</v>
      </c>
      <c r="C2370" s="8">
        <v>1</v>
      </c>
      <c r="D2370" s="5" t="s">
        <v>12</v>
      </c>
      <c r="E2370" s="6">
        <v>4251.9684999999999</v>
      </c>
      <c r="F2370" s="6">
        <f t="shared" ref="F2370:F2433" si="148">SUMPRODUCT(C2370,E2370)</f>
        <v>4251.9684999999999</v>
      </c>
      <c r="G2370" s="13">
        <f t="shared" si="146"/>
        <v>10.629921250000001</v>
      </c>
      <c r="H2370" s="13">
        <f t="shared" si="147"/>
        <v>10.629921250000001</v>
      </c>
      <c r="I2370" s="7">
        <v>2.2000000000000002</v>
      </c>
      <c r="J2370" s="7">
        <f t="shared" ref="J2370:J2433" si="149">SUMPRODUCT(C2370,I2370)</f>
        <v>2.2000000000000002</v>
      </c>
      <c r="K2370" s="5" t="s">
        <v>14921</v>
      </c>
      <c r="L2370" s="5" t="s">
        <v>14922</v>
      </c>
    </row>
    <row r="2371" spans="1:12" x14ac:dyDescent="0.25">
      <c r="A2371" s="5" t="s">
        <v>9243</v>
      </c>
      <c r="B2371" s="5" t="s">
        <v>9244</v>
      </c>
      <c r="C2371" s="8">
        <v>1</v>
      </c>
      <c r="D2371" s="5" t="s">
        <v>12</v>
      </c>
      <c r="E2371" s="6">
        <v>4724.4093999999996</v>
      </c>
      <c r="F2371" s="6">
        <f t="shared" si="148"/>
        <v>4724.4093999999996</v>
      </c>
      <c r="G2371" s="13">
        <f t="shared" ref="G2371:G2434" si="150">E2371/400</f>
        <v>11.811023499999999</v>
      </c>
      <c r="H2371" s="13">
        <f t="shared" ref="H2371:H2434" si="151">SUMPRODUCT(C2371,G2371)</f>
        <v>11.811023499999999</v>
      </c>
      <c r="I2371" s="7">
        <v>2.2000000000000002</v>
      </c>
      <c r="J2371" s="7">
        <f t="shared" si="149"/>
        <v>2.2000000000000002</v>
      </c>
      <c r="K2371" s="5" t="s">
        <v>9229</v>
      </c>
      <c r="L2371" s="5" t="s">
        <v>9245</v>
      </c>
    </row>
    <row r="2372" spans="1:12" x14ac:dyDescent="0.25">
      <c r="A2372" s="5" t="s">
        <v>15023</v>
      </c>
      <c r="B2372" s="5" t="s">
        <v>15024</v>
      </c>
      <c r="C2372" s="8">
        <v>1</v>
      </c>
      <c r="D2372" s="5" t="s">
        <v>12</v>
      </c>
      <c r="E2372" s="6">
        <v>4251.9684999999999</v>
      </c>
      <c r="F2372" s="6">
        <f t="shared" si="148"/>
        <v>4251.9684999999999</v>
      </c>
      <c r="G2372" s="13">
        <f t="shared" si="150"/>
        <v>10.629921250000001</v>
      </c>
      <c r="H2372" s="13">
        <f t="shared" si="151"/>
        <v>10.629921250000001</v>
      </c>
      <c r="I2372" s="7">
        <v>2.2000000000000002</v>
      </c>
      <c r="J2372" s="7">
        <f t="shared" si="149"/>
        <v>2.2000000000000002</v>
      </c>
      <c r="K2372" s="5" t="s">
        <v>15025</v>
      </c>
      <c r="L2372" s="5" t="s">
        <v>15026</v>
      </c>
    </row>
    <row r="2373" spans="1:12" x14ac:dyDescent="0.25">
      <c r="A2373" s="5" t="s">
        <v>10222</v>
      </c>
      <c r="B2373" s="5" t="s">
        <v>10223</v>
      </c>
      <c r="C2373" s="8">
        <v>2</v>
      </c>
      <c r="D2373" s="5" t="s">
        <v>12</v>
      </c>
      <c r="E2373" s="6">
        <v>3149.6062999999999</v>
      </c>
      <c r="F2373" s="6">
        <f t="shared" si="148"/>
        <v>6299.2125999999998</v>
      </c>
      <c r="G2373" s="13">
        <f t="shared" si="150"/>
        <v>7.8740157499999999</v>
      </c>
      <c r="H2373" s="13">
        <f t="shared" si="151"/>
        <v>15.7480315</v>
      </c>
      <c r="I2373" s="7">
        <v>2.1</v>
      </c>
      <c r="J2373" s="7">
        <f t="shared" si="149"/>
        <v>4.2</v>
      </c>
      <c r="K2373" s="5" t="s">
        <v>7937</v>
      </c>
      <c r="L2373" s="5" t="s">
        <v>10224</v>
      </c>
    </row>
    <row r="2374" spans="1:12" x14ac:dyDescent="0.25">
      <c r="A2374" s="5" t="s">
        <v>9246</v>
      </c>
      <c r="B2374" s="5" t="s">
        <v>9247</v>
      </c>
      <c r="C2374" s="8">
        <v>2</v>
      </c>
      <c r="D2374" s="5" t="s">
        <v>12</v>
      </c>
      <c r="E2374" s="6">
        <v>3149.6062999999999</v>
      </c>
      <c r="F2374" s="6">
        <f t="shared" si="148"/>
        <v>6299.2125999999998</v>
      </c>
      <c r="G2374" s="13">
        <f t="shared" si="150"/>
        <v>7.8740157499999999</v>
      </c>
      <c r="H2374" s="13">
        <f t="shared" si="151"/>
        <v>15.7480315</v>
      </c>
      <c r="I2374" s="7">
        <v>2.15</v>
      </c>
      <c r="J2374" s="7">
        <f t="shared" si="149"/>
        <v>4.3</v>
      </c>
      <c r="K2374" s="5" t="s">
        <v>9248</v>
      </c>
      <c r="L2374" s="5" t="s">
        <v>9249</v>
      </c>
    </row>
    <row r="2375" spans="1:12" x14ac:dyDescent="0.25">
      <c r="A2375" s="5" t="s">
        <v>10420</v>
      </c>
      <c r="B2375" s="5" t="s">
        <v>10421</v>
      </c>
      <c r="C2375" s="8">
        <v>1</v>
      </c>
      <c r="D2375" s="5" t="s">
        <v>12</v>
      </c>
      <c r="E2375" s="6">
        <v>7086.6142</v>
      </c>
      <c r="F2375" s="6">
        <f t="shared" si="148"/>
        <v>7086.6142</v>
      </c>
      <c r="G2375" s="13">
        <f t="shared" si="150"/>
        <v>17.716535499999999</v>
      </c>
      <c r="H2375" s="13">
        <f t="shared" si="151"/>
        <v>17.716535499999999</v>
      </c>
      <c r="I2375" s="7">
        <v>2.2000000000000002</v>
      </c>
      <c r="J2375" s="7">
        <f t="shared" si="149"/>
        <v>2.2000000000000002</v>
      </c>
      <c r="K2375" s="5" t="s">
        <v>5529</v>
      </c>
      <c r="L2375" s="5" t="s">
        <v>10422</v>
      </c>
    </row>
    <row r="2376" spans="1:12" x14ac:dyDescent="0.25">
      <c r="A2376" s="5" t="s">
        <v>11944</v>
      </c>
      <c r="B2376" s="5" t="s">
        <v>11945</v>
      </c>
      <c r="C2376" s="8">
        <v>2</v>
      </c>
      <c r="D2376" s="5" t="s">
        <v>12</v>
      </c>
      <c r="E2376" s="6">
        <v>5118.1102000000001</v>
      </c>
      <c r="F2376" s="6">
        <f t="shared" si="148"/>
        <v>10236.2204</v>
      </c>
      <c r="G2376" s="13">
        <f t="shared" si="150"/>
        <v>12.795275500000001</v>
      </c>
      <c r="H2376" s="13">
        <f t="shared" si="151"/>
        <v>25.590551000000001</v>
      </c>
      <c r="I2376" s="7">
        <v>2.6</v>
      </c>
      <c r="J2376" s="7">
        <f t="shared" si="149"/>
        <v>5.2</v>
      </c>
      <c r="K2376" s="5" t="s">
        <v>7937</v>
      </c>
      <c r="L2376" s="5" t="s">
        <v>11946</v>
      </c>
    </row>
    <row r="2377" spans="1:12" x14ac:dyDescent="0.25">
      <c r="A2377" s="5" t="s">
        <v>11903</v>
      </c>
      <c r="B2377" s="5" t="s">
        <v>11904</v>
      </c>
      <c r="C2377" s="8">
        <v>2</v>
      </c>
      <c r="D2377" s="5" t="s">
        <v>12</v>
      </c>
      <c r="E2377" s="6">
        <v>4724.4093999999996</v>
      </c>
      <c r="F2377" s="6">
        <f t="shared" si="148"/>
        <v>9448.8187999999991</v>
      </c>
      <c r="G2377" s="13">
        <f t="shared" si="150"/>
        <v>11.811023499999999</v>
      </c>
      <c r="H2377" s="13">
        <f t="shared" si="151"/>
        <v>23.622046999999998</v>
      </c>
      <c r="I2377" s="7">
        <v>2.6</v>
      </c>
      <c r="J2377" s="7">
        <f t="shared" si="149"/>
        <v>5.2</v>
      </c>
      <c r="K2377" s="5" t="s">
        <v>11905</v>
      </c>
      <c r="L2377" s="5" t="s">
        <v>11906</v>
      </c>
    </row>
    <row r="2378" spans="1:12" x14ac:dyDescent="0.25">
      <c r="A2378" s="5" t="s">
        <v>11947</v>
      </c>
      <c r="B2378" s="5" t="s">
        <v>11948</v>
      </c>
      <c r="C2378" s="8">
        <v>1</v>
      </c>
      <c r="D2378" s="5" t="s">
        <v>12</v>
      </c>
      <c r="E2378" s="6">
        <v>4724.4093999999996</v>
      </c>
      <c r="F2378" s="6">
        <f t="shared" si="148"/>
        <v>4724.4093999999996</v>
      </c>
      <c r="G2378" s="13">
        <f t="shared" si="150"/>
        <v>11.811023499999999</v>
      </c>
      <c r="H2378" s="13">
        <f t="shared" si="151"/>
        <v>11.811023499999999</v>
      </c>
      <c r="I2378" s="7">
        <v>2.5</v>
      </c>
      <c r="J2378" s="7">
        <f t="shared" si="149"/>
        <v>2.5</v>
      </c>
      <c r="K2378" s="5" t="s">
        <v>7937</v>
      </c>
      <c r="L2378" s="5" t="s">
        <v>11949</v>
      </c>
    </row>
    <row r="2379" spans="1:12" x14ac:dyDescent="0.25">
      <c r="A2379" s="5" t="s">
        <v>11941</v>
      </c>
      <c r="B2379" s="5" t="s">
        <v>11942</v>
      </c>
      <c r="C2379" s="8">
        <v>3</v>
      </c>
      <c r="D2379" s="5" t="s">
        <v>12</v>
      </c>
      <c r="E2379" s="6">
        <v>3149.6062999999999</v>
      </c>
      <c r="F2379" s="6">
        <f t="shared" si="148"/>
        <v>9448.8189000000002</v>
      </c>
      <c r="G2379" s="13">
        <f t="shared" si="150"/>
        <v>7.8740157499999999</v>
      </c>
      <c r="H2379" s="13">
        <f t="shared" si="151"/>
        <v>23.622047250000001</v>
      </c>
      <c r="I2379" s="7">
        <v>2.6</v>
      </c>
      <c r="J2379" s="7">
        <f t="shared" si="149"/>
        <v>7.8000000000000007</v>
      </c>
      <c r="K2379" s="5" t="s">
        <v>7937</v>
      </c>
      <c r="L2379" s="5" t="s">
        <v>11943</v>
      </c>
    </row>
    <row r="2380" spans="1:12" x14ac:dyDescent="0.25">
      <c r="A2380" s="5" t="s">
        <v>15019</v>
      </c>
      <c r="B2380" s="5" t="s">
        <v>15020</v>
      </c>
      <c r="C2380" s="8">
        <v>3</v>
      </c>
      <c r="D2380" s="5" t="s">
        <v>12</v>
      </c>
      <c r="E2380" s="6">
        <v>3149.6062999999999</v>
      </c>
      <c r="F2380" s="6">
        <f t="shared" si="148"/>
        <v>9448.8189000000002</v>
      </c>
      <c r="G2380" s="13">
        <f t="shared" si="150"/>
        <v>7.8740157499999999</v>
      </c>
      <c r="H2380" s="13">
        <f t="shared" si="151"/>
        <v>23.622047250000001</v>
      </c>
      <c r="I2380" s="7">
        <v>2.5</v>
      </c>
      <c r="J2380" s="7">
        <f t="shared" si="149"/>
        <v>7.5</v>
      </c>
      <c r="K2380" s="5" t="s">
        <v>15021</v>
      </c>
      <c r="L2380" s="5" t="s">
        <v>15022</v>
      </c>
    </row>
    <row r="2381" spans="1:12" x14ac:dyDescent="0.25">
      <c r="A2381" s="5" t="s">
        <v>15061</v>
      </c>
      <c r="B2381" s="5" t="s">
        <v>15062</v>
      </c>
      <c r="C2381" s="8">
        <v>1</v>
      </c>
      <c r="D2381" s="5" t="s">
        <v>12</v>
      </c>
      <c r="E2381" s="6">
        <v>3149.6062999999999</v>
      </c>
      <c r="F2381" s="6">
        <f t="shared" si="148"/>
        <v>3149.6062999999999</v>
      </c>
      <c r="G2381" s="13">
        <f t="shared" si="150"/>
        <v>7.8740157499999999</v>
      </c>
      <c r="H2381" s="13">
        <f t="shared" si="151"/>
        <v>7.8740157499999999</v>
      </c>
      <c r="I2381" s="7">
        <v>2.5</v>
      </c>
      <c r="J2381" s="7">
        <f t="shared" si="149"/>
        <v>2.5</v>
      </c>
      <c r="K2381" s="5" t="s">
        <v>12387</v>
      </c>
      <c r="L2381" s="5" t="s">
        <v>15063</v>
      </c>
    </row>
    <row r="2382" spans="1:12" x14ac:dyDescent="0.25">
      <c r="A2382" s="5" t="s">
        <v>14814</v>
      </c>
      <c r="B2382" s="5" t="s">
        <v>14815</v>
      </c>
      <c r="C2382" s="8">
        <v>1</v>
      </c>
      <c r="D2382" s="5" t="s">
        <v>12</v>
      </c>
      <c r="E2382" s="6">
        <v>3149.6062999999999</v>
      </c>
      <c r="F2382" s="6">
        <f t="shared" si="148"/>
        <v>3149.6062999999999</v>
      </c>
      <c r="G2382" s="13">
        <f t="shared" si="150"/>
        <v>7.8740157499999999</v>
      </c>
      <c r="H2382" s="13">
        <f t="shared" si="151"/>
        <v>7.8740157499999999</v>
      </c>
      <c r="I2382" s="7">
        <v>2.5</v>
      </c>
      <c r="J2382" s="7">
        <f t="shared" si="149"/>
        <v>2.5</v>
      </c>
      <c r="K2382" s="5" t="s">
        <v>9080</v>
      </c>
      <c r="L2382" s="5" t="s">
        <v>14816</v>
      </c>
    </row>
    <row r="2383" spans="1:12" x14ac:dyDescent="0.25">
      <c r="A2383" s="5" t="s">
        <v>10423</v>
      </c>
      <c r="B2383" s="5" t="s">
        <v>10424</v>
      </c>
      <c r="C2383" s="8">
        <v>2</v>
      </c>
      <c r="D2383" s="5" t="s">
        <v>12</v>
      </c>
      <c r="E2383" s="6">
        <v>3149.6062999999999</v>
      </c>
      <c r="F2383" s="6">
        <f t="shared" si="148"/>
        <v>6299.2125999999998</v>
      </c>
      <c r="G2383" s="13">
        <f t="shared" si="150"/>
        <v>7.8740157499999999</v>
      </c>
      <c r="H2383" s="13">
        <f t="shared" si="151"/>
        <v>15.7480315</v>
      </c>
      <c r="I2383" s="7">
        <v>2.5</v>
      </c>
      <c r="J2383" s="7">
        <f t="shared" si="149"/>
        <v>5</v>
      </c>
      <c r="K2383" s="5" t="s">
        <v>10425</v>
      </c>
      <c r="L2383" s="5" t="s">
        <v>10426</v>
      </c>
    </row>
    <row r="2384" spans="1:12" x14ac:dyDescent="0.25">
      <c r="A2384" s="5" t="s">
        <v>15042</v>
      </c>
      <c r="B2384" s="5" t="s">
        <v>15043</v>
      </c>
      <c r="C2384" s="8">
        <v>4</v>
      </c>
      <c r="D2384" s="5" t="s">
        <v>12</v>
      </c>
      <c r="E2384" s="6">
        <v>3149.6062999999999</v>
      </c>
      <c r="F2384" s="6">
        <f t="shared" si="148"/>
        <v>12598.4252</v>
      </c>
      <c r="G2384" s="13">
        <f t="shared" si="150"/>
        <v>7.8740157499999999</v>
      </c>
      <c r="H2384" s="13">
        <f t="shared" si="151"/>
        <v>31.496062999999999</v>
      </c>
      <c r="I2384" s="7">
        <v>2.5</v>
      </c>
      <c r="J2384" s="7">
        <f t="shared" si="149"/>
        <v>10</v>
      </c>
      <c r="K2384" s="5" t="s">
        <v>15044</v>
      </c>
      <c r="L2384" s="5" t="s">
        <v>15045</v>
      </c>
    </row>
    <row r="2385" spans="1:12" x14ac:dyDescent="0.25">
      <c r="A2385" s="5" t="s">
        <v>5527</v>
      </c>
      <c r="B2385" s="5" t="s">
        <v>5528</v>
      </c>
      <c r="C2385" s="8">
        <v>1</v>
      </c>
      <c r="D2385" s="5" t="s">
        <v>12</v>
      </c>
      <c r="E2385" s="6">
        <v>15000</v>
      </c>
      <c r="F2385" s="6">
        <f t="shared" si="148"/>
        <v>15000</v>
      </c>
      <c r="G2385" s="13">
        <f t="shared" si="150"/>
        <v>37.5</v>
      </c>
      <c r="H2385" s="13">
        <f t="shared" si="151"/>
        <v>37.5</v>
      </c>
      <c r="I2385" s="7">
        <v>2.5499999999999998</v>
      </c>
      <c r="J2385" s="7">
        <f t="shared" si="149"/>
        <v>2.5499999999999998</v>
      </c>
      <c r="K2385" s="5" t="s">
        <v>5529</v>
      </c>
      <c r="L2385" s="5" t="s">
        <v>5530</v>
      </c>
    </row>
    <row r="2386" spans="1:12" x14ac:dyDescent="0.25">
      <c r="A2386" s="5" t="s">
        <v>11899</v>
      </c>
      <c r="B2386" s="5" t="s">
        <v>11900</v>
      </c>
      <c r="C2386" s="8">
        <v>1</v>
      </c>
      <c r="D2386" s="5" t="s">
        <v>12</v>
      </c>
      <c r="E2386" s="6">
        <v>5244.0945000000002</v>
      </c>
      <c r="F2386" s="6">
        <f t="shared" si="148"/>
        <v>5244.0945000000002</v>
      </c>
      <c r="G2386" s="13">
        <f t="shared" si="150"/>
        <v>13.11023625</v>
      </c>
      <c r="H2386" s="13">
        <f t="shared" si="151"/>
        <v>13.11023625</v>
      </c>
      <c r="I2386" s="7">
        <v>3.1</v>
      </c>
      <c r="J2386" s="7">
        <f t="shared" si="149"/>
        <v>3.1</v>
      </c>
      <c r="K2386" s="5" t="s">
        <v>11901</v>
      </c>
      <c r="L2386" s="5" t="s">
        <v>11902</v>
      </c>
    </row>
    <row r="2387" spans="1:12" x14ac:dyDescent="0.25">
      <c r="A2387" s="5" t="s">
        <v>13377</v>
      </c>
      <c r="B2387" s="5" t="s">
        <v>13378</v>
      </c>
      <c r="C2387" s="8">
        <v>1</v>
      </c>
      <c r="D2387" s="5" t="s">
        <v>12</v>
      </c>
      <c r="E2387" s="6">
        <v>13000</v>
      </c>
      <c r="F2387" s="6">
        <f t="shared" si="148"/>
        <v>13000</v>
      </c>
      <c r="G2387" s="13">
        <f t="shared" si="150"/>
        <v>32.5</v>
      </c>
      <c r="H2387" s="13">
        <f t="shared" si="151"/>
        <v>32.5</v>
      </c>
      <c r="I2387" s="7">
        <v>3.21</v>
      </c>
      <c r="J2387" s="7">
        <f t="shared" si="149"/>
        <v>3.21</v>
      </c>
      <c r="K2387" s="5" t="s">
        <v>12786</v>
      </c>
      <c r="L2387" s="5" t="s">
        <v>13379</v>
      </c>
    </row>
    <row r="2388" spans="1:12" x14ac:dyDescent="0.25">
      <c r="A2388" s="5" t="s">
        <v>15057</v>
      </c>
      <c r="B2388" s="5" t="s">
        <v>15058</v>
      </c>
      <c r="C2388" s="8">
        <v>3</v>
      </c>
      <c r="D2388" s="5" t="s">
        <v>12</v>
      </c>
      <c r="E2388" s="6">
        <v>5244.0945000000002</v>
      </c>
      <c r="F2388" s="6">
        <f t="shared" si="148"/>
        <v>15732.283500000001</v>
      </c>
      <c r="G2388" s="13">
        <f t="shared" si="150"/>
        <v>13.11023625</v>
      </c>
      <c r="H2388" s="13">
        <f t="shared" si="151"/>
        <v>39.330708749999999</v>
      </c>
      <c r="I2388" s="7">
        <v>3.1</v>
      </c>
      <c r="J2388" s="7">
        <f t="shared" si="149"/>
        <v>9.3000000000000007</v>
      </c>
      <c r="K2388" s="5" t="s">
        <v>15059</v>
      </c>
      <c r="L2388" s="5" t="s">
        <v>15060</v>
      </c>
    </row>
    <row r="2389" spans="1:12" x14ac:dyDescent="0.25">
      <c r="A2389" s="5" t="s">
        <v>3647</v>
      </c>
      <c r="B2389" s="5" t="s">
        <v>3648</v>
      </c>
      <c r="C2389" s="8">
        <v>3</v>
      </c>
      <c r="D2389" s="5" t="s">
        <v>12</v>
      </c>
      <c r="E2389" s="6">
        <v>5826.7717000000002</v>
      </c>
      <c r="F2389" s="6">
        <f t="shared" si="148"/>
        <v>17480.3151</v>
      </c>
      <c r="G2389" s="13">
        <f t="shared" si="150"/>
        <v>14.566929250000001</v>
      </c>
      <c r="H2389" s="13">
        <f t="shared" si="151"/>
        <v>43.700787750000003</v>
      </c>
      <c r="I2389" s="7">
        <v>3.1</v>
      </c>
      <c r="J2389" s="7">
        <f t="shared" si="149"/>
        <v>9.3000000000000007</v>
      </c>
      <c r="K2389" s="5" t="s">
        <v>3649</v>
      </c>
      <c r="L2389" s="5" t="s">
        <v>3650</v>
      </c>
    </row>
    <row r="2390" spans="1:12" x14ac:dyDescent="0.25">
      <c r="A2390" s="5" t="s">
        <v>11938</v>
      </c>
      <c r="B2390" s="5" t="s">
        <v>11939</v>
      </c>
      <c r="C2390" s="8">
        <v>2</v>
      </c>
      <c r="D2390" s="5" t="s">
        <v>12</v>
      </c>
      <c r="E2390" s="6">
        <v>5244.0945000000002</v>
      </c>
      <c r="F2390" s="6">
        <f t="shared" si="148"/>
        <v>10488.189</v>
      </c>
      <c r="G2390" s="13">
        <f t="shared" si="150"/>
        <v>13.11023625</v>
      </c>
      <c r="H2390" s="13">
        <f t="shared" si="151"/>
        <v>26.2204725</v>
      </c>
      <c r="I2390" s="7">
        <v>3</v>
      </c>
      <c r="J2390" s="7">
        <f t="shared" si="149"/>
        <v>6</v>
      </c>
      <c r="K2390" s="5" t="s">
        <v>7937</v>
      </c>
      <c r="L2390" s="5" t="s">
        <v>11940</v>
      </c>
    </row>
    <row r="2391" spans="1:12" x14ac:dyDescent="0.25">
      <c r="A2391" s="5" t="s">
        <v>11935</v>
      </c>
      <c r="B2391" s="5" t="s">
        <v>11936</v>
      </c>
      <c r="C2391" s="8">
        <v>1</v>
      </c>
      <c r="D2391" s="5" t="s">
        <v>12</v>
      </c>
      <c r="E2391" s="6">
        <v>7874.0156999999999</v>
      </c>
      <c r="F2391" s="6">
        <f t="shared" si="148"/>
        <v>7874.0156999999999</v>
      </c>
      <c r="G2391" s="13">
        <f t="shared" si="150"/>
        <v>19.685039249999999</v>
      </c>
      <c r="H2391" s="13">
        <f t="shared" si="151"/>
        <v>19.685039249999999</v>
      </c>
      <c r="I2391" s="7">
        <v>3.7</v>
      </c>
      <c r="J2391" s="7">
        <f t="shared" si="149"/>
        <v>3.7</v>
      </c>
      <c r="K2391" s="5" t="s">
        <v>7937</v>
      </c>
      <c r="L2391" s="5" t="s">
        <v>11937</v>
      </c>
    </row>
    <row r="2392" spans="1:12" x14ac:dyDescent="0.25">
      <c r="A2392" s="5" t="s">
        <v>13283</v>
      </c>
      <c r="B2392" s="5" t="s">
        <v>13284</v>
      </c>
      <c r="C2392" s="8">
        <v>1</v>
      </c>
      <c r="D2392" s="5" t="s">
        <v>12</v>
      </c>
      <c r="E2392" s="6">
        <v>22000</v>
      </c>
      <c r="F2392" s="6">
        <f t="shared" si="148"/>
        <v>22000</v>
      </c>
      <c r="G2392" s="13">
        <f t="shared" si="150"/>
        <v>55</v>
      </c>
      <c r="H2392" s="13">
        <f t="shared" si="151"/>
        <v>55</v>
      </c>
      <c r="I2392" s="7">
        <v>3.7</v>
      </c>
      <c r="J2392" s="7">
        <f t="shared" si="149"/>
        <v>3.7</v>
      </c>
      <c r="K2392" s="5" t="s">
        <v>8875</v>
      </c>
      <c r="L2392" s="5" t="s">
        <v>13285</v>
      </c>
    </row>
    <row r="2393" spans="1:12" x14ac:dyDescent="0.25">
      <c r="A2393" s="5" t="s">
        <v>11932</v>
      </c>
      <c r="B2393" s="5" t="s">
        <v>11933</v>
      </c>
      <c r="C2393" s="8">
        <v>1</v>
      </c>
      <c r="D2393" s="5" t="s">
        <v>12</v>
      </c>
      <c r="E2393" s="6">
        <v>7874.0156999999999</v>
      </c>
      <c r="F2393" s="6">
        <f t="shared" si="148"/>
        <v>7874.0156999999999</v>
      </c>
      <c r="G2393" s="13">
        <f t="shared" si="150"/>
        <v>19.685039249999999</v>
      </c>
      <c r="H2393" s="13">
        <f t="shared" si="151"/>
        <v>19.685039249999999</v>
      </c>
      <c r="I2393" s="7">
        <v>3.5</v>
      </c>
      <c r="J2393" s="7">
        <f t="shared" si="149"/>
        <v>3.5</v>
      </c>
      <c r="K2393" s="5" t="s">
        <v>7937</v>
      </c>
      <c r="L2393" s="5" t="s">
        <v>11934</v>
      </c>
    </row>
    <row r="2394" spans="1:12" x14ac:dyDescent="0.25">
      <c r="A2394" s="5" t="s">
        <v>12093</v>
      </c>
      <c r="B2394" s="5" t="s">
        <v>12094</v>
      </c>
      <c r="C2394" s="8">
        <v>1</v>
      </c>
      <c r="D2394" s="5" t="s">
        <v>12</v>
      </c>
      <c r="E2394" s="6">
        <v>7874.0156999999999</v>
      </c>
      <c r="F2394" s="6">
        <f t="shared" si="148"/>
        <v>7874.0156999999999</v>
      </c>
      <c r="G2394" s="13">
        <f t="shared" si="150"/>
        <v>19.685039249999999</v>
      </c>
      <c r="H2394" s="13">
        <f t="shared" si="151"/>
        <v>19.685039249999999</v>
      </c>
      <c r="I2394" s="7">
        <v>3.7</v>
      </c>
      <c r="J2394" s="7">
        <f t="shared" si="149"/>
        <v>3.7</v>
      </c>
      <c r="K2394" s="5" t="s">
        <v>10821</v>
      </c>
      <c r="L2394" s="5" t="s">
        <v>12095</v>
      </c>
    </row>
    <row r="2395" spans="1:12" x14ac:dyDescent="0.25">
      <c r="A2395" s="5" t="s">
        <v>14832</v>
      </c>
      <c r="B2395" s="5" t="s">
        <v>14833</v>
      </c>
      <c r="C2395" s="8">
        <v>2</v>
      </c>
      <c r="D2395" s="5" t="s">
        <v>12</v>
      </c>
      <c r="E2395" s="6">
        <v>6929.1338999999998</v>
      </c>
      <c r="F2395" s="6">
        <f t="shared" si="148"/>
        <v>13858.2678</v>
      </c>
      <c r="G2395" s="13">
        <f t="shared" si="150"/>
        <v>17.322834749999998</v>
      </c>
      <c r="H2395" s="13">
        <f t="shared" si="151"/>
        <v>34.645669499999997</v>
      </c>
      <c r="I2395" s="7">
        <v>3.7</v>
      </c>
      <c r="J2395" s="7">
        <f t="shared" si="149"/>
        <v>7.4</v>
      </c>
      <c r="K2395" s="5" t="s">
        <v>14834</v>
      </c>
      <c r="L2395" s="5" t="s">
        <v>14835</v>
      </c>
    </row>
    <row r="2396" spans="1:12" x14ac:dyDescent="0.25">
      <c r="A2396" s="5" t="s">
        <v>14857</v>
      </c>
      <c r="B2396" s="5" t="s">
        <v>14858</v>
      </c>
      <c r="C2396" s="8">
        <v>4</v>
      </c>
      <c r="D2396" s="5" t="s">
        <v>12</v>
      </c>
      <c r="E2396" s="6">
        <v>6299.2125999999998</v>
      </c>
      <c r="F2396" s="6">
        <f t="shared" si="148"/>
        <v>25196.850399999999</v>
      </c>
      <c r="G2396" s="13">
        <f t="shared" si="150"/>
        <v>15.7480315</v>
      </c>
      <c r="H2396" s="13">
        <f t="shared" si="151"/>
        <v>62.992125999999999</v>
      </c>
      <c r="I2396" s="7">
        <v>3.7</v>
      </c>
      <c r="J2396" s="7">
        <f t="shared" si="149"/>
        <v>14.8</v>
      </c>
      <c r="K2396" s="5" t="s">
        <v>14859</v>
      </c>
      <c r="L2396" s="5" t="s">
        <v>14860</v>
      </c>
    </row>
    <row r="2397" spans="1:12" x14ac:dyDescent="0.25">
      <c r="A2397" s="5" t="s">
        <v>14836</v>
      </c>
      <c r="B2397" s="5" t="s">
        <v>14837</v>
      </c>
      <c r="C2397" s="8">
        <v>2</v>
      </c>
      <c r="D2397" s="5" t="s">
        <v>12</v>
      </c>
      <c r="E2397" s="6">
        <v>6299.2125999999998</v>
      </c>
      <c r="F2397" s="6">
        <f t="shared" si="148"/>
        <v>12598.4252</v>
      </c>
      <c r="G2397" s="13">
        <f t="shared" si="150"/>
        <v>15.7480315</v>
      </c>
      <c r="H2397" s="13">
        <f t="shared" si="151"/>
        <v>31.496062999999999</v>
      </c>
      <c r="I2397" s="7">
        <v>3.7</v>
      </c>
      <c r="J2397" s="7">
        <f t="shared" si="149"/>
        <v>7.4</v>
      </c>
      <c r="K2397" s="5" t="s">
        <v>14838</v>
      </c>
      <c r="L2397" s="5" t="s">
        <v>14839</v>
      </c>
    </row>
    <row r="2398" spans="1:12" x14ac:dyDescent="0.25">
      <c r="A2398" s="5" t="s">
        <v>3643</v>
      </c>
      <c r="B2398" s="5" t="s">
        <v>3644</v>
      </c>
      <c r="C2398" s="8">
        <v>10</v>
      </c>
      <c r="D2398" s="5" t="s">
        <v>12</v>
      </c>
      <c r="E2398" s="6">
        <v>6929.1338999999998</v>
      </c>
      <c r="F2398" s="6">
        <f t="shared" si="148"/>
        <v>69291.338999999993</v>
      </c>
      <c r="G2398" s="13">
        <f t="shared" si="150"/>
        <v>17.322834749999998</v>
      </c>
      <c r="H2398" s="13">
        <f t="shared" si="151"/>
        <v>173.22834749999998</v>
      </c>
      <c r="I2398" s="7">
        <v>3.7</v>
      </c>
      <c r="J2398" s="7">
        <f t="shared" si="149"/>
        <v>37</v>
      </c>
      <c r="K2398" s="5" t="s">
        <v>3645</v>
      </c>
      <c r="L2398" s="5" t="s">
        <v>3646</v>
      </c>
    </row>
    <row r="2399" spans="1:12" x14ac:dyDescent="0.25">
      <c r="A2399" s="5" t="s">
        <v>14853</v>
      </c>
      <c r="B2399" s="5" t="s">
        <v>14854</v>
      </c>
      <c r="C2399" s="8">
        <v>5</v>
      </c>
      <c r="D2399" s="5" t="s">
        <v>12</v>
      </c>
      <c r="E2399" s="6">
        <v>6299.2125999999998</v>
      </c>
      <c r="F2399" s="6">
        <f t="shared" si="148"/>
        <v>31496.062999999998</v>
      </c>
      <c r="G2399" s="13">
        <f t="shared" si="150"/>
        <v>15.7480315</v>
      </c>
      <c r="H2399" s="13">
        <f t="shared" si="151"/>
        <v>78.740157499999995</v>
      </c>
      <c r="I2399" s="7">
        <v>3.7</v>
      </c>
      <c r="J2399" s="7">
        <f t="shared" si="149"/>
        <v>18.5</v>
      </c>
      <c r="K2399" s="5" t="s">
        <v>14855</v>
      </c>
      <c r="L2399" s="5" t="s">
        <v>14856</v>
      </c>
    </row>
    <row r="2400" spans="1:12" x14ac:dyDescent="0.25">
      <c r="A2400" s="5" t="s">
        <v>14927</v>
      </c>
      <c r="B2400" s="5" t="s">
        <v>14928</v>
      </c>
      <c r="C2400" s="8">
        <v>2</v>
      </c>
      <c r="D2400" s="5" t="s">
        <v>12</v>
      </c>
      <c r="E2400" s="6">
        <v>6299.2125999999998</v>
      </c>
      <c r="F2400" s="6">
        <f t="shared" si="148"/>
        <v>12598.4252</v>
      </c>
      <c r="G2400" s="13">
        <f t="shared" si="150"/>
        <v>15.7480315</v>
      </c>
      <c r="H2400" s="13">
        <f t="shared" si="151"/>
        <v>31.496062999999999</v>
      </c>
      <c r="I2400" s="7">
        <v>3.7</v>
      </c>
      <c r="J2400" s="7">
        <f t="shared" si="149"/>
        <v>7.4</v>
      </c>
      <c r="K2400" s="5" t="s">
        <v>7937</v>
      </c>
      <c r="L2400" s="5" t="s">
        <v>14929</v>
      </c>
    </row>
    <row r="2401" spans="1:12" x14ac:dyDescent="0.25">
      <c r="A2401" s="5" t="s">
        <v>14840</v>
      </c>
      <c r="B2401" s="5" t="s">
        <v>14841</v>
      </c>
      <c r="C2401" s="8">
        <v>1</v>
      </c>
      <c r="D2401" s="5" t="s">
        <v>12</v>
      </c>
      <c r="E2401" s="6">
        <v>6929.1338999999998</v>
      </c>
      <c r="F2401" s="6">
        <f t="shared" si="148"/>
        <v>6929.1338999999998</v>
      </c>
      <c r="G2401" s="13">
        <f t="shared" si="150"/>
        <v>17.322834749999998</v>
      </c>
      <c r="H2401" s="13">
        <f t="shared" si="151"/>
        <v>17.322834749999998</v>
      </c>
      <c r="I2401" s="7">
        <v>3.7</v>
      </c>
      <c r="J2401" s="7">
        <f t="shared" si="149"/>
        <v>3.7</v>
      </c>
      <c r="K2401" s="5" t="s">
        <v>14842</v>
      </c>
      <c r="L2401" s="5" t="s">
        <v>14843</v>
      </c>
    </row>
    <row r="2402" spans="1:12" x14ac:dyDescent="0.25">
      <c r="A2402" s="5" t="s">
        <v>14861</v>
      </c>
      <c r="B2402" s="5" t="s">
        <v>14862</v>
      </c>
      <c r="C2402" s="8">
        <v>1</v>
      </c>
      <c r="D2402" s="5" t="s">
        <v>12</v>
      </c>
      <c r="E2402" s="6">
        <v>6299.2125999999998</v>
      </c>
      <c r="F2402" s="6">
        <f t="shared" si="148"/>
        <v>6299.2125999999998</v>
      </c>
      <c r="G2402" s="13">
        <f t="shared" si="150"/>
        <v>15.7480315</v>
      </c>
      <c r="H2402" s="13">
        <f t="shared" si="151"/>
        <v>15.7480315</v>
      </c>
      <c r="I2402" s="7">
        <v>3.7</v>
      </c>
      <c r="J2402" s="7">
        <f t="shared" si="149"/>
        <v>3.7</v>
      </c>
      <c r="K2402" s="5" t="s">
        <v>5003</v>
      </c>
      <c r="L2402" s="5" t="s">
        <v>14863</v>
      </c>
    </row>
    <row r="2403" spans="1:12" x14ac:dyDescent="0.25">
      <c r="A2403" s="5" t="s">
        <v>14764</v>
      </c>
      <c r="B2403" s="5" t="s">
        <v>14765</v>
      </c>
      <c r="C2403" s="8">
        <v>1</v>
      </c>
      <c r="D2403" s="5" t="s">
        <v>12</v>
      </c>
      <c r="E2403" s="6">
        <v>6929.1338999999998</v>
      </c>
      <c r="F2403" s="6">
        <f t="shared" si="148"/>
        <v>6929.1338999999998</v>
      </c>
      <c r="G2403" s="13">
        <f t="shared" si="150"/>
        <v>17.322834749999998</v>
      </c>
      <c r="H2403" s="13">
        <f t="shared" si="151"/>
        <v>17.322834749999998</v>
      </c>
      <c r="I2403" s="7">
        <v>3</v>
      </c>
      <c r="J2403" s="7">
        <f t="shared" si="149"/>
        <v>3</v>
      </c>
      <c r="K2403" s="5" t="s">
        <v>10201</v>
      </c>
      <c r="L2403" s="5" t="s">
        <v>14766</v>
      </c>
    </row>
    <row r="2404" spans="1:12" x14ac:dyDescent="0.25">
      <c r="A2404" s="5" t="s">
        <v>12017</v>
      </c>
      <c r="B2404" s="5" t="s">
        <v>12018</v>
      </c>
      <c r="C2404" s="8">
        <v>1</v>
      </c>
      <c r="D2404" s="5" t="s">
        <v>12</v>
      </c>
      <c r="E2404" s="6">
        <v>15000</v>
      </c>
      <c r="F2404" s="6">
        <f t="shared" si="148"/>
        <v>15000</v>
      </c>
      <c r="G2404" s="13">
        <f t="shared" si="150"/>
        <v>37.5</v>
      </c>
      <c r="H2404" s="13">
        <f t="shared" si="151"/>
        <v>37.5</v>
      </c>
      <c r="I2404" s="7">
        <v>4.8</v>
      </c>
      <c r="J2404" s="7">
        <f t="shared" si="149"/>
        <v>4.8</v>
      </c>
      <c r="K2404" s="5" t="s">
        <v>5003</v>
      </c>
      <c r="L2404" s="5" t="s">
        <v>12019</v>
      </c>
    </row>
    <row r="2405" spans="1:12" x14ac:dyDescent="0.25">
      <c r="A2405" s="5" t="s">
        <v>11907</v>
      </c>
      <c r="B2405" s="5" t="s">
        <v>11908</v>
      </c>
      <c r="C2405" s="8">
        <v>1</v>
      </c>
      <c r="D2405" s="5" t="s">
        <v>12</v>
      </c>
      <c r="E2405" s="6">
        <v>4724.4093999999996</v>
      </c>
      <c r="F2405" s="6">
        <f t="shared" si="148"/>
        <v>4724.4093999999996</v>
      </c>
      <c r="G2405" s="13">
        <f t="shared" si="150"/>
        <v>11.811023499999999</v>
      </c>
      <c r="H2405" s="13">
        <f t="shared" si="151"/>
        <v>11.811023499999999</v>
      </c>
      <c r="I2405" s="7">
        <v>5</v>
      </c>
      <c r="J2405" s="7">
        <f t="shared" si="149"/>
        <v>5</v>
      </c>
      <c r="K2405" s="5" t="s">
        <v>5003</v>
      </c>
      <c r="L2405" s="5" t="s">
        <v>11909</v>
      </c>
    </row>
    <row r="2406" spans="1:12" x14ac:dyDescent="0.25">
      <c r="A2406" s="5" t="s">
        <v>12014</v>
      </c>
      <c r="B2406" s="5" t="s">
        <v>12015</v>
      </c>
      <c r="C2406" s="8">
        <v>1</v>
      </c>
      <c r="D2406" s="5" t="s">
        <v>12</v>
      </c>
      <c r="E2406" s="6">
        <v>6299.2125999999998</v>
      </c>
      <c r="F2406" s="6">
        <f t="shared" si="148"/>
        <v>6299.2125999999998</v>
      </c>
      <c r="G2406" s="13">
        <f t="shared" si="150"/>
        <v>15.7480315</v>
      </c>
      <c r="H2406" s="13">
        <f t="shared" si="151"/>
        <v>15.7480315</v>
      </c>
      <c r="I2406" s="7">
        <v>5</v>
      </c>
      <c r="J2406" s="7">
        <f t="shared" si="149"/>
        <v>5</v>
      </c>
      <c r="K2406" s="5" t="s">
        <v>5003</v>
      </c>
      <c r="L2406" s="5" t="s">
        <v>12016</v>
      </c>
    </row>
    <row r="2407" spans="1:12" x14ac:dyDescent="0.25">
      <c r="A2407" s="5" t="s">
        <v>14872</v>
      </c>
      <c r="B2407" s="5" t="s">
        <v>14873</v>
      </c>
      <c r="C2407" s="8">
        <v>13</v>
      </c>
      <c r="D2407" s="5" t="s">
        <v>12</v>
      </c>
      <c r="E2407" s="6">
        <v>4724.4093999999996</v>
      </c>
      <c r="F2407" s="6">
        <f t="shared" si="148"/>
        <v>61417.322199999995</v>
      </c>
      <c r="G2407" s="13">
        <f t="shared" si="150"/>
        <v>11.811023499999999</v>
      </c>
      <c r="H2407" s="13">
        <f t="shared" si="151"/>
        <v>153.5433055</v>
      </c>
      <c r="I2407" s="7">
        <v>5</v>
      </c>
      <c r="J2407" s="7">
        <f t="shared" si="149"/>
        <v>65</v>
      </c>
      <c r="K2407" s="5" t="s">
        <v>14874</v>
      </c>
      <c r="L2407" s="5" t="s">
        <v>14875</v>
      </c>
    </row>
    <row r="2408" spans="1:12" x14ac:dyDescent="0.25">
      <c r="A2408" s="5" t="s">
        <v>14868</v>
      </c>
      <c r="B2408" s="5" t="s">
        <v>14869</v>
      </c>
      <c r="C2408" s="8">
        <v>2</v>
      </c>
      <c r="D2408" s="5" t="s">
        <v>12</v>
      </c>
      <c r="E2408" s="6">
        <v>4724.4093999999996</v>
      </c>
      <c r="F2408" s="6">
        <f t="shared" si="148"/>
        <v>9448.8187999999991</v>
      </c>
      <c r="G2408" s="13">
        <f t="shared" si="150"/>
        <v>11.811023499999999</v>
      </c>
      <c r="H2408" s="13">
        <f t="shared" si="151"/>
        <v>23.622046999999998</v>
      </c>
      <c r="I2408" s="7">
        <v>5</v>
      </c>
      <c r="J2408" s="7">
        <f t="shared" si="149"/>
        <v>10</v>
      </c>
      <c r="K2408" s="5" t="s">
        <v>14870</v>
      </c>
      <c r="L2408" s="5" t="s">
        <v>14871</v>
      </c>
    </row>
    <row r="2409" spans="1:12" x14ac:dyDescent="0.25">
      <c r="A2409" s="5" t="s">
        <v>14795</v>
      </c>
      <c r="B2409" s="5" t="s">
        <v>14796</v>
      </c>
      <c r="C2409" s="8">
        <v>2</v>
      </c>
      <c r="D2409" s="5" t="s">
        <v>12</v>
      </c>
      <c r="E2409" s="6">
        <v>4724.4093999999996</v>
      </c>
      <c r="F2409" s="6">
        <f t="shared" si="148"/>
        <v>9448.8187999999991</v>
      </c>
      <c r="G2409" s="13">
        <f t="shared" si="150"/>
        <v>11.811023499999999</v>
      </c>
      <c r="H2409" s="13">
        <f t="shared" si="151"/>
        <v>23.622046999999998</v>
      </c>
      <c r="I2409" s="7">
        <v>5</v>
      </c>
      <c r="J2409" s="7">
        <f t="shared" si="149"/>
        <v>10</v>
      </c>
      <c r="K2409" s="5" t="s">
        <v>14797</v>
      </c>
      <c r="L2409" s="5" t="s">
        <v>14798</v>
      </c>
    </row>
    <row r="2410" spans="1:12" x14ac:dyDescent="0.25">
      <c r="A2410" s="5" t="s">
        <v>11919</v>
      </c>
      <c r="B2410" s="5" t="s">
        <v>11920</v>
      </c>
      <c r="C2410" s="8">
        <v>5</v>
      </c>
      <c r="D2410" s="5" t="s">
        <v>12</v>
      </c>
      <c r="E2410" s="6">
        <v>20000</v>
      </c>
      <c r="F2410" s="6">
        <f t="shared" si="148"/>
        <v>100000</v>
      </c>
      <c r="G2410" s="13">
        <f t="shared" si="150"/>
        <v>50</v>
      </c>
      <c r="H2410" s="13">
        <f t="shared" si="151"/>
        <v>250</v>
      </c>
      <c r="I2410" s="7">
        <v>5</v>
      </c>
      <c r="J2410" s="7">
        <f t="shared" si="149"/>
        <v>25</v>
      </c>
      <c r="K2410" s="5" t="s">
        <v>5003</v>
      </c>
      <c r="L2410" s="5" t="s">
        <v>11921</v>
      </c>
    </row>
    <row r="2411" spans="1:12" x14ac:dyDescent="0.25">
      <c r="A2411" s="5" t="s">
        <v>4902</v>
      </c>
      <c r="B2411" s="5" t="s">
        <v>4903</v>
      </c>
      <c r="C2411" s="8">
        <v>3</v>
      </c>
      <c r="D2411" s="5" t="s">
        <v>12</v>
      </c>
      <c r="E2411" s="6">
        <v>4724.4093999999996</v>
      </c>
      <c r="F2411" s="6">
        <f t="shared" si="148"/>
        <v>14173.228199999998</v>
      </c>
      <c r="G2411" s="13">
        <f t="shared" si="150"/>
        <v>11.811023499999999</v>
      </c>
      <c r="H2411" s="13">
        <f t="shared" si="151"/>
        <v>35.433070499999999</v>
      </c>
      <c r="I2411" s="7">
        <v>5</v>
      </c>
      <c r="J2411" s="7">
        <f t="shared" si="149"/>
        <v>15</v>
      </c>
      <c r="K2411" s="5" t="s">
        <v>4904</v>
      </c>
      <c r="L2411" s="5" t="s">
        <v>4905</v>
      </c>
    </row>
    <row r="2412" spans="1:12" x14ac:dyDescent="0.25">
      <c r="A2412" s="5" t="s">
        <v>11993</v>
      </c>
      <c r="B2412" s="5" t="s">
        <v>11994</v>
      </c>
      <c r="C2412" s="8">
        <v>1</v>
      </c>
      <c r="D2412" s="5" t="s">
        <v>12</v>
      </c>
      <c r="E2412" s="6">
        <v>35000</v>
      </c>
      <c r="F2412" s="6">
        <f t="shared" si="148"/>
        <v>35000</v>
      </c>
      <c r="G2412" s="13">
        <f t="shared" si="150"/>
        <v>87.5</v>
      </c>
      <c r="H2412" s="13">
        <f t="shared" si="151"/>
        <v>87.5</v>
      </c>
      <c r="I2412" s="7">
        <v>5.4</v>
      </c>
      <c r="J2412" s="7">
        <f t="shared" si="149"/>
        <v>5.4</v>
      </c>
      <c r="K2412" s="5" t="s">
        <v>5003</v>
      </c>
      <c r="L2412" s="5" t="s">
        <v>11995</v>
      </c>
    </row>
    <row r="2413" spans="1:12" x14ac:dyDescent="0.25">
      <c r="A2413" s="5" t="s">
        <v>14864</v>
      </c>
      <c r="B2413" s="5" t="s">
        <v>14865</v>
      </c>
      <c r="C2413" s="8">
        <v>2</v>
      </c>
      <c r="D2413" s="5" t="s">
        <v>12</v>
      </c>
      <c r="E2413" s="6">
        <v>4724.4093999999996</v>
      </c>
      <c r="F2413" s="6">
        <f t="shared" si="148"/>
        <v>9448.8187999999991</v>
      </c>
      <c r="G2413" s="13">
        <f t="shared" si="150"/>
        <v>11.811023499999999</v>
      </c>
      <c r="H2413" s="13">
        <f t="shared" si="151"/>
        <v>23.622046999999998</v>
      </c>
      <c r="I2413" s="7">
        <v>5</v>
      </c>
      <c r="J2413" s="7">
        <f t="shared" si="149"/>
        <v>10</v>
      </c>
      <c r="K2413" s="5" t="s">
        <v>14866</v>
      </c>
      <c r="L2413" s="5" t="s">
        <v>14867</v>
      </c>
    </row>
    <row r="2414" spans="1:12" x14ac:dyDescent="0.25">
      <c r="A2414" s="5" t="s">
        <v>15031</v>
      </c>
      <c r="B2414" s="5" t="s">
        <v>15032</v>
      </c>
      <c r="C2414" s="8">
        <v>3</v>
      </c>
      <c r="D2414" s="5" t="s">
        <v>12</v>
      </c>
      <c r="E2414" s="6">
        <v>7874.0156999999999</v>
      </c>
      <c r="F2414" s="6">
        <f t="shared" si="148"/>
        <v>23622.0471</v>
      </c>
      <c r="G2414" s="13">
        <f t="shared" si="150"/>
        <v>19.685039249999999</v>
      </c>
      <c r="H2414" s="13">
        <f t="shared" si="151"/>
        <v>59.055117749999994</v>
      </c>
      <c r="I2414" s="7">
        <v>5.9</v>
      </c>
      <c r="J2414" s="7">
        <f t="shared" si="149"/>
        <v>17.700000000000003</v>
      </c>
      <c r="K2414" s="5" t="s">
        <v>15033</v>
      </c>
      <c r="L2414" s="5" t="s">
        <v>15034</v>
      </c>
    </row>
    <row r="2415" spans="1:12" x14ac:dyDescent="0.25">
      <c r="A2415" s="5" t="s">
        <v>4078</v>
      </c>
      <c r="B2415" s="5" t="s">
        <v>4079</v>
      </c>
      <c r="C2415" s="8">
        <v>5</v>
      </c>
      <c r="D2415" s="5" t="s">
        <v>12</v>
      </c>
      <c r="E2415" s="6">
        <v>9000</v>
      </c>
      <c r="F2415" s="6">
        <f t="shared" si="148"/>
        <v>45000</v>
      </c>
      <c r="G2415" s="13">
        <f t="shared" si="150"/>
        <v>22.5</v>
      </c>
      <c r="H2415" s="13">
        <f t="shared" si="151"/>
        <v>112.5</v>
      </c>
      <c r="I2415" s="7">
        <v>5.9</v>
      </c>
      <c r="J2415" s="7">
        <f t="shared" si="149"/>
        <v>29.5</v>
      </c>
      <c r="K2415" s="5" t="s">
        <v>4080</v>
      </c>
      <c r="L2415" s="5" t="s">
        <v>4081</v>
      </c>
    </row>
    <row r="2416" spans="1:12" x14ac:dyDescent="0.25">
      <c r="A2416" s="5" t="s">
        <v>5562</v>
      </c>
      <c r="B2416" s="5" t="s">
        <v>5563</v>
      </c>
      <c r="C2416" s="8">
        <v>2</v>
      </c>
      <c r="D2416" s="5" t="s">
        <v>12</v>
      </c>
      <c r="E2416" s="6">
        <v>12000</v>
      </c>
      <c r="F2416" s="6">
        <f t="shared" si="148"/>
        <v>24000</v>
      </c>
      <c r="G2416" s="13">
        <f t="shared" si="150"/>
        <v>30</v>
      </c>
      <c r="H2416" s="13">
        <f t="shared" si="151"/>
        <v>60</v>
      </c>
      <c r="I2416" s="7">
        <v>7.1</v>
      </c>
      <c r="J2416" s="7">
        <f t="shared" si="149"/>
        <v>14.2</v>
      </c>
      <c r="K2416" s="5" t="s">
        <v>5564</v>
      </c>
      <c r="L2416" s="5" t="s">
        <v>5565</v>
      </c>
    </row>
    <row r="2417" spans="1:12" x14ac:dyDescent="0.25">
      <c r="A2417" s="5" t="s">
        <v>15027</v>
      </c>
      <c r="B2417" s="5" t="s">
        <v>15028</v>
      </c>
      <c r="C2417" s="8">
        <v>1</v>
      </c>
      <c r="D2417" s="5" t="s">
        <v>12</v>
      </c>
      <c r="E2417" s="6">
        <v>14173.228300000001</v>
      </c>
      <c r="F2417" s="6">
        <f t="shared" si="148"/>
        <v>14173.228300000001</v>
      </c>
      <c r="G2417" s="13">
        <f t="shared" si="150"/>
        <v>35.433070749999999</v>
      </c>
      <c r="H2417" s="13">
        <f t="shared" si="151"/>
        <v>35.433070749999999</v>
      </c>
      <c r="I2417" s="7">
        <v>7.1</v>
      </c>
      <c r="J2417" s="7">
        <f t="shared" si="149"/>
        <v>7.1</v>
      </c>
      <c r="K2417" s="5" t="s">
        <v>15029</v>
      </c>
      <c r="L2417" s="5" t="s">
        <v>15030</v>
      </c>
    </row>
    <row r="2418" spans="1:12" x14ac:dyDescent="0.25">
      <c r="A2418" s="5" t="s">
        <v>11929</v>
      </c>
      <c r="B2418" s="5" t="s">
        <v>11930</v>
      </c>
      <c r="C2418" s="8">
        <v>1</v>
      </c>
      <c r="D2418" s="5" t="s">
        <v>12</v>
      </c>
      <c r="E2418" s="6">
        <v>35000</v>
      </c>
      <c r="F2418" s="6">
        <f t="shared" si="148"/>
        <v>35000</v>
      </c>
      <c r="G2418" s="13">
        <f t="shared" si="150"/>
        <v>87.5</v>
      </c>
      <c r="H2418" s="13">
        <f t="shared" si="151"/>
        <v>87.5</v>
      </c>
      <c r="I2418" s="7">
        <v>7.3</v>
      </c>
      <c r="J2418" s="7">
        <f t="shared" si="149"/>
        <v>7.3</v>
      </c>
      <c r="K2418" s="5" t="s">
        <v>5003</v>
      </c>
      <c r="L2418" s="5" t="s">
        <v>11931</v>
      </c>
    </row>
    <row r="2419" spans="1:12" x14ac:dyDescent="0.25">
      <c r="A2419" s="5" t="s">
        <v>9947</v>
      </c>
      <c r="B2419" s="5" t="s">
        <v>9948</v>
      </c>
      <c r="C2419" s="8">
        <v>3</v>
      </c>
      <c r="D2419" s="5" t="s">
        <v>12</v>
      </c>
      <c r="E2419" s="6">
        <v>14173.228300000001</v>
      </c>
      <c r="F2419" s="6">
        <f t="shared" si="148"/>
        <v>42519.6849</v>
      </c>
      <c r="G2419" s="13">
        <f t="shared" si="150"/>
        <v>35.433070749999999</v>
      </c>
      <c r="H2419" s="13">
        <f t="shared" si="151"/>
        <v>106.29921225</v>
      </c>
      <c r="I2419" s="7">
        <v>7.1</v>
      </c>
      <c r="J2419" s="7">
        <f t="shared" si="149"/>
        <v>21.299999999999997</v>
      </c>
      <c r="K2419" s="5" t="s">
        <v>9949</v>
      </c>
      <c r="L2419" s="5" t="s">
        <v>9950</v>
      </c>
    </row>
    <row r="2420" spans="1:12" x14ac:dyDescent="0.25">
      <c r="A2420" s="5" t="s">
        <v>13279</v>
      </c>
      <c r="B2420" s="5" t="s">
        <v>13280</v>
      </c>
      <c r="C2420" s="8">
        <v>2</v>
      </c>
      <c r="D2420" s="5" t="s">
        <v>12</v>
      </c>
      <c r="E2420" s="6">
        <v>45000</v>
      </c>
      <c r="F2420" s="6">
        <f t="shared" si="148"/>
        <v>90000</v>
      </c>
      <c r="G2420" s="13">
        <f t="shared" si="150"/>
        <v>112.5</v>
      </c>
      <c r="H2420" s="13">
        <f t="shared" si="151"/>
        <v>225</v>
      </c>
      <c r="I2420" s="7">
        <v>8.6999999999999993</v>
      </c>
      <c r="J2420" s="7">
        <f t="shared" si="149"/>
        <v>17.399999999999999</v>
      </c>
      <c r="K2420" s="5" t="s">
        <v>13281</v>
      </c>
      <c r="L2420" s="5" t="s">
        <v>13282</v>
      </c>
    </row>
    <row r="2421" spans="1:12" x14ac:dyDescent="0.25">
      <c r="A2421" s="5" t="s">
        <v>12024</v>
      </c>
      <c r="B2421" s="5" t="s">
        <v>12025</v>
      </c>
      <c r="C2421" s="8">
        <v>1</v>
      </c>
      <c r="D2421" s="5" t="s">
        <v>12</v>
      </c>
      <c r="E2421" s="6">
        <v>20000</v>
      </c>
      <c r="F2421" s="6">
        <f t="shared" si="148"/>
        <v>20000</v>
      </c>
      <c r="G2421" s="13">
        <f t="shared" si="150"/>
        <v>50</v>
      </c>
      <c r="H2421" s="13">
        <f t="shared" si="151"/>
        <v>50</v>
      </c>
      <c r="I2421" s="7">
        <v>9.8000000000000007</v>
      </c>
      <c r="J2421" s="7">
        <f t="shared" si="149"/>
        <v>9.8000000000000007</v>
      </c>
      <c r="K2421" s="5" t="s">
        <v>12022</v>
      </c>
      <c r="L2421" s="5" t="s">
        <v>12026</v>
      </c>
    </row>
    <row r="2422" spans="1:12" x14ac:dyDescent="0.25">
      <c r="A2422" s="5" t="s">
        <v>11922</v>
      </c>
      <c r="B2422" s="5" t="s">
        <v>11923</v>
      </c>
      <c r="C2422" s="8">
        <v>3</v>
      </c>
      <c r="D2422" s="5" t="s">
        <v>12</v>
      </c>
      <c r="E2422" s="6">
        <v>14960.6299</v>
      </c>
      <c r="F2422" s="6">
        <f t="shared" si="148"/>
        <v>44881.8897</v>
      </c>
      <c r="G2422" s="13">
        <f t="shared" si="150"/>
        <v>37.401574750000002</v>
      </c>
      <c r="H2422" s="13">
        <f t="shared" si="151"/>
        <v>112.20472425</v>
      </c>
      <c r="I2422" s="7">
        <v>8.1</v>
      </c>
      <c r="J2422" s="7">
        <f t="shared" si="149"/>
        <v>24.299999999999997</v>
      </c>
      <c r="K2422" s="5" t="s">
        <v>5003</v>
      </c>
      <c r="L2422" s="5" t="s">
        <v>11924</v>
      </c>
    </row>
    <row r="2423" spans="1:12" x14ac:dyDescent="0.25">
      <c r="A2423" s="5" t="s">
        <v>11999</v>
      </c>
      <c r="B2423" s="5" t="s">
        <v>12000</v>
      </c>
      <c r="C2423" s="8">
        <v>1</v>
      </c>
      <c r="D2423" s="5" t="s">
        <v>12</v>
      </c>
      <c r="E2423" s="6">
        <v>39370.078699999998</v>
      </c>
      <c r="F2423" s="6">
        <f t="shared" si="148"/>
        <v>39370.078699999998</v>
      </c>
      <c r="G2423" s="13">
        <f t="shared" si="150"/>
        <v>98.425196749999998</v>
      </c>
      <c r="H2423" s="13">
        <f t="shared" si="151"/>
        <v>98.425196749999998</v>
      </c>
      <c r="I2423" s="7">
        <v>9.6</v>
      </c>
      <c r="J2423" s="7">
        <f t="shared" si="149"/>
        <v>9.6</v>
      </c>
      <c r="K2423" s="5" t="s">
        <v>5003</v>
      </c>
      <c r="L2423" s="5" t="s">
        <v>12001</v>
      </c>
    </row>
    <row r="2424" spans="1:12" x14ac:dyDescent="0.25">
      <c r="A2424" s="5" t="s">
        <v>12020</v>
      </c>
      <c r="B2424" s="5" t="s">
        <v>12021</v>
      </c>
      <c r="C2424" s="8">
        <v>1</v>
      </c>
      <c r="D2424" s="5" t="s">
        <v>12</v>
      </c>
      <c r="E2424" s="6">
        <v>17000</v>
      </c>
      <c r="F2424" s="6">
        <f t="shared" si="148"/>
        <v>17000</v>
      </c>
      <c r="G2424" s="13">
        <f t="shared" si="150"/>
        <v>42.5</v>
      </c>
      <c r="H2424" s="13">
        <f t="shared" si="151"/>
        <v>42.5</v>
      </c>
      <c r="I2424" s="7">
        <v>9.6</v>
      </c>
      <c r="J2424" s="7">
        <f t="shared" si="149"/>
        <v>9.6</v>
      </c>
      <c r="K2424" s="5" t="s">
        <v>12022</v>
      </c>
      <c r="L2424" s="5" t="s">
        <v>12023</v>
      </c>
    </row>
    <row r="2425" spans="1:12" x14ac:dyDescent="0.25">
      <c r="A2425" s="5" t="s">
        <v>11996</v>
      </c>
      <c r="B2425" s="5" t="s">
        <v>11997</v>
      </c>
      <c r="C2425" s="8">
        <v>1</v>
      </c>
      <c r="D2425" s="5" t="s">
        <v>12</v>
      </c>
      <c r="E2425" s="6">
        <v>30000</v>
      </c>
      <c r="F2425" s="6">
        <f t="shared" si="148"/>
        <v>30000</v>
      </c>
      <c r="G2425" s="13">
        <f t="shared" si="150"/>
        <v>75</v>
      </c>
      <c r="H2425" s="13">
        <f t="shared" si="151"/>
        <v>75</v>
      </c>
      <c r="I2425" s="7">
        <v>12.2</v>
      </c>
      <c r="J2425" s="7">
        <f t="shared" si="149"/>
        <v>12.2</v>
      </c>
      <c r="K2425" s="5" t="s">
        <v>5003</v>
      </c>
      <c r="L2425" s="5" t="s">
        <v>11998</v>
      </c>
    </row>
    <row r="2426" spans="1:12" x14ac:dyDescent="0.25">
      <c r="A2426" s="5" t="s">
        <v>9640</v>
      </c>
      <c r="B2426" s="5" t="s">
        <v>9641</v>
      </c>
      <c r="C2426" s="8">
        <v>1</v>
      </c>
      <c r="D2426" s="5" t="s">
        <v>12</v>
      </c>
      <c r="E2426" s="6">
        <v>94488.188999999998</v>
      </c>
      <c r="F2426" s="6">
        <f t="shared" si="148"/>
        <v>94488.188999999998</v>
      </c>
      <c r="G2426" s="13">
        <f t="shared" si="150"/>
        <v>236.2204725</v>
      </c>
      <c r="H2426" s="13">
        <f t="shared" si="151"/>
        <v>236.2204725</v>
      </c>
      <c r="I2426" s="7">
        <v>12.5</v>
      </c>
      <c r="J2426" s="7">
        <f t="shared" si="149"/>
        <v>12.5</v>
      </c>
      <c r="K2426" s="5" t="s">
        <v>9642</v>
      </c>
      <c r="L2426" s="5" t="s">
        <v>9643</v>
      </c>
    </row>
    <row r="2427" spans="1:12" x14ac:dyDescent="0.25">
      <c r="A2427" s="5" t="s">
        <v>14041</v>
      </c>
      <c r="B2427" s="5" t="s">
        <v>14042</v>
      </c>
      <c r="C2427" s="8">
        <v>1</v>
      </c>
      <c r="D2427" s="5" t="s">
        <v>12</v>
      </c>
      <c r="E2427" s="6">
        <v>300000</v>
      </c>
      <c r="F2427" s="6">
        <f t="shared" si="148"/>
        <v>300000</v>
      </c>
      <c r="G2427" s="13">
        <f t="shared" si="150"/>
        <v>750</v>
      </c>
      <c r="H2427" s="13">
        <f t="shared" si="151"/>
        <v>750</v>
      </c>
      <c r="I2427" s="7">
        <v>26.8</v>
      </c>
      <c r="J2427" s="7">
        <f t="shared" si="149"/>
        <v>26.8</v>
      </c>
      <c r="K2427" s="5" t="s">
        <v>14043</v>
      </c>
      <c r="L2427" s="5" t="s">
        <v>14044</v>
      </c>
    </row>
    <row r="2428" spans="1:12" x14ac:dyDescent="0.25">
      <c r="A2428" s="5" t="s">
        <v>6486</v>
      </c>
      <c r="B2428" s="5" t="s">
        <v>6487</v>
      </c>
      <c r="C2428" s="8">
        <v>1</v>
      </c>
      <c r="D2428" s="5" t="s">
        <v>12</v>
      </c>
      <c r="E2428" s="6">
        <v>4000</v>
      </c>
      <c r="F2428" s="6">
        <f t="shared" si="148"/>
        <v>4000</v>
      </c>
      <c r="G2428" s="13">
        <f t="shared" si="150"/>
        <v>10</v>
      </c>
      <c r="H2428" s="13">
        <f t="shared" si="151"/>
        <v>10</v>
      </c>
      <c r="I2428" s="7">
        <v>0.42</v>
      </c>
      <c r="J2428" s="7">
        <f t="shared" si="149"/>
        <v>0.42</v>
      </c>
      <c r="K2428" s="5" t="s">
        <v>6437</v>
      </c>
      <c r="L2428" s="5" t="s">
        <v>6488</v>
      </c>
    </row>
    <row r="2429" spans="1:12" x14ac:dyDescent="0.25">
      <c r="A2429" s="5" t="s">
        <v>6454</v>
      </c>
      <c r="B2429" s="5" t="s">
        <v>6455</v>
      </c>
      <c r="C2429" s="8">
        <v>1</v>
      </c>
      <c r="D2429" s="5" t="s">
        <v>12</v>
      </c>
      <c r="E2429" s="6">
        <v>3149.6062999999999</v>
      </c>
      <c r="F2429" s="6">
        <f t="shared" si="148"/>
        <v>3149.6062999999999</v>
      </c>
      <c r="G2429" s="13">
        <f t="shared" si="150"/>
        <v>7.8740157499999999</v>
      </c>
      <c r="H2429" s="13">
        <f t="shared" si="151"/>
        <v>7.8740157499999999</v>
      </c>
      <c r="I2429" s="7">
        <v>0.51500000000000001</v>
      </c>
      <c r="J2429" s="7">
        <f t="shared" si="149"/>
        <v>0.51500000000000001</v>
      </c>
      <c r="K2429" s="5" t="s">
        <v>6437</v>
      </c>
      <c r="L2429" s="5" t="s">
        <v>6456</v>
      </c>
    </row>
    <row r="2430" spans="1:12" x14ac:dyDescent="0.25">
      <c r="A2430" s="5" t="s">
        <v>1258</v>
      </c>
      <c r="B2430" s="5" t="s">
        <v>1259</v>
      </c>
      <c r="C2430" s="8">
        <v>2</v>
      </c>
      <c r="D2430" s="5" t="s">
        <v>12</v>
      </c>
      <c r="E2430" s="6">
        <v>300</v>
      </c>
      <c r="F2430" s="6">
        <f t="shared" si="148"/>
        <v>600</v>
      </c>
      <c r="G2430" s="13">
        <f t="shared" si="150"/>
        <v>0.75</v>
      </c>
      <c r="H2430" s="13">
        <f t="shared" si="151"/>
        <v>1.5</v>
      </c>
      <c r="I2430" s="7">
        <v>5.0000000000000001E-3</v>
      </c>
      <c r="J2430" s="7">
        <f t="shared" si="149"/>
        <v>0.01</v>
      </c>
      <c r="K2430" s="5" t="s">
        <v>1035</v>
      </c>
      <c r="L2430" s="5" t="s">
        <v>1260</v>
      </c>
    </row>
    <row r="2431" spans="1:12" x14ac:dyDescent="0.25">
      <c r="A2431" s="5" t="s">
        <v>3747</v>
      </c>
      <c r="B2431" s="5" t="s">
        <v>3748</v>
      </c>
      <c r="C2431" s="8">
        <v>688</v>
      </c>
      <c r="D2431" s="5" t="s">
        <v>12</v>
      </c>
      <c r="E2431" s="6">
        <v>433.07089999999999</v>
      </c>
      <c r="F2431" s="6">
        <f t="shared" si="148"/>
        <v>297952.77919999999</v>
      </c>
      <c r="G2431" s="13">
        <f t="shared" si="150"/>
        <v>1.0826772499999999</v>
      </c>
      <c r="H2431" s="13">
        <f t="shared" si="151"/>
        <v>744.88194799999997</v>
      </c>
      <c r="I2431" s="7">
        <v>6.0000000000000001E-3</v>
      </c>
      <c r="J2431" s="7">
        <f t="shared" si="149"/>
        <v>4.1280000000000001</v>
      </c>
      <c r="K2431" s="5" t="s">
        <v>3745</v>
      </c>
      <c r="L2431" s="5" t="s">
        <v>3749</v>
      </c>
    </row>
    <row r="2432" spans="1:12" x14ac:dyDescent="0.25">
      <c r="A2432" s="5" t="s">
        <v>2696</v>
      </c>
      <c r="B2432" s="5" t="s">
        <v>2697</v>
      </c>
      <c r="C2432" s="8">
        <v>16</v>
      </c>
      <c r="D2432" s="5" t="s">
        <v>12</v>
      </c>
      <c r="E2432" s="6">
        <v>433.07089999999999</v>
      </c>
      <c r="F2432" s="6">
        <f t="shared" si="148"/>
        <v>6929.1343999999999</v>
      </c>
      <c r="G2432" s="13">
        <f t="shared" si="150"/>
        <v>1.0826772499999999</v>
      </c>
      <c r="H2432" s="13">
        <f t="shared" si="151"/>
        <v>17.322835999999999</v>
      </c>
      <c r="I2432" s="7">
        <v>6.0000000000000001E-3</v>
      </c>
      <c r="J2432" s="7">
        <f t="shared" si="149"/>
        <v>9.6000000000000002E-2</v>
      </c>
      <c r="K2432" s="5" t="s">
        <v>1035</v>
      </c>
      <c r="L2432" s="5" t="s">
        <v>2698</v>
      </c>
    </row>
    <row r="2433" spans="1:12" x14ac:dyDescent="0.25">
      <c r="A2433" s="5" t="s">
        <v>1087</v>
      </c>
      <c r="B2433" s="5" t="s">
        <v>1088</v>
      </c>
      <c r="C2433" s="8">
        <v>10</v>
      </c>
      <c r="D2433" s="5" t="s">
        <v>12</v>
      </c>
      <c r="E2433" s="6">
        <v>300</v>
      </c>
      <c r="F2433" s="6">
        <f t="shared" si="148"/>
        <v>3000</v>
      </c>
      <c r="G2433" s="13">
        <f t="shared" si="150"/>
        <v>0.75</v>
      </c>
      <c r="H2433" s="13">
        <f t="shared" si="151"/>
        <v>7.5</v>
      </c>
      <c r="I2433" s="7">
        <v>5.4999999999999997E-3</v>
      </c>
      <c r="J2433" s="7">
        <f t="shared" si="149"/>
        <v>5.4999999999999993E-2</v>
      </c>
      <c r="K2433" s="5" t="s">
        <v>1035</v>
      </c>
      <c r="L2433" s="5" t="s">
        <v>1089</v>
      </c>
    </row>
    <row r="2434" spans="1:12" x14ac:dyDescent="0.25">
      <c r="A2434" s="5" t="s">
        <v>1463</v>
      </c>
      <c r="B2434" s="5" t="s">
        <v>1464</v>
      </c>
      <c r="C2434" s="8">
        <v>4</v>
      </c>
      <c r="D2434" s="5" t="s">
        <v>12</v>
      </c>
      <c r="E2434" s="6">
        <v>200</v>
      </c>
      <c r="F2434" s="6">
        <f t="shared" ref="F2434:F2497" si="152">SUMPRODUCT(C2434,E2434)</f>
        <v>800</v>
      </c>
      <c r="G2434" s="13">
        <f t="shared" si="150"/>
        <v>0.5</v>
      </c>
      <c r="H2434" s="13">
        <f t="shared" si="151"/>
        <v>2</v>
      </c>
      <c r="I2434" s="7">
        <v>5.0000000000000001E-3</v>
      </c>
      <c r="J2434" s="7">
        <f t="shared" ref="J2434:J2497" si="153">SUMPRODUCT(C2434,I2434)</f>
        <v>0.02</v>
      </c>
      <c r="K2434" s="5" t="s">
        <v>1035</v>
      </c>
      <c r="L2434" s="5" t="s">
        <v>1465</v>
      </c>
    </row>
    <row r="2435" spans="1:12" x14ac:dyDescent="0.25">
      <c r="A2435" s="5" t="s">
        <v>1466</v>
      </c>
      <c r="B2435" s="5" t="s">
        <v>1467</v>
      </c>
      <c r="C2435" s="8">
        <v>4</v>
      </c>
      <c r="D2435" s="5" t="s">
        <v>12</v>
      </c>
      <c r="E2435" s="6">
        <v>300</v>
      </c>
      <c r="F2435" s="6">
        <f t="shared" si="152"/>
        <v>1200</v>
      </c>
      <c r="G2435" s="13">
        <f t="shared" ref="G2435:G2498" si="154">E2435/400</f>
        <v>0.75</v>
      </c>
      <c r="H2435" s="13">
        <f t="shared" ref="H2435:H2498" si="155">SUMPRODUCT(C2435,G2435)</f>
        <v>3</v>
      </c>
      <c r="I2435" s="7">
        <v>5.0000000000000001E-3</v>
      </c>
      <c r="J2435" s="7">
        <f t="shared" si="153"/>
        <v>0.02</v>
      </c>
      <c r="K2435" s="5" t="s">
        <v>1035</v>
      </c>
      <c r="L2435" s="5" t="s">
        <v>1468</v>
      </c>
    </row>
    <row r="2436" spans="1:12" x14ac:dyDescent="0.25">
      <c r="A2436" s="5" t="s">
        <v>1457</v>
      </c>
      <c r="B2436" s="5" t="s">
        <v>1458</v>
      </c>
      <c r="C2436" s="8">
        <v>35</v>
      </c>
      <c r="D2436" s="5" t="s">
        <v>12</v>
      </c>
      <c r="E2436" s="6">
        <v>300</v>
      </c>
      <c r="F2436" s="6">
        <f t="shared" si="152"/>
        <v>10500</v>
      </c>
      <c r="G2436" s="13">
        <f t="shared" si="154"/>
        <v>0.75</v>
      </c>
      <c r="H2436" s="13">
        <f t="shared" si="155"/>
        <v>26.25</v>
      </c>
      <c r="I2436" s="7">
        <v>5.0000000000000001E-3</v>
      </c>
      <c r="J2436" s="7">
        <f t="shared" si="153"/>
        <v>0.17500000000000002</v>
      </c>
      <c r="K2436" s="5" t="s">
        <v>1035</v>
      </c>
      <c r="L2436" s="5" t="s">
        <v>1459</v>
      </c>
    </row>
    <row r="2437" spans="1:12" x14ac:dyDescent="0.25">
      <c r="A2437" s="5" t="s">
        <v>2714</v>
      </c>
      <c r="B2437" s="5" t="s">
        <v>2715</v>
      </c>
      <c r="C2437" s="8">
        <v>82</v>
      </c>
      <c r="D2437" s="5" t="s">
        <v>12</v>
      </c>
      <c r="E2437" s="6">
        <v>157.4803</v>
      </c>
      <c r="F2437" s="6">
        <f t="shared" si="152"/>
        <v>12913.384599999999</v>
      </c>
      <c r="G2437" s="13">
        <f t="shared" si="154"/>
        <v>0.39370074999999999</v>
      </c>
      <c r="H2437" s="13">
        <f t="shared" si="155"/>
        <v>32.283461500000001</v>
      </c>
      <c r="I2437" s="7">
        <v>5.0000000000000001E-3</v>
      </c>
      <c r="J2437" s="7">
        <f t="shared" si="153"/>
        <v>0.41000000000000003</v>
      </c>
      <c r="K2437" s="5" t="s">
        <v>1035</v>
      </c>
      <c r="L2437" s="5" t="s">
        <v>2716</v>
      </c>
    </row>
    <row r="2438" spans="1:12" x14ac:dyDescent="0.25">
      <c r="A2438" s="5" t="s">
        <v>2705</v>
      </c>
      <c r="B2438" s="5" t="s">
        <v>2706</v>
      </c>
      <c r="C2438" s="8">
        <v>5</v>
      </c>
      <c r="D2438" s="5" t="s">
        <v>12</v>
      </c>
      <c r="E2438" s="6">
        <v>433.07089999999999</v>
      </c>
      <c r="F2438" s="6">
        <f t="shared" si="152"/>
        <v>2165.3544999999999</v>
      </c>
      <c r="G2438" s="13">
        <f t="shared" si="154"/>
        <v>1.0826772499999999</v>
      </c>
      <c r="H2438" s="13">
        <f t="shared" si="155"/>
        <v>5.4133862499999994</v>
      </c>
      <c r="I2438" s="7">
        <v>5.1999999999999998E-3</v>
      </c>
      <c r="J2438" s="7">
        <f t="shared" si="153"/>
        <v>2.5999999999999999E-2</v>
      </c>
      <c r="K2438" s="5" t="s">
        <v>1035</v>
      </c>
      <c r="L2438" s="5" t="s">
        <v>2707</v>
      </c>
    </row>
    <row r="2439" spans="1:12" x14ac:dyDescent="0.25">
      <c r="A2439" s="5" t="s">
        <v>1224</v>
      </c>
      <c r="B2439" s="5" t="s">
        <v>1225</v>
      </c>
      <c r="C2439" s="8">
        <v>20</v>
      </c>
      <c r="D2439" s="5" t="s">
        <v>12</v>
      </c>
      <c r="E2439" s="6">
        <v>433.07089999999999</v>
      </c>
      <c r="F2439" s="6">
        <f t="shared" si="152"/>
        <v>8661.4179999999997</v>
      </c>
      <c r="G2439" s="13">
        <f t="shared" si="154"/>
        <v>1.0826772499999999</v>
      </c>
      <c r="H2439" s="13">
        <f t="shared" si="155"/>
        <v>21.653544999999998</v>
      </c>
      <c r="I2439" s="7">
        <v>6.0000000000000001E-3</v>
      </c>
      <c r="J2439" s="7">
        <f t="shared" si="153"/>
        <v>0.12</v>
      </c>
      <c r="K2439" s="5" t="s">
        <v>1035</v>
      </c>
      <c r="L2439" s="5" t="s">
        <v>1226</v>
      </c>
    </row>
    <row r="2440" spans="1:12" x14ac:dyDescent="0.25">
      <c r="A2440" s="5" t="s">
        <v>7962</v>
      </c>
      <c r="B2440" s="5" t="s">
        <v>7963</v>
      </c>
      <c r="C2440" s="8">
        <v>6</v>
      </c>
      <c r="D2440" s="5" t="s">
        <v>12</v>
      </c>
      <c r="E2440" s="6">
        <v>314.9606</v>
      </c>
      <c r="F2440" s="6">
        <f t="shared" si="152"/>
        <v>1889.7636</v>
      </c>
      <c r="G2440" s="13">
        <f t="shared" si="154"/>
        <v>0.78740149999999998</v>
      </c>
      <c r="H2440" s="13">
        <f t="shared" si="155"/>
        <v>4.7244089999999996</v>
      </c>
      <c r="I2440" s="7">
        <v>8.9999999999999993E-3</v>
      </c>
      <c r="J2440" s="7">
        <f t="shared" si="153"/>
        <v>5.3999999999999992E-2</v>
      </c>
      <c r="K2440" s="5" t="s">
        <v>7954</v>
      </c>
      <c r="L2440" s="5" t="s">
        <v>7964</v>
      </c>
    </row>
    <row r="2441" spans="1:12" x14ac:dyDescent="0.25">
      <c r="A2441" s="5" t="s">
        <v>7956</v>
      </c>
      <c r="B2441" s="5" t="s">
        <v>7957</v>
      </c>
      <c r="C2441" s="8">
        <v>5</v>
      </c>
      <c r="D2441" s="5" t="s">
        <v>12</v>
      </c>
      <c r="E2441" s="6">
        <v>314.9606</v>
      </c>
      <c r="F2441" s="6">
        <f t="shared" si="152"/>
        <v>1574.8029999999999</v>
      </c>
      <c r="G2441" s="13">
        <f t="shared" si="154"/>
        <v>0.78740149999999998</v>
      </c>
      <c r="H2441" s="13">
        <f t="shared" si="155"/>
        <v>3.9370075</v>
      </c>
      <c r="I2441" s="7">
        <v>1.0999999999999999E-2</v>
      </c>
      <c r="J2441" s="7">
        <f t="shared" si="153"/>
        <v>5.4999999999999993E-2</v>
      </c>
      <c r="K2441" s="5" t="s">
        <v>7954</v>
      </c>
      <c r="L2441" s="5" t="s">
        <v>7958</v>
      </c>
    </row>
    <row r="2442" spans="1:12" x14ac:dyDescent="0.25">
      <c r="A2442" s="5" t="s">
        <v>1090</v>
      </c>
      <c r="B2442" s="5" t="s">
        <v>1091</v>
      </c>
      <c r="C2442" s="8">
        <v>2</v>
      </c>
      <c r="D2442" s="5" t="s">
        <v>12</v>
      </c>
      <c r="E2442" s="6">
        <v>300</v>
      </c>
      <c r="F2442" s="6">
        <f t="shared" si="152"/>
        <v>600</v>
      </c>
      <c r="G2442" s="13">
        <f t="shared" si="154"/>
        <v>0.75</v>
      </c>
      <c r="H2442" s="13">
        <f t="shared" si="155"/>
        <v>1.5</v>
      </c>
      <c r="I2442" s="7">
        <v>4.4999999999999997E-3</v>
      </c>
      <c r="J2442" s="7">
        <f t="shared" si="153"/>
        <v>8.9999999999999993E-3</v>
      </c>
      <c r="K2442" s="5" t="s">
        <v>1035</v>
      </c>
      <c r="L2442" s="5" t="s">
        <v>1092</v>
      </c>
    </row>
    <row r="2443" spans="1:12" x14ac:dyDescent="0.25">
      <c r="A2443" s="5" t="s">
        <v>1084</v>
      </c>
      <c r="B2443" s="5" t="s">
        <v>1085</v>
      </c>
      <c r="C2443" s="8">
        <v>13</v>
      </c>
      <c r="D2443" s="5" t="s">
        <v>12</v>
      </c>
      <c r="E2443" s="6">
        <v>300</v>
      </c>
      <c r="F2443" s="6">
        <f t="shared" si="152"/>
        <v>3900</v>
      </c>
      <c r="G2443" s="13">
        <f t="shared" si="154"/>
        <v>0.75</v>
      </c>
      <c r="H2443" s="13">
        <f t="shared" si="155"/>
        <v>9.75</v>
      </c>
      <c r="I2443" s="7">
        <v>8.9999999999999993E-3</v>
      </c>
      <c r="J2443" s="7">
        <f t="shared" si="153"/>
        <v>0.11699999999999999</v>
      </c>
      <c r="K2443" s="5" t="s">
        <v>1035</v>
      </c>
      <c r="L2443" s="5" t="s">
        <v>1086</v>
      </c>
    </row>
    <row r="2444" spans="1:12" x14ac:dyDescent="0.25">
      <c r="A2444" s="5" t="s">
        <v>3769</v>
      </c>
      <c r="B2444" s="5" t="s">
        <v>3770</v>
      </c>
      <c r="C2444" s="8">
        <v>11</v>
      </c>
      <c r="D2444" s="5" t="s">
        <v>12</v>
      </c>
      <c r="E2444" s="6">
        <v>300</v>
      </c>
      <c r="F2444" s="6">
        <f t="shared" si="152"/>
        <v>3300</v>
      </c>
      <c r="G2444" s="13">
        <f t="shared" si="154"/>
        <v>0.75</v>
      </c>
      <c r="H2444" s="13">
        <f t="shared" si="155"/>
        <v>8.25</v>
      </c>
      <c r="I2444" s="7">
        <v>8.0000000000000002E-3</v>
      </c>
      <c r="J2444" s="7">
        <f t="shared" si="153"/>
        <v>8.7999999999999995E-2</v>
      </c>
      <c r="K2444" s="5" t="s">
        <v>3745</v>
      </c>
      <c r="L2444" s="5" t="s">
        <v>3771</v>
      </c>
    </row>
    <row r="2445" spans="1:12" x14ac:dyDescent="0.25">
      <c r="A2445" s="5" t="s">
        <v>2723</v>
      </c>
      <c r="B2445" s="5" t="s">
        <v>2724</v>
      </c>
      <c r="C2445" s="8">
        <v>40</v>
      </c>
      <c r="D2445" s="5" t="s">
        <v>12</v>
      </c>
      <c r="E2445" s="6">
        <v>157.4803</v>
      </c>
      <c r="F2445" s="6">
        <f t="shared" si="152"/>
        <v>6299.2119999999995</v>
      </c>
      <c r="G2445" s="13">
        <f t="shared" si="154"/>
        <v>0.39370074999999999</v>
      </c>
      <c r="H2445" s="13">
        <f t="shared" si="155"/>
        <v>15.74803</v>
      </c>
      <c r="I2445" s="7">
        <v>8.0000000000000002E-3</v>
      </c>
      <c r="J2445" s="7">
        <f t="shared" si="153"/>
        <v>0.32</v>
      </c>
      <c r="K2445" s="5" t="s">
        <v>1035</v>
      </c>
      <c r="L2445" s="5" t="s">
        <v>2725</v>
      </c>
    </row>
    <row r="2446" spans="1:12" x14ac:dyDescent="0.25">
      <c r="A2446" s="5" t="s">
        <v>2720</v>
      </c>
      <c r="B2446" s="5" t="s">
        <v>2721</v>
      </c>
      <c r="C2446" s="8">
        <v>3</v>
      </c>
      <c r="D2446" s="5" t="s">
        <v>12</v>
      </c>
      <c r="E2446" s="6">
        <v>200</v>
      </c>
      <c r="F2446" s="6">
        <f t="shared" si="152"/>
        <v>600</v>
      </c>
      <c r="G2446" s="13">
        <f t="shared" si="154"/>
        <v>0.5</v>
      </c>
      <c r="H2446" s="13">
        <f t="shared" si="155"/>
        <v>1.5</v>
      </c>
      <c r="I2446" s="7">
        <v>8.0000000000000002E-3</v>
      </c>
      <c r="J2446" s="7">
        <f t="shared" si="153"/>
        <v>2.4E-2</v>
      </c>
      <c r="K2446" s="5" t="s">
        <v>1035</v>
      </c>
      <c r="L2446" s="5" t="s">
        <v>2722</v>
      </c>
    </row>
    <row r="2447" spans="1:12" x14ac:dyDescent="0.25">
      <c r="A2447" s="5" t="s">
        <v>2717</v>
      </c>
      <c r="B2447" s="5" t="s">
        <v>2718</v>
      </c>
      <c r="C2447" s="8">
        <v>19</v>
      </c>
      <c r="D2447" s="5" t="s">
        <v>12</v>
      </c>
      <c r="E2447" s="6">
        <v>157.4803</v>
      </c>
      <c r="F2447" s="6">
        <f t="shared" si="152"/>
        <v>2992.1257000000001</v>
      </c>
      <c r="G2447" s="13">
        <f t="shared" si="154"/>
        <v>0.39370074999999999</v>
      </c>
      <c r="H2447" s="13">
        <f t="shared" si="155"/>
        <v>7.4803142500000002</v>
      </c>
      <c r="I2447" s="7">
        <v>8.0000000000000002E-3</v>
      </c>
      <c r="J2447" s="7">
        <f t="shared" si="153"/>
        <v>0.152</v>
      </c>
      <c r="K2447" s="5" t="s">
        <v>1035</v>
      </c>
      <c r="L2447" s="5" t="s">
        <v>2719</v>
      </c>
    </row>
    <row r="2448" spans="1:12" x14ac:dyDescent="0.25">
      <c r="A2448" s="5" t="s">
        <v>2702</v>
      </c>
      <c r="B2448" s="5" t="s">
        <v>2703</v>
      </c>
      <c r="C2448" s="8">
        <v>74</v>
      </c>
      <c r="D2448" s="5" t="s">
        <v>12</v>
      </c>
      <c r="E2448" s="6">
        <v>149.6063</v>
      </c>
      <c r="F2448" s="6">
        <f t="shared" si="152"/>
        <v>11070.8662</v>
      </c>
      <c r="G2448" s="13">
        <f t="shared" si="154"/>
        <v>0.37401575000000004</v>
      </c>
      <c r="H2448" s="13">
        <f t="shared" si="155"/>
        <v>27.677165500000001</v>
      </c>
      <c r="I2448" s="7">
        <v>8.0000000000000002E-3</v>
      </c>
      <c r="J2448" s="7">
        <f t="shared" si="153"/>
        <v>0.59199999999999997</v>
      </c>
      <c r="K2448" s="5" t="s">
        <v>1035</v>
      </c>
      <c r="L2448" s="5" t="s">
        <v>2704</v>
      </c>
    </row>
    <row r="2449" spans="1:12" x14ac:dyDescent="0.25">
      <c r="A2449" s="5" t="s">
        <v>2711</v>
      </c>
      <c r="B2449" s="5" t="s">
        <v>2712</v>
      </c>
      <c r="C2449" s="8">
        <v>16</v>
      </c>
      <c r="D2449" s="5" t="s">
        <v>12</v>
      </c>
      <c r="E2449" s="6">
        <v>157.4803</v>
      </c>
      <c r="F2449" s="6">
        <f t="shared" si="152"/>
        <v>2519.6848</v>
      </c>
      <c r="G2449" s="13">
        <f t="shared" si="154"/>
        <v>0.39370074999999999</v>
      </c>
      <c r="H2449" s="13">
        <f t="shared" si="155"/>
        <v>6.2992119999999998</v>
      </c>
      <c r="I2449" s="7">
        <v>8.0000000000000002E-3</v>
      </c>
      <c r="J2449" s="7">
        <f t="shared" si="153"/>
        <v>0.128</v>
      </c>
      <c r="K2449" s="5" t="s">
        <v>1035</v>
      </c>
      <c r="L2449" s="5" t="s">
        <v>2713</v>
      </c>
    </row>
    <row r="2450" spans="1:12" x14ac:dyDescent="0.25">
      <c r="A2450" s="5" t="s">
        <v>1221</v>
      </c>
      <c r="B2450" s="5" t="s">
        <v>1222</v>
      </c>
      <c r="C2450" s="8">
        <v>1</v>
      </c>
      <c r="D2450" s="5" t="s">
        <v>12</v>
      </c>
      <c r="E2450" s="6">
        <v>200</v>
      </c>
      <c r="F2450" s="6">
        <f t="shared" si="152"/>
        <v>200</v>
      </c>
      <c r="G2450" s="13">
        <f t="shared" si="154"/>
        <v>0.5</v>
      </c>
      <c r="H2450" s="13">
        <f t="shared" si="155"/>
        <v>0.5</v>
      </c>
      <c r="I2450" s="7">
        <v>8.0000000000000002E-3</v>
      </c>
      <c r="J2450" s="7">
        <f t="shared" si="153"/>
        <v>8.0000000000000002E-3</v>
      </c>
      <c r="K2450" s="5" t="s">
        <v>1035</v>
      </c>
      <c r="L2450" s="5" t="s">
        <v>1223</v>
      </c>
    </row>
    <row r="2451" spans="1:12" x14ac:dyDescent="0.25">
      <c r="A2451" s="5" t="s">
        <v>2726</v>
      </c>
      <c r="B2451" s="5" t="s">
        <v>2727</v>
      </c>
      <c r="C2451" s="8">
        <v>1</v>
      </c>
      <c r="D2451" s="5" t="s">
        <v>12</v>
      </c>
      <c r="E2451" s="6">
        <v>157.4803</v>
      </c>
      <c r="F2451" s="6">
        <f t="shared" si="152"/>
        <v>157.4803</v>
      </c>
      <c r="G2451" s="13">
        <f t="shared" si="154"/>
        <v>0.39370074999999999</v>
      </c>
      <c r="H2451" s="13">
        <f t="shared" si="155"/>
        <v>0.39370074999999999</v>
      </c>
      <c r="I2451" s="7">
        <v>8.0000000000000002E-3</v>
      </c>
      <c r="J2451" s="7">
        <f t="shared" si="153"/>
        <v>8.0000000000000002E-3</v>
      </c>
      <c r="K2451" s="5" t="s">
        <v>1035</v>
      </c>
      <c r="L2451" s="5" t="s">
        <v>2728</v>
      </c>
    </row>
    <row r="2452" spans="1:12" x14ac:dyDescent="0.25">
      <c r="A2452" s="5" t="s">
        <v>10309</v>
      </c>
      <c r="B2452" s="5" t="s">
        <v>10310</v>
      </c>
      <c r="C2452" s="8">
        <v>2</v>
      </c>
      <c r="D2452" s="5" t="s">
        <v>12</v>
      </c>
      <c r="E2452" s="6">
        <v>314.9606</v>
      </c>
      <c r="F2452" s="6">
        <f t="shared" si="152"/>
        <v>629.9212</v>
      </c>
      <c r="G2452" s="13">
        <f t="shared" si="154"/>
        <v>0.78740149999999998</v>
      </c>
      <c r="H2452" s="13">
        <f t="shared" si="155"/>
        <v>1.574803</v>
      </c>
      <c r="I2452" s="7">
        <v>1.2999999999999999E-2</v>
      </c>
      <c r="J2452" s="7">
        <f t="shared" si="153"/>
        <v>2.5999999999999999E-2</v>
      </c>
      <c r="K2452" s="5" t="s">
        <v>3958</v>
      </c>
      <c r="L2452" s="5" t="s">
        <v>10311</v>
      </c>
    </row>
    <row r="2453" spans="1:12" x14ac:dyDescent="0.25">
      <c r="A2453" s="5" t="s">
        <v>7991</v>
      </c>
      <c r="B2453" s="5" t="s">
        <v>7992</v>
      </c>
      <c r="C2453" s="8">
        <v>2</v>
      </c>
      <c r="D2453" s="5" t="s">
        <v>12</v>
      </c>
      <c r="E2453" s="6">
        <v>1574.8031000000001</v>
      </c>
      <c r="F2453" s="6">
        <f t="shared" si="152"/>
        <v>3149.6062000000002</v>
      </c>
      <c r="G2453" s="13">
        <f t="shared" si="154"/>
        <v>3.9370077500000003</v>
      </c>
      <c r="H2453" s="13">
        <f t="shared" si="155"/>
        <v>7.8740155000000005</v>
      </c>
      <c r="I2453" s="7">
        <v>1E-3</v>
      </c>
      <c r="J2453" s="7">
        <f t="shared" si="153"/>
        <v>2E-3</v>
      </c>
      <c r="K2453" s="5" t="s">
        <v>7993</v>
      </c>
      <c r="L2453" s="5" t="s">
        <v>7994</v>
      </c>
    </row>
    <row r="2454" spans="1:12" x14ac:dyDescent="0.25">
      <c r="A2454" s="5" t="s">
        <v>10303</v>
      </c>
      <c r="B2454" s="5" t="s">
        <v>10304</v>
      </c>
      <c r="C2454" s="8">
        <v>2</v>
      </c>
      <c r="D2454" s="5" t="s">
        <v>12</v>
      </c>
      <c r="E2454" s="6">
        <v>314.9606</v>
      </c>
      <c r="F2454" s="6">
        <f t="shared" si="152"/>
        <v>629.9212</v>
      </c>
      <c r="G2454" s="13">
        <f t="shared" si="154"/>
        <v>0.78740149999999998</v>
      </c>
      <c r="H2454" s="13">
        <f t="shared" si="155"/>
        <v>1.574803</v>
      </c>
      <c r="I2454" s="7">
        <v>7.0000000000000001E-3</v>
      </c>
      <c r="J2454" s="7">
        <f t="shared" si="153"/>
        <v>1.4E-2</v>
      </c>
      <c r="K2454" s="5" t="s">
        <v>3958</v>
      </c>
      <c r="L2454" s="5" t="s">
        <v>10305</v>
      </c>
    </row>
    <row r="2455" spans="1:12" x14ac:dyDescent="0.25">
      <c r="A2455" s="5" t="s">
        <v>5014</v>
      </c>
      <c r="B2455" s="5" t="s">
        <v>5015</v>
      </c>
      <c r="C2455" s="8">
        <v>5</v>
      </c>
      <c r="D2455" s="5" t="s">
        <v>12</v>
      </c>
      <c r="E2455" s="6">
        <v>2000</v>
      </c>
      <c r="F2455" s="6">
        <f t="shared" si="152"/>
        <v>10000</v>
      </c>
      <c r="G2455" s="13">
        <f t="shared" si="154"/>
        <v>5</v>
      </c>
      <c r="H2455" s="13">
        <f t="shared" si="155"/>
        <v>25</v>
      </c>
      <c r="I2455" s="7">
        <v>0.22</v>
      </c>
      <c r="J2455" s="7">
        <f t="shared" si="153"/>
        <v>1.1000000000000001</v>
      </c>
      <c r="K2455" s="5" t="s">
        <v>5016</v>
      </c>
      <c r="L2455" s="5" t="s">
        <v>5017</v>
      </c>
    </row>
    <row r="2456" spans="1:12" x14ac:dyDescent="0.25">
      <c r="A2456" s="5" t="s">
        <v>13427</v>
      </c>
      <c r="B2456" s="5" t="s">
        <v>13428</v>
      </c>
      <c r="C2456" s="8">
        <v>13</v>
      </c>
      <c r="D2456" s="5" t="s">
        <v>12</v>
      </c>
      <c r="E2456" s="6">
        <v>3937.0079000000001</v>
      </c>
      <c r="F2456" s="6">
        <f t="shared" si="152"/>
        <v>51181.102700000003</v>
      </c>
      <c r="G2456" s="13">
        <f t="shared" si="154"/>
        <v>9.842519750000001</v>
      </c>
      <c r="H2456" s="13">
        <f t="shared" si="155"/>
        <v>127.95275675000002</v>
      </c>
      <c r="I2456" s="7">
        <v>0.158</v>
      </c>
      <c r="J2456" s="7">
        <f t="shared" si="153"/>
        <v>2.0539999999999998</v>
      </c>
      <c r="K2456" s="5" t="s">
        <v>13425</v>
      </c>
      <c r="L2456" s="5" t="s">
        <v>13429</v>
      </c>
    </row>
    <row r="2457" spans="1:12" x14ac:dyDescent="0.25">
      <c r="A2457" s="5" t="s">
        <v>5186</v>
      </c>
      <c r="B2457" s="5" t="s">
        <v>5187</v>
      </c>
      <c r="C2457" s="8">
        <v>27</v>
      </c>
      <c r="D2457" s="5" t="s">
        <v>12</v>
      </c>
      <c r="E2457" s="6">
        <v>3937.0079000000001</v>
      </c>
      <c r="F2457" s="6">
        <f t="shared" si="152"/>
        <v>106299.2133</v>
      </c>
      <c r="G2457" s="13">
        <f t="shared" si="154"/>
        <v>9.842519750000001</v>
      </c>
      <c r="H2457" s="13">
        <f t="shared" si="155"/>
        <v>265.74803325000005</v>
      </c>
      <c r="I2457" s="7">
        <v>8.6999999999999994E-2</v>
      </c>
      <c r="J2457" s="7">
        <f t="shared" si="153"/>
        <v>2.3489999999999998</v>
      </c>
      <c r="K2457" s="5" t="s">
        <v>5188</v>
      </c>
      <c r="L2457" s="5" t="s">
        <v>5189</v>
      </c>
    </row>
    <row r="2458" spans="1:12" x14ac:dyDescent="0.25">
      <c r="A2458" s="5" t="s">
        <v>1250</v>
      </c>
      <c r="B2458" s="5" t="s">
        <v>1251</v>
      </c>
      <c r="C2458" s="8">
        <v>1</v>
      </c>
      <c r="D2458" s="5" t="s">
        <v>12</v>
      </c>
      <c r="E2458" s="6">
        <v>629.92129999999997</v>
      </c>
      <c r="F2458" s="6">
        <f t="shared" si="152"/>
        <v>629.92129999999997</v>
      </c>
      <c r="G2458" s="13">
        <f t="shared" si="154"/>
        <v>1.57480325</v>
      </c>
      <c r="H2458" s="13">
        <f t="shared" si="155"/>
        <v>1.57480325</v>
      </c>
      <c r="I2458" s="7">
        <v>0.27700000000000002</v>
      </c>
      <c r="J2458" s="7">
        <f t="shared" si="153"/>
        <v>0.27700000000000002</v>
      </c>
      <c r="K2458" s="5" t="s">
        <v>1252</v>
      </c>
      <c r="L2458" s="5" t="s">
        <v>1253</v>
      </c>
    </row>
    <row r="2459" spans="1:12" x14ac:dyDescent="0.25">
      <c r="A2459" s="5" t="s">
        <v>12949</v>
      </c>
      <c r="B2459" s="5" t="s">
        <v>12950</v>
      </c>
      <c r="C2459" s="8">
        <v>1</v>
      </c>
      <c r="D2459" s="5" t="s">
        <v>12</v>
      </c>
      <c r="E2459" s="6">
        <v>708.66139999999996</v>
      </c>
      <c r="F2459" s="6">
        <f t="shared" si="152"/>
        <v>708.66139999999996</v>
      </c>
      <c r="G2459" s="13">
        <f t="shared" si="154"/>
        <v>1.7716535</v>
      </c>
      <c r="H2459" s="13">
        <f t="shared" si="155"/>
        <v>1.7716535</v>
      </c>
      <c r="I2459" s="7">
        <v>0.27</v>
      </c>
      <c r="J2459" s="7">
        <f t="shared" si="153"/>
        <v>0.27</v>
      </c>
      <c r="K2459" s="5" t="s">
        <v>12947</v>
      </c>
      <c r="L2459" s="5" t="s">
        <v>12951</v>
      </c>
    </row>
    <row r="2460" spans="1:12" x14ac:dyDescent="0.25">
      <c r="A2460" s="5" t="s">
        <v>12952</v>
      </c>
      <c r="B2460" s="5" t="s">
        <v>12953</v>
      </c>
      <c r="C2460" s="8">
        <v>2</v>
      </c>
      <c r="D2460" s="5" t="s">
        <v>12</v>
      </c>
      <c r="E2460" s="6">
        <v>3149.6062999999999</v>
      </c>
      <c r="F2460" s="6">
        <f t="shared" si="152"/>
        <v>6299.2125999999998</v>
      </c>
      <c r="G2460" s="13">
        <f t="shared" si="154"/>
        <v>7.8740157499999999</v>
      </c>
      <c r="H2460" s="13">
        <f t="shared" si="155"/>
        <v>15.7480315</v>
      </c>
      <c r="I2460" s="7">
        <v>0.28000000000000003</v>
      </c>
      <c r="J2460" s="7">
        <f t="shared" si="153"/>
        <v>0.56000000000000005</v>
      </c>
      <c r="K2460" s="5" t="s">
        <v>12954</v>
      </c>
      <c r="L2460" s="5" t="s">
        <v>12955</v>
      </c>
    </row>
    <row r="2461" spans="1:12" x14ac:dyDescent="0.25">
      <c r="A2461" s="5" t="s">
        <v>11656</v>
      </c>
      <c r="B2461" s="5" t="s">
        <v>11657</v>
      </c>
      <c r="C2461" s="8">
        <v>35</v>
      </c>
      <c r="D2461" s="5" t="s">
        <v>12</v>
      </c>
      <c r="E2461" s="6">
        <v>708.66139999999996</v>
      </c>
      <c r="F2461" s="6">
        <f t="shared" si="152"/>
        <v>24803.148999999998</v>
      </c>
      <c r="G2461" s="13">
        <f t="shared" si="154"/>
        <v>1.7716535</v>
      </c>
      <c r="H2461" s="13">
        <f t="shared" si="155"/>
        <v>62.007872499999998</v>
      </c>
      <c r="I2461" s="7">
        <v>0.27</v>
      </c>
      <c r="J2461" s="7">
        <f t="shared" si="153"/>
        <v>9.4500000000000011</v>
      </c>
      <c r="K2461" s="5" t="s">
        <v>11658</v>
      </c>
      <c r="L2461" s="5" t="s">
        <v>11659</v>
      </c>
    </row>
    <row r="2462" spans="1:12" x14ac:dyDescent="0.25">
      <c r="A2462" s="5" t="s">
        <v>12973</v>
      </c>
      <c r="B2462" s="5" t="s">
        <v>12974</v>
      </c>
      <c r="C2462" s="8">
        <v>2</v>
      </c>
      <c r="D2462" s="5" t="s">
        <v>12</v>
      </c>
      <c r="E2462" s="6">
        <v>3543.3071</v>
      </c>
      <c r="F2462" s="6">
        <f t="shared" si="152"/>
        <v>7086.6142</v>
      </c>
      <c r="G2462" s="13">
        <f t="shared" si="154"/>
        <v>8.8582677499999996</v>
      </c>
      <c r="H2462" s="13">
        <f t="shared" si="155"/>
        <v>17.716535499999999</v>
      </c>
      <c r="I2462" s="7">
        <v>0.28000000000000003</v>
      </c>
      <c r="J2462" s="7">
        <f t="shared" si="153"/>
        <v>0.56000000000000005</v>
      </c>
      <c r="K2462" s="5" t="s">
        <v>12975</v>
      </c>
      <c r="L2462" s="5" t="s">
        <v>12976</v>
      </c>
    </row>
    <row r="2463" spans="1:12" x14ac:dyDescent="0.25">
      <c r="A2463" s="5" t="s">
        <v>12941</v>
      </c>
      <c r="B2463" s="5" t="s">
        <v>12942</v>
      </c>
      <c r="C2463" s="8">
        <v>3</v>
      </c>
      <c r="D2463" s="5" t="s">
        <v>12</v>
      </c>
      <c r="E2463" s="6">
        <v>629.92129999999997</v>
      </c>
      <c r="F2463" s="6">
        <f t="shared" si="152"/>
        <v>1889.7638999999999</v>
      </c>
      <c r="G2463" s="13">
        <f t="shared" si="154"/>
        <v>1.57480325</v>
      </c>
      <c r="H2463" s="13">
        <f t="shared" si="155"/>
        <v>4.7244097499999995</v>
      </c>
      <c r="I2463" s="7">
        <v>0.3</v>
      </c>
      <c r="J2463" s="7">
        <f t="shared" si="153"/>
        <v>0.89999999999999991</v>
      </c>
      <c r="K2463" s="5" t="s">
        <v>12943</v>
      </c>
      <c r="L2463" s="5" t="s">
        <v>12944</v>
      </c>
    </row>
    <row r="2464" spans="1:12" x14ac:dyDescent="0.25">
      <c r="A2464" s="5" t="s">
        <v>15875</v>
      </c>
      <c r="B2464" s="5" t="s">
        <v>15876</v>
      </c>
      <c r="C2464" s="8">
        <v>1</v>
      </c>
      <c r="D2464" s="5" t="s">
        <v>12</v>
      </c>
      <c r="E2464" s="6">
        <v>708.66139999999996</v>
      </c>
      <c r="F2464" s="6">
        <f t="shared" si="152"/>
        <v>708.66139999999996</v>
      </c>
      <c r="G2464" s="13">
        <f t="shared" si="154"/>
        <v>1.7716535</v>
      </c>
      <c r="H2464" s="13">
        <f t="shared" si="155"/>
        <v>1.7716535</v>
      </c>
      <c r="I2464" s="7">
        <v>0.27</v>
      </c>
      <c r="J2464" s="7">
        <f t="shared" si="153"/>
        <v>0.27</v>
      </c>
      <c r="K2464" s="5" t="s">
        <v>12947</v>
      </c>
      <c r="L2464" s="5" t="s">
        <v>15877</v>
      </c>
    </row>
    <row r="2465" spans="1:12" x14ac:dyDescent="0.25">
      <c r="A2465" s="5" t="s">
        <v>5463</v>
      </c>
      <c r="B2465" s="5" t="s">
        <v>5464</v>
      </c>
      <c r="C2465" s="8">
        <v>1</v>
      </c>
      <c r="D2465" s="5" t="s">
        <v>12</v>
      </c>
      <c r="E2465" s="6">
        <v>1102.3622</v>
      </c>
      <c r="F2465" s="6">
        <f t="shared" si="152"/>
        <v>1102.3622</v>
      </c>
      <c r="G2465" s="13">
        <f t="shared" si="154"/>
        <v>2.7559054999999999</v>
      </c>
      <c r="H2465" s="13">
        <f t="shared" si="155"/>
        <v>2.7559054999999999</v>
      </c>
      <c r="I2465" s="7">
        <v>0.52</v>
      </c>
      <c r="J2465" s="7">
        <f t="shared" si="153"/>
        <v>0.52</v>
      </c>
      <c r="K2465" s="5" t="s">
        <v>5458</v>
      </c>
      <c r="L2465" s="5" t="s">
        <v>5465</v>
      </c>
    </row>
    <row r="2466" spans="1:12" x14ac:dyDescent="0.25">
      <c r="A2466" s="5" t="s">
        <v>11816</v>
      </c>
      <c r="B2466" s="5" t="s">
        <v>11817</v>
      </c>
      <c r="C2466" s="8">
        <v>3</v>
      </c>
      <c r="D2466" s="5" t="s">
        <v>12</v>
      </c>
      <c r="E2466" s="6">
        <v>3000</v>
      </c>
      <c r="F2466" s="6">
        <f t="shared" si="152"/>
        <v>9000</v>
      </c>
      <c r="G2466" s="13">
        <f t="shared" si="154"/>
        <v>7.5</v>
      </c>
      <c r="H2466" s="13">
        <f t="shared" si="155"/>
        <v>22.5</v>
      </c>
      <c r="I2466" s="7">
        <v>0.54</v>
      </c>
      <c r="J2466" s="7">
        <f t="shared" si="153"/>
        <v>1.62</v>
      </c>
      <c r="K2466" s="5" t="s">
        <v>11796</v>
      </c>
      <c r="L2466" s="5" t="s">
        <v>11818</v>
      </c>
    </row>
    <row r="2467" spans="1:12" x14ac:dyDescent="0.25">
      <c r="A2467" s="5" t="s">
        <v>12929</v>
      </c>
      <c r="B2467" s="5" t="s">
        <v>12930</v>
      </c>
      <c r="C2467" s="8">
        <v>1</v>
      </c>
      <c r="D2467" s="5" t="s">
        <v>12</v>
      </c>
      <c r="E2467" s="6">
        <v>2204.7244000000001</v>
      </c>
      <c r="F2467" s="6">
        <f t="shared" si="152"/>
        <v>2204.7244000000001</v>
      </c>
      <c r="G2467" s="13">
        <f t="shared" si="154"/>
        <v>5.5118109999999998</v>
      </c>
      <c r="H2467" s="13">
        <f t="shared" si="155"/>
        <v>5.5118109999999998</v>
      </c>
      <c r="I2467" s="7">
        <v>0.54500000000000004</v>
      </c>
      <c r="J2467" s="7">
        <f t="shared" si="153"/>
        <v>0.54500000000000004</v>
      </c>
      <c r="K2467" s="5" t="s">
        <v>12927</v>
      </c>
      <c r="L2467" s="5" t="s">
        <v>12931</v>
      </c>
    </row>
    <row r="2468" spans="1:12" x14ac:dyDescent="0.25">
      <c r="A2468" s="5" t="s">
        <v>5297</v>
      </c>
      <c r="B2468" s="5" t="s">
        <v>5298</v>
      </c>
      <c r="C2468" s="8">
        <v>24</v>
      </c>
      <c r="D2468" s="5" t="s">
        <v>12</v>
      </c>
      <c r="E2468" s="6">
        <v>1259.8425</v>
      </c>
      <c r="F2468" s="6">
        <f t="shared" si="152"/>
        <v>30236.22</v>
      </c>
      <c r="G2468" s="13">
        <f t="shared" si="154"/>
        <v>3.1496062499999997</v>
      </c>
      <c r="H2468" s="13">
        <f t="shared" si="155"/>
        <v>75.590549999999993</v>
      </c>
      <c r="I2468" s="7">
        <v>0.56299999999999994</v>
      </c>
      <c r="J2468" s="7">
        <f t="shared" si="153"/>
        <v>13.511999999999999</v>
      </c>
      <c r="K2468" s="5" t="s">
        <v>5299</v>
      </c>
      <c r="L2468" s="5" t="s">
        <v>5300</v>
      </c>
    </row>
    <row r="2469" spans="1:12" x14ac:dyDescent="0.25">
      <c r="A2469" s="5" t="s">
        <v>15205</v>
      </c>
      <c r="B2469" s="5" t="s">
        <v>15206</v>
      </c>
      <c r="C2469" s="8">
        <v>1</v>
      </c>
      <c r="D2469" s="5" t="s">
        <v>12</v>
      </c>
      <c r="E2469" s="6">
        <v>1259.8425</v>
      </c>
      <c r="F2469" s="6">
        <f t="shared" si="152"/>
        <v>1259.8425</v>
      </c>
      <c r="G2469" s="13">
        <f t="shared" si="154"/>
        <v>3.1496062499999997</v>
      </c>
      <c r="H2469" s="13">
        <f t="shared" si="155"/>
        <v>3.1496062499999997</v>
      </c>
      <c r="I2469" s="7">
        <v>0.56299999999999994</v>
      </c>
      <c r="J2469" s="7">
        <f t="shared" si="153"/>
        <v>0.56299999999999994</v>
      </c>
      <c r="K2469" s="5" t="s">
        <v>15207</v>
      </c>
      <c r="L2469" s="5" t="s">
        <v>15208</v>
      </c>
    </row>
    <row r="2470" spans="1:12" x14ac:dyDescent="0.25">
      <c r="A2470" s="5" t="s">
        <v>14631</v>
      </c>
      <c r="B2470" s="5" t="s">
        <v>14632</v>
      </c>
      <c r="C2470" s="8">
        <v>5</v>
      </c>
      <c r="D2470" s="5" t="s">
        <v>12</v>
      </c>
      <c r="E2470" s="6">
        <v>3000</v>
      </c>
      <c r="F2470" s="6">
        <f t="shared" si="152"/>
        <v>15000</v>
      </c>
      <c r="G2470" s="13">
        <f t="shared" si="154"/>
        <v>7.5</v>
      </c>
      <c r="H2470" s="13">
        <f t="shared" si="155"/>
        <v>37.5</v>
      </c>
      <c r="I2470" s="7">
        <v>0.72</v>
      </c>
      <c r="J2470" s="7">
        <f t="shared" si="153"/>
        <v>3.5999999999999996</v>
      </c>
      <c r="K2470" s="5" t="s">
        <v>14626</v>
      </c>
      <c r="L2470" s="5" t="s">
        <v>14633</v>
      </c>
    </row>
    <row r="2471" spans="1:12" x14ac:dyDescent="0.25">
      <c r="A2471" s="5" t="s">
        <v>3663</v>
      </c>
      <c r="B2471" s="5" t="s">
        <v>3664</v>
      </c>
      <c r="C2471" s="8">
        <v>6</v>
      </c>
      <c r="D2471" s="5" t="s">
        <v>12</v>
      </c>
      <c r="E2471" s="6">
        <v>1574.8031000000001</v>
      </c>
      <c r="F2471" s="6">
        <f t="shared" si="152"/>
        <v>9448.8186000000005</v>
      </c>
      <c r="G2471" s="13">
        <f t="shared" si="154"/>
        <v>3.9370077500000003</v>
      </c>
      <c r="H2471" s="13">
        <f t="shared" si="155"/>
        <v>23.622046500000003</v>
      </c>
      <c r="I2471" s="7">
        <v>0.8</v>
      </c>
      <c r="J2471" s="7">
        <f t="shared" si="153"/>
        <v>4.8000000000000007</v>
      </c>
      <c r="K2471" s="5" t="s">
        <v>3665</v>
      </c>
      <c r="L2471" s="5" t="s">
        <v>3666</v>
      </c>
    </row>
    <row r="2472" spans="1:12" x14ac:dyDescent="0.25">
      <c r="A2472" s="5" t="s">
        <v>4589</v>
      </c>
      <c r="B2472" s="5" t="s">
        <v>4590</v>
      </c>
      <c r="C2472" s="8">
        <v>1</v>
      </c>
      <c r="D2472" s="5" t="s">
        <v>12</v>
      </c>
      <c r="E2472" s="6">
        <v>1574.8031000000001</v>
      </c>
      <c r="F2472" s="6">
        <f t="shared" si="152"/>
        <v>1574.8031000000001</v>
      </c>
      <c r="G2472" s="13">
        <f t="shared" si="154"/>
        <v>3.9370077500000003</v>
      </c>
      <c r="H2472" s="13">
        <f t="shared" si="155"/>
        <v>3.9370077500000003</v>
      </c>
      <c r="I2472" s="7">
        <v>0.8</v>
      </c>
      <c r="J2472" s="7">
        <f t="shared" si="153"/>
        <v>0.8</v>
      </c>
      <c r="K2472" s="5" t="s">
        <v>4591</v>
      </c>
      <c r="L2472" s="5" t="s">
        <v>4592</v>
      </c>
    </row>
    <row r="2473" spans="1:12" x14ac:dyDescent="0.25">
      <c r="A2473" s="5" t="s">
        <v>10703</v>
      </c>
      <c r="B2473" s="5" t="s">
        <v>10704</v>
      </c>
      <c r="C2473" s="8">
        <v>8</v>
      </c>
      <c r="D2473" s="5" t="s">
        <v>12</v>
      </c>
      <c r="E2473" s="6">
        <v>1889.7637999999999</v>
      </c>
      <c r="F2473" s="6">
        <f t="shared" si="152"/>
        <v>15118.1104</v>
      </c>
      <c r="G2473" s="13">
        <f t="shared" si="154"/>
        <v>4.7244095000000002</v>
      </c>
      <c r="H2473" s="13">
        <f t="shared" si="155"/>
        <v>37.795276000000001</v>
      </c>
      <c r="I2473" s="7">
        <v>1</v>
      </c>
      <c r="J2473" s="7">
        <f t="shared" si="153"/>
        <v>8</v>
      </c>
      <c r="K2473" s="5" t="s">
        <v>10705</v>
      </c>
      <c r="L2473" s="5" t="s">
        <v>10706</v>
      </c>
    </row>
    <row r="2474" spans="1:12" x14ac:dyDescent="0.25">
      <c r="A2474" s="5" t="s">
        <v>5323</v>
      </c>
      <c r="B2474" s="5" t="s">
        <v>5324</v>
      </c>
      <c r="C2474" s="8">
        <v>1</v>
      </c>
      <c r="D2474" s="5" t="s">
        <v>12</v>
      </c>
      <c r="E2474" s="6">
        <v>1574.8031000000001</v>
      </c>
      <c r="F2474" s="6">
        <f t="shared" si="152"/>
        <v>1574.8031000000001</v>
      </c>
      <c r="G2474" s="13">
        <f t="shared" si="154"/>
        <v>3.9370077500000003</v>
      </c>
      <c r="H2474" s="13">
        <f t="shared" si="155"/>
        <v>3.9370077500000003</v>
      </c>
      <c r="I2474" s="7">
        <v>1</v>
      </c>
      <c r="J2474" s="7">
        <f t="shared" si="153"/>
        <v>1</v>
      </c>
      <c r="K2474" s="5" t="s">
        <v>5325</v>
      </c>
      <c r="L2474" s="5" t="s">
        <v>5326</v>
      </c>
    </row>
    <row r="2475" spans="1:12" x14ac:dyDescent="0.25">
      <c r="A2475" s="5" t="s">
        <v>10513</v>
      </c>
      <c r="B2475" s="5" t="s">
        <v>10514</v>
      </c>
      <c r="C2475" s="8">
        <v>2</v>
      </c>
      <c r="D2475" s="5" t="s">
        <v>12</v>
      </c>
      <c r="E2475" s="6">
        <v>6299.2125999999998</v>
      </c>
      <c r="F2475" s="6">
        <f t="shared" si="152"/>
        <v>12598.4252</v>
      </c>
      <c r="G2475" s="13">
        <f t="shared" si="154"/>
        <v>15.7480315</v>
      </c>
      <c r="H2475" s="13">
        <f t="shared" si="155"/>
        <v>31.496062999999999</v>
      </c>
      <c r="I2475" s="7">
        <v>1.26</v>
      </c>
      <c r="J2475" s="7">
        <f t="shared" si="153"/>
        <v>2.52</v>
      </c>
      <c r="K2475" s="5" t="s">
        <v>4172</v>
      </c>
      <c r="L2475" s="5" t="s">
        <v>10515</v>
      </c>
    </row>
    <row r="2476" spans="1:12" x14ac:dyDescent="0.25">
      <c r="A2476" s="5" t="s">
        <v>5475</v>
      </c>
      <c r="B2476" s="5" t="s">
        <v>5476</v>
      </c>
      <c r="C2476" s="8">
        <v>2</v>
      </c>
      <c r="D2476" s="5" t="s">
        <v>12</v>
      </c>
      <c r="E2476" s="6">
        <v>2204.7244000000001</v>
      </c>
      <c r="F2476" s="6">
        <f t="shared" si="152"/>
        <v>4409.4488000000001</v>
      </c>
      <c r="G2476" s="13">
        <f t="shared" si="154"/>
        <v>5.5118109999999998</v>
      </c>
      <c r="H2476" s="13">
        <f t="shared" si="155"/>
        <v>11.023622</v>
      </c>
      <c r="I2476" s="7">
        <v>1.25</v>
      </c>
      <c r="J2476" s="7">
        <f t="shared" si="153"/>
        <v>2.5</v>
      </c>
      <c r="K2476" s="5" t="s">
        <v>5477</v>
      </c>
      <c r="L2476" s="5" t="s">
        <v>5478</v>
      </c>
    </row>
    <row r="2477" spans="1:12" x14ac:dyDescent="0.25">
      <c r="A2477" s="5" t="s">
        <v>5479</v>
      </c>
      <c r="B2477" s="5" t="s">
        <v>5480</v>
      </c>
      <c r="C2477" s="8">
        <v>3</v>
      </c>
      <c r="D2477" s="5" t="s">
        <v>12</v>
      </c>
      <c r="E2477" s="6">
        <v>2362.2046999999998</v>
      </c>
      <c r="F2477" s="6">
        <f t="shared" si="152"/>
        <v>7086.6140999999989</v>
      </c>
      <c r="G2477" s="13">
        <f t="shared" si="154"/>
        <v>5.9055117499999996</v>
      </c>
      <c r="H2477" s="13">
        <f t="shared" si="155"/>
        <v>17.71653525</v>
      </c>
      <c r="I2477" s="7">
        <v>1.25</v>
      </c>
      <c r="J2477" s="7">
        <f t="shared" si="153"/>
        <v>3.75</v>
      </c>
      <c r="K2477" s="5" t="s">
        <v>5481</v>
      </c>
      <c r="L2477" s="5" t="s">
        <v>5482</v>
      </c>
    </row>
    <row r="2478" spans="1:12" x14ac:dyDescent="0.25">
      <c r="A2478" s="5" t="s">
        <v>7920</v>
      </c>
      <c r="B2478" s="5" t="s">
        <v>7921</v>
      </c>
      <c r="C2478" s="8">
        <v>1</v>
      </c>
      <c r="D2478" s="5" t="s">
        <v>12</v>
      </c>
      <c r="E2478" s="6">
        <v>1968.5038999999999</v>
      </c>
      <c r="F2478" s="6">
        <f t="shared" si="152"/>
        <v>1968.5038999999999</v>
      </c>
      <c r="G2478" s="13">
        <f t="shared" si="154"/>
        <v>4.9212597499999999</v>
      </c>
      <c r="H2478" s="13">
        <f t="shared" si="155"/>
        <v>4.9212597499999999</v>
      </c>
      <c r="I2478" s="7">
        <v>1.2</v>
      </c>
      <c r="J2478" s="7">
        <f t="shared" si="153"/>
        <v>1.2</v>
      </c>
      <c r="K2478" s="5" t="s">
        <v>7902</v>
      </c>
      <c r="L2478" s="5" t="s">
        <v>7922</v>
      </c>
    </row>
    <row r="2479" spans="1:12" x14ac:dyDescent="0.25">
      <c r="A2479" s="5" t="s">
        <v>5452</v>
      </c>
      <c r="B2479" s="5" t="s">
        <v>5453</v>
      </c>
      <c r="C2479" s="8">
        <v>3</v>
      </c>
      <c r="D2479" s="5" t="s">
        <v>12</v>
      </c>
      <c r="E2479" s="6">
        <v>2204.7244000000001</v>
      </c>
      <c r="F2479" s="6">
        <f t="shared" si="152"/>
        <v>6614.1732000000002</v>
      </c>
      <c r="G2479" s="13">
        <f t="shared" si="154"/>
        <v>5.5118109999999998</v>
      </c>
      <c r="H2479" s="13">
        <f t="shared" si="155"/>
        <v>16.535432999999998</v>
      </c>
      <c r="I2479" s="7">
        <v>1.25</v>
      </c>
      <c r="J2479" s="7">
        <f t="shared" si="153"/>
        <v>3.75</v>
      </c>
      <c r="K2479" s="5" t="s">
        <v>5454</v>
      </c>
      <c r="L2479" s="5" t="s">
        <v>5455</v>
      </c>
    </row>
    <row r="2480" spans="1:12" x14ac:dyDescent="0.25">
      <c r="A2480" s="5" t="s">
        <v>9571</v>
      </c>
      <c r="B2480" s="5" t="s">
        <v>9572</v>
      </c>
      <c r="C2480" s="8">
        <v>2</v>
      </c>
      <c r="D2480" s="5" t="s">
        <v>12</v>
      </c>
      <c r="E2480" s="6">
        <v>2755.9054999999998</v>
      </c>
      <c r="F2480" s="6">
        <f t="shared" si="152"/>
        <v>5511.8109999999997</v>
      </c>
      <c r="G2480" s="13">
        <f t="shared" si="154"/>
        <v>6.8897637499999993</v>
      </c>
      <c r="H2480" s="13">
        <f t="shared" si="155"/>
        <v>13.779527499999999</v>
      </c>
      <c r="I2480" s="7">
        <v>1.5</v>
      </c>
      <c r="J2480" s="7">
        <f t="shared" si="153"/>
        <v>3</v>
      </c>
      <c r="K2480" s="5" t="s">
        <v>9527</v>
      </c>
      <c r="L2480" s="5" t="s">
        <v>9573</v>
      </c>
    </row>
    <row r="2481" spans="1:12" x14ac:dyDescent="0.25">
      <c r="A2481" s="5" t="s">
        <v>9458</v>
      </c>
      <c r="B2481" s="5" t="s">
        <v>9459</v>
      </c>
      <c r="C2481" s="8">
        <v>2</v>
      </c>
      <c r="D2481" s="5" t="s">
        <v>12</v>
      </c>
      <c r="E2481" s="6">
        <v>3000</v>
      </c>
      <c r="F2481" s="6">
        <f t="shared" si="152"/>
        <v>6000</v>
      </c>
      <c r="G2481" s="13">
        <f t="shared" si="154"/>
        <v>7.5</v>
      </c>
      <c r="H2481" s="13">
        <f t="shared" si="155"/>
        <v>15</v>
      </c>
      <c r="I2481" s="7">
        <v>1.56</v>
      </c>
      <c r="J2481" s="7">
        <f t="shared" si="153"/>
        <v>3.12</v>
      </c>
      <c r="K2481" s="5" t="s">
        <v>9443</v>
      </c>
      <c r="L2481" s="5" t="s">
        <v>9460</v>
      </c>
    </row>
    <row r="2482" spans="1:12" x14ac:dyDescent="0.25">
      <c r="A2482" s="5" t="s">
        <v>5483</v>
      </c>
      <c r="B2482" s="5" t="s">
        <v>5484</v>
      </c>
      <c r="C2482" s="8">
        <v>8</v>
      </c>
      <c r="D2482" s="5" t="s">
        <v>12</v>
      </c>
      <c r="E2482" s="6">
        <v>3000</v>
      </c>
      <c r="F2482" s="6">
        <f t="shared" si="152"/>
        <v>24000</v>
      </c>
      <c r="G2482" s="13">
        <f t="shared" si="154"/>
        <v>7.5</v>
      </c>
      <c r="H2482" s="13">
        <f t="shared" si="155"/>
        <v>60</v>
      </c>
      <c r="I2482" s="7">
        <v>1.56</v>
      </c>
      <c r="J2482" s="7">
        <f t="shared" si="153"/>
        <v>12.48</v>
      </c>
      <c r="K2482" s="5" t="s">
        <v>5485</v>
      </c>
      <c r="L2482" s="5" t="s">
        <v>5486</v>
      </c>
    </row>
    <row r="2483" spans="1:12" x14ac:dyDescent="0.25">
      <c r="A2483" s="5" t="s">
        <v>9759</v>
      </c>
      <c r="B2483" s="5" t="s">
        <v>9760</v>
      </c>
      <c r="C2483" s="8">
        <v>2</v>
      </c>
      <c r="D2483" s="5" t="s">
        <v>12</v>
      </c>
      <c r="E2483" s="6">
        <v>3543.3071</v>
      </c>
      <c r="F2483" s="6">
        <f t="shared" si="152"/>
        <v>7086.6142</v>
      </c>
      <c r="G2483" s="13">
        <f t="shared" si="154"/>
        <v>8.8582677499999996</v>
      </c>
      <c r="H2483" s="13">
        <f t="shared" si="155"/>
        <v>17.716535499999999</v>
      </c>
      <c r="I2483" s="7">
        <v>1.56</v>
      </c>
      <c r="J2483" s="7">
        <f t="shared" si="153"/>
        <v>3.12</v>
      </c>
      <c r="K2483" s="5" t="s">
        <v>9761</v>
      </c>
      <c r="L2483" s="5" t="s">
        <v>9762</v>
      </c>
    </row>
    <row r="2484" spans="1:12" x14ac:dyDescent="0.25">
      <c r="A2484" s="5" t="s">
        <v>15105</v>
      </c>
      <c r="B2484" s="5" t="s">
        <v>15106</v>
      </c>
      <c r="C2484" s="8">
        <v>2</v>
      </c>
      <c r="D2484" s="5" t="s">
        <v>12</v>
      </c>
      <c r="E2484" s="6">
        <v>3149.6062999999999</v>
      </c>
      <c r="F2484" s="6">
        <f t="shared" si="152"/>
        <v>6299.2125999999998</v>
      </c>
      <c r="G2484" s="13">
        <f t="shared" si="154"/>
        <v>7.8740157499999999</v>
      </c>
      <c r="H2484" s="13">
        <f t="shared" si="155"/>
        <v>15.7480315</v>
      </c>
      <c r="I2484" s="7">
        <v>1.4</v>
      </c>
      <c r="J2484" s="7">
        <f t="shared" si="153"/>
        <v>2.8</v>
      </c>
      <c r="K2484" s="5" t="s">
        <v>15107</v>
      </c>
      <c r="L2484" s="5" t="s">
        <v>15108</v>
      </c>
    </row>
    <row r="2485" spans="1:12" x14ac:dyDescent="0.25">
      <c r="A2485" s="5" t="s">
        <v>10972</v>
      </c>
      <c r="B2485" s="5" t="s">
        <v>10973</v>
      </c>
      <c r="C2485" s="8">
        <v>1</v>
      </c>
      <c r="D2485" s="5" t="s">
        <v>12</v>
      </c>
      <c r="E2485" s="6">
        <v>3000</v>
      </c>
      <c r="F2485" s="6">
        <f t="shared" si="152"/>
        <v>3000</v>
      </c>
      <c r="G2485" s="13">
        <f t="shared" si="154"/>
        <v>7.5</v>
      </c>
      <c r="H2485" s="13">
        <f t="shared" si="155"/>
        <v>7.5</v>
      </c>
      <c r="I2485" s="7">
        <v>1.5</v>
      </c>
      <c r="J2485" s="7">
        <f t="shared" si="153"/>
        <v>1.5</v>
      </c>
      <c r="K2485" s="5" t="s">
        <v>10974</v>
      </c>
      <c r="L2485" s="5" t="s">
        <v>10975</v>
      </c>
    </row>
    <row r="2486" spans="1:12" x14ac:dyDescent="0.25">
      <c r="A2486" s="5" t="s">
        <v>9347</v>
      </c>
      <c r="B2486" s="5" t="s">
        <v>9348</v>
      </c>
      <c r="C2486" s="8">
        <v>3</v>
      </c>
      <c r="D2486" s="5" t="s">
        <v>12</v>
      </c>
      <c r="E2486" s="6">
        <v>2755.9054999999998</v>
      </c>
      <c r="F2486" s="6">
        <f t="shared" si="152"/>
        <v>8267.7164999999986</v>
      </c>
      <c r="G2486" s="13">
        <f t="shared" si="154"/>
        <v>6.8897637499999993</v>
      </c>
      <c r="H2486" s="13">
        <f t="shared" si="155"/>
        <v>20.669291249999997</v>
      </c>
      <c r="I2486" s="7">
        <v>1.95</v>
      </c>
      <c r="J2486" s="7">
        <f t="shared" si="153"/>
        <v>5.85</v>
      </c>
      <c r="K2486" s="5" t="s">
        <v>9349</v>
      </c>
      <c r="L2486" s="5" t="s">
        <v>9350</v>
      </c>
    </row>
    <row r="2487" spans="1:12" x14ac:dyDescent="0.25">
      <c r="A2487" s="5" t="s">
        <v>9468</v>
      </c>
      <c r="B2487" s="5" t="s">
        <v>9469</v>
      </c>
      <c r="C2487" s="8">
        <v>1</v>
      </c>
      <c r="D2487" s="5" t="s">
        <v>12</v>
      </c>
      <c r="E2487" s="6">
        <v>2992.1260000000002</v>
      </c>
      <c r="F2487" s="6">
        <f t="shared" si="152"/>
        <v>2992.1260000000002</v>
      </c>
      <c r="G2487" s="13">
        <f t="shared" si="154"/>
        <v>7.4803150000000009</v>
      </c>
      <c r="H2487" s="13">
        <f t="shared" si="155"/>
        <v>7.4803150000000009</v>
      </c>
      <c r="I2487" s="7">
        <v>1.9</v>
      </c>
      <c r="J2487" s="7">
        <f t="shared" si="153"/>
        <v>1.9</v>
      </c>
      <c r="K2487" s="5" t="s">
        <v>9443</v>
      </c>
      <c r="L2487" s="5" t="s">
        <v>9470</v>
      </c>
    </row>
    <row r="2488" spans="1:12" x14ac:dyDescent="0.25">
      <c r="A2488" s="5" t="s">
        <v>3639</v>
      </c>
      <c r="B2488" s="5" t="s">
        <v>3640</v>
      </c>
      <c r="C2488" s="8">
        <v>10</v>
      </c>
      <c r="D2488" s="5" t="s">
        <v>12</v>
      </c>
      <c r="E2488" s="6">
        <v>2992.1260000000002</v>
      </c>
      <c r="F2488" s="6">
        <f t="shared" si="152"/>
        <v>29921.260000000002</v>
      </c>
      <c r="G2488" s="13">
        <f t="shared" si="154"/>
        <v>7.4803150000000009</v>
      </c>
      <c r="H2488" s="13">
        <f t="shared" si="155"/>
        <v>74.803150000000016</v>
      </c>
      <c r="I2488" s="7">
        <v>1.95</v>
      </c>
      <c r="J2488" s="7">
        <f t="shared" si="153"/>
        <v>19.5</v>
      </c>
      <c r="K2488" s="5" t="s">
        <v>3641</v>
      </c>
      <c r="L2488" s="5" t="s">
        <v>3642</v>
      </c>
    </row>
    <row r="2489" spans="1:12" x14ac:dyDescent="0.25">
      <c r="A2489" s="5" t="s">
        <v>9510</v>
      </c>
      <c r="B2489" s="5" t="s">
        <v>9511</v>
      </c>
      <c r="C2489" s="8">
        <v>1</v>
      </c>
      <c r="D2489" s="5" t="s">
        <v>12</v>
      </c>
      <c r="E2489" s="6">
        <v>2755.9054999999998</v>
      </c>
      <c r="F2489" s="6">
        <f t="shared" si="152"/>
        <v>2755.9054999999998</v>
      </c>
      <c r="G2489" s="13">
        <f t="shared" si="154"/>
        <v>6.8897637499999993</v>
      </c>
      <c r="H2489" s="13">
        <f t="shared" si="155"/>
        <v>6.8897637499999993</v>
      </c>
      <c r="I2489" s="7">
        <v>1.9</v>
      </c>
      <c r="J2489" s="7">
        <f t="shared" si="153"/>
        <v>1.9</v>
      </c>
      <c r="K2489" s="5" t="s">
        <v>9502</v>
      </c>
      <c r="L2489" s="5" t="s">
        <v>9512</v>
      </c>
    </row>
    <row r="2490" spans="1:12" x14ac:dyDescent="0.25">
      <c r="A2490" s="5" t="s">
        <v>9592</v>
      </c>
      <c r="B2490" s="5" t="s">
        <v>9593</v>
      </c>
      <c r="C2490" s="8">
        <v>1</v>
      </c>
      <c r="D2490" s="5" t="s">
        <v>12</v>
      </c>
      <c r="E2490" s="6">
        <v>2913.3858</v>
      </c>
      <c r="F2490" s="6">
        <f t="shared" si="152"/>
        <v>2913.3858</v>
      </c>
      <c r="G2490" s="13">
        <f t="shared" si="154"/>
        <v>7.2834645</v>
      </c>
      <c r="H2490" s="13">
        <f t="shared" si="155"/>
        <v>7.2834645</v>
      </c>
      <c r="I2490" s="7">
        <v>2.2999999999999998</v>
      </c>
      <c r="J2490" s="7">
        <f t="shared" si="153"/>
        <v>2.2999999999999998</v>
      </c>
      <c r="K2490" s="5" t="s">
        <v>9580</v>
      </c>
      <c r="L2490" s="5" t="s">
        <v>9594</v>
      </c>
    </row>
    <row r="2491" spans="1:12" x14ac:dyDescent="0.25">
      <c r="A2491" s="5" t="s">
        <v>8462</v>
      </c>
      <c r="B2491" s="5" t="s">
        <v>8463</v>
      </c>
      <c r="C2491" s="8">
        <v>1</v>
      </c>
      <c r="D2491" s="5" t="s">
        <v>12</v>
      </c>
      <c r="E2491" s="6">
        <v>3543.3071</v>
      </c>
      <c r="F2491" s="6">
        <f t="shared" si="152"/>
        <v>3543.3071</v>
      </c>
      <c r="G2491" s="13">
        <f t="shared" si="154"/>
        <v>8.8582677499999996</v>
      </c>
      <c r="H2491" s="13">
        <f t="shared" si="155"/>
        <v>8.8582677499999996</v>
      </c>
      <c r="I2491" s="7">
        <v>2.2999999999999998</v>
      </c>
      <c r="J2491" s="7">
        <f t="shared" si="153"/>
        <v>2.2999999999999998</v>
      </c>
      <c r="K2491" s="5" t="s">
        <v>8464</v>
      </c>
      <c r="L2491" s="5" t="s">
        <v>8465</v>
      </c>
    </row>
    <row r="2492" spans="1:12" x14ac:dyDescent="0.25">
      <c r="A2492" s="5" t="s">
        <v>9595</v>
      </c>
      <c r="B2492" s="5" t="s">
        <v>9596</v>
      </c>
      <c r="C2492" s="8">
        <v>1</v>
      </c>
      <c r="D2492" s="5" t="s">
        <v>12</v>
      </c>
      <c r="E2492" s="6">
        <v>10000</v>
      </c>
      <c r="F2492" s="6">
        <f t="shared" si="152"/>
        <v>10000</v>
      </c>
      <c r="G2492" s="13">
        <f t="shared" si="154"/>
        <v>25</v>
      </c>
      <c r="H2492" s="13">
        <f t="shared" si="155"/>
        <v>25</v>
      </c>
      <c r="I2492" s="7">
        <v>2.2999999999999998</v>
      </c>
      <c r="J2492" s="7">
        <f t="shared" si="153"/>
        <v>2.2999999999999998</v>
      </c>
      <c r="K2492" s="5" t="s">
        <v>9580</v>
      </c>
      <c r="L2492" s="5" t="s">
        <v>9597</v>
      </c>
    </row>
    <row r="2493" spans="1:12" x14ac:dyDescent="0.25">
      <c r="A2493" s="5" t="s">
        <v>5520</v>
      </c>
      <c r="B2493" s="5" t="s">
        <v>5521</v>
      </c>
      <c r="C2493" s="8">
        <v>1</v>
      </c>
      <c r="D2493" s="5" t="s">
        <v>12</v>
      </c>
      <c r="E2493" s="6">
        <v>3149.6062999999999</v>
      </c>
      <c r="F2493" s="6">
        <f t="shared" si="152"/>
        <v>3149.6062999999999</v>
      </c>
      <c r="G2493" s="13">
        <f t="shared" si="154"/>
        <v>7.8740157499999999</v>
      </c>
      <c r="H2493" s="13">
        <f t="shared" si="155"/>
        <v>7.8740157499999999</v>
      </c>
      <c r="I2493" s="7">
        <v>2.72</v>
      </c>
      <c r="J2493" s="7">
        <f t="shared" si="153"/>
        <v>2.72</v>
      </c>
      <c r="K2493" s="5" t="s">
        <v>5421</v>
      </c>
      <c r="L2493" s="5" t="s">
        <v>5522</v>
      </c>
    </row>
    <row r="2494" spans="1:12" x14ac:dyDescent="0.25">
      <c r="A2494" s="5" t="s">
        <v>15513</v>
      </c>
      <c r="B2494" s="5" t="s">
        <v>15514</v>
      </c>
      <c r="C2494" s="8">
        <v>4</v>
      </c>
      <c r="D2494" s="5" t="s">
        <v>12</v>
      </c>
      <c r="E2494" s="6">
        <v>2834.6457</v>
      </c>
      <c r="F2494" s="6">
        <f t="shared" si="152"/>
        <v>11338.5828</v>
      </c>
      <c r="G2494" s="13">
        <f t="shared" si="154"/>
        <v>7.0866142500000002</v>
      </c>
      <c r="H2494" s="13">
        <f t="shared" si="155"/>
        <v>28.346457000000001</v>
      </c>
      <c r="I2494" s="7">
        <v>2.86</v>
      </c>
      <c r="J2494" s="7">
        <f t="shared" si="153"/>
        <v>11.44</v>
      </c>
      <c r="K2494" s="5" t="s">
        <v>15515</v>
      </c>
      <c r="L2494" s="5" t="s">
        <v>15516</v>
      </c>
    </row>
    <row r="2495" spans="1:12" x14ac:dyDescent="0.25">
      <c r="A2495" s="5" t="s">
        <v>4186</v>
      </c>
      <c r="B2495" s="5" t="s">
        <v>4187</v>
      </c>
      <c r="C2495" s="8">
        <v>7</v>
      </c>
      <c r="D2495" s="5" t="s">
        <v>12</v>
      </c>
      <c r="E2495" s="6">
        <v>3149.6062999999999</v>
      </c>
      <c r="F2495" s="6">
        <f t="shared" si="152"/>
        <v>22047.2441</v>
      </c>
      <c r="G2495" s="13">
        <f t="shared" si="154"/>
        <v>7.8740157499999999</v>
      </c>
      <c r="H2495" s="13">
        <f t="shared" si="155"/>
        <v>55.118110250000001</v>
      </c>
      <c r="I2495" s="7">
        <v>2.86</v>
      </c>
      <c r="J2495" s="7">
        <f t="shared" si="153"/>
        <v>20.02</v>
      </c>
      <c r="K2495" s="5" t="s">
        <v>4188</v>
      </c>
      <c r="L2495" s="5" t="s">
        <v>4189</v>
      </c>
    </row>
    <row r="2496" spans="1:12" x14ac:dyDescent="0.25">
      <c r="A2496" s="5" t="s">
        <v>8277</v>
      </c>
      <c r="B2496" s="5" t="s">
        <v>8278</v>
      </c>
      <c r="C2496" s="8">
        <v>5</v>
      </c>
      <c r="D2496" s="5" t="s">
        <v>12</v>
      </c>
      <c r="E2496" s="6">
        <v>3149.6062999999999</v>
      </c>
      <c r="F2496" s="6">
        <f t="shared" si="152"/>
        <v>15748.031499999999</v>
      </c>
      <c r="G2496" s="13">
        <f t="shared" si="154"/>
        <v>7.8740157499999999</v>
      </c>
      <c r="H2496" s="13">
        <f t="shared" si="155"/>
        <v>39.370078749999998</v>
      </c>
      <c r="I2496" s="7">
        <v>2.6</v>
      </c>
      <c r="J2496" s="7">
        <f t="shared" si="153"/>
        <v>13</v>
      </c>
      <c r="K2496" s="5" t="s">
        <v>8279</v>
      </c>
      <c r="L2496" s="5" t="s">
        <v>8280</v>
      </c>
    </row>
    <row r="2497" spans="1:12" x14ac:dyDescent="0.25">
      <c r="A2497" s="5" t="s">
        <v>5393</v>
      </c>
      <c r="B2497" s="5" t="s">
        <v>5394</v>
      </c>
      <c r="C2497" s="8">
        <v>2</v>
      </c>
      <c r="D2497" s="5" t="s">
        <v>12</v>
      </c>
      <c r="E2497" s="6">
        <v>25000</v>
      </c>
      <c r="F2497" s="6">
        <f t="shared" si="152"/>
        <v>50000</v>
      </c>
      <c r="G2497" s="13">
        <f t="shared" si="154"/>
        <v>62.5</v>
      </c>
      <c r="H2497" s="13">
        <f t="shared" si="155"/>
        <v>125</v>
      </c>
      <c r="I2497" s="7">
        <v>3.5</v>
      </c>
      <c r="J2497" s="7">
        <f t="shared" si="153"/>
        <v>7</v>
      </c>
      <c r="K2497" s="5" t="s">
        <v>5395</v>
      </c>
      <c r="L2497" s="5" t="s">
        <v>5396</v>
      </c>
    </row>
    <row r="2498" spans="1:12" x14ac:dyDescent="0.25">
      <c r="A2498" s="5" t="s">
        <v>9441</v>
      </c>
      <c r="B2498" s="5" t="s">
        <v>9442</v>
      </c>
      <c r="C2498" s="8">
        <v>11</v>
      </c>
      <c r="D2498" s="5" t="s">
        <v>12</v>
      </c>
      <c r="E2498" s="6">
        <v>25000</v>
      </c>
      <c r="F2498" s="6">
        <f t="shared" ref="F2498:F2561" si="156">SUMPRODUCT(C2498,E2498)</f>
        <v>275000</v>
      </c>
      <c r="G2498" s="13">
        <f t="shared" si="154"/>
        <v>62.5</v>
      </c>
      <c r="H2498" s="13">
        <f t="shared" si="155"/>
        <v>687.5</v>
      </c>
      <c r="I2498" s="7">
        <v>3.5</v>
      </c>
      <c r="J2498" s="7">
        <f t="shared" ref="J2498:J2561" si="157">SUMPRODUCT(C2498,I2498)</f>
        <v>38.5</v>
      </c>
      <c r="K2498" s="5" t="s">
        <v>9443</v>
      </c>
      <c r="L2498" s="5" t="s">
        <v>9444</v>
      </c>
    </row>
    <row r="2499" spans="1:12" x14ac:dyDescent="0.25">
      <c r="A2499" s="5" t="s">
        <v>9490</v>
      </c>
      <c r="B2499" s="5" t="s">
        <v>9491</v>
      </c>
      <c r="C2499" s="8">
        <v>4</v>
      </c>
      <c r="D2499" s="5" t="s">
        <v>12</v>
      </c>
      <c r="E2499" s="6">
        <v>5000</v>
      </c>
      <c r="F2499" s="6">
        <f t="shared" si="156"/>
        <v>20000</v>
      </c>
      <c r="G2499" s="13">
        <f t="shared" ref="G2499:G2562" si="158">E2499/400</f>
        <v>12.5</v>
      </c>
      <c r="H2499" s="13">
        <f t="shared" ref="H2499:H2562" si="159">SUMPRODUCT(C2499,G2499)</f>
        <v>50</v>
      </c>
      <c r="I2499" s="7">
        <v>3.3</v>
      </c>
      <c r="J2499" s="7">
        <f t="shared" si="157"/>
        <v>13.2</v>
      </c>
      <c r="K2499" s="5" t="s">
        <v>9492</v>
      </c>
      <c r="L2499" s="5" t="s">
        <v>9493</v>
      </c>
    </row>
    <row r="2500" spans="1:12" x14ac:dyDescent="0.25">
      <c r="A2500" s="5" t="s">
        <v>8823</v>
      </c>
      <c r="B2500" s="5" t="s">
        <v>8824</v>
      </c>
      <c r="C2500" s="8">
        <v>11</v>
      </c>
      <c r="D2500" s="5" t="s">
        <v>12</v>
      </c>
      <c r="E2500" s="6">
        <v>23622.047200000001</v>
      </c>
      <c r="F2500" s="6">
        <f t="shared" si="156"/>
        <v>259842.51920000001</v>
      </c>
      <c r="G2500" s="13">
        <f t="shared" si="158"/>
        <v>59.055118</v>
      </c>
      <c r="H2500" s="13">
        <f t="shared" si="159"/>
        <v>649.60629800000004</v>
      </c>
      <c r="I2500" s="7">
        <v>5.9</v>
      </c>
      <c r="J2500" s="7">
        <f t="shared" si="157"/>
        <v>64.900000000000006</v>
      </c>
      <c r="K2500" s="5" t="s">
        <v>8825</v>
      </c>
      <c r="L2500" s="5" t="s">
        <v>8826</v>
      </c>
    </row>
    <row r="2501" spans="1:12" x14ac:dyDescent="0.25">
      <c r="A2501" s="5" t="s">
        <v>3879</v>
      </c>
      <c r="B2501" s="5" t="s">
        <v>3880</v>
      </c>
      <c r="C2501" s="8">
        <v>42</v>
      </c>
      <c r="D2501" s="5" t="s">
        <v>12</v>
      </c>
      <c r="E2501" s="6">
        <v>7874.0156999999999</v>
      </c>
      <c r="F2501" s="6">
        <f t="shared" si="156"/>
        <v>330708.6594</v>
      </c>
      <c r="G2501" s="13">
        <f t="shared" si="158"/>
        <v>19.685039249999999</v>
      </c>
      <c r="H2501" s="13">
        <f t="shared" si="159"/>
        <v>826.77164849999997</v>
      </c>
      <c r="I2501" s="7">
        <v>5.7</v>
      </c>
      <c r="J2501" s="7">
        <f t="shared" si="157"/>
        <v>239.4</v>
      </c>
      <c r="K2501" s="5" t="s">
        <v>3881</v>
      </c>
      <c r="L2501" s="5" t="s">
        <v>3882</v>
      </c>
    </row>
    <row r="2502" spans="1:12" x14ac:dyDescent="0.25">
      <c r="A2502" s="5" t="s">
        <v>9574</v>
      </c>
      <c r="B2502" s="5" t="s">
        <v>9575</v>
      </c>
      <c r="C2502" s="8">
        <v>7</v>
      </c>
      <c r="D2502" s="5" t="s">
        <v>12</v>
      </c>
      <c r="E2502" s="6">
        <v>7086.6142</v>
      </c>
      <c r="F2502" s="6">
        <f t="shared" si="156"/>
        <v>49606.299400000004</v>
      </c>
      <c r="G2502" s="13">
        <f t="shared" si="158"/>
        <v>17.716535499999999</v>
      </c>
      <c r="H2502" s="13">
        <f t="shared" si="159"/>
        <v>124.0157485</v>
      </c>
      <c r="I2502" s="7">
        <v>5.8</v>
      </c>
      <c r="J2502" s="7">
        <f t="shared" si="157"/>
        <v>40.6</v>
      </c>
      <c r="K2502" s="5" t="s">
        <v>9576</v>
      </c>
      <c r="L2502" s="5" t="s">
        <v>9577</v>
      </c>
    </row>
    <row r="2503" spans="1:12" x14ac:dyDescent="0.25">
      <c r="A2503" s="5" t="s">
        <v>3899</v>
      </c>
      <c r="B2503" s="5" t="s">
        <v>3900</v>
      </c>
      <c r="C2503" s="8">
        <v>118</v>
      </c>
      <c r="D2503" s="5" t="s">
        <v>12</v>
      </c>
      <c r="E2503" s="6">
        <v>10000</v>
      </c>
      <c r="F2503" s="6">
        <f t="shared" si="156"/>
        <v>1180000</v>
      </c>
      <c r="G2503" s="13">
        <f t="shared" si="158"/>
        <v>25</v>
      </c>
      <c r="H2503" s="13">
        <f t="shared" si="159"/>
        <v>2950</v>
      </c>
      <c r="I2503" s="7">
        <v>8</v>
      </c>
      <c r="J2503" s="7">
        <f t="shared" si="157"/>
        <v>944</v>
      </c>
      <c r="K2503" s="5" t="s">
        <v>3901</v>
      </c>
      <c r="L2503" s="5" t="s">
        <v>3902</v>
      </c>
    </row>
    <row r="2504" spans="1:12" x14ac:dyDescent="0.25">
      <c r="A2504" s="5" t="s">
        <v>9475</v>
      </c>
      <c r="B2504" s="5" t="s">
        <v>9476</v>
      </c>
      <c r="C2504" s="8">
        <v>2</v>
      </c>
      <c r="D2504" s="5" t="s">
        <v>12</v>
      </c>
      <c r="E2504" s="6">
        <v>85000</v>
      </c>
      <c r="F2504" s="6">
        <f t="shared" si="156"/>
        <v>170000</v>
      </c>
      <c r="G2504" s="13">
        <f t="shared" si="158"/>
        <v>212.5</v>
      </c>
      <c r="H2504" s="13">
        <f t="shared" si="159"/>
        <v>425</v>
      </c>
      <c r="I2504" s="7">
        <v>9.6999999999999993</v>
      </c>
      <c r="J2504" s="7">
        <f t="shared" si="157"/>
        <v>19.399999999999999</v>
      </c>
      <c r="K2504" s="5" t="s">
        <v>9443</v>
      </c>
      <c r="L2504" s="5" t="s">
        <v>9477</v>
      </c>
    </row>
    <row r="2505" spans="1:12" x14ac:dyDescent="0.25">
      <c r="A2505" s="5" t="s">
        <v>3895</v>
      </c>
      <c r="B2505" s="5" t="s">
        <v>3896</v>
      </c>
      <c r="C2505" s="8">
        <v>2</v>
      </c>
      <c r="D2505" s="5" t="s">
        <v>12</v>
      </c>
      <c r="E2505" s="6">
        <v>12000</v>
      </c>
      <c r="F2505" s="6">
        <f t="shared" si="156"/>
        <v>24000</v>
      </c>
      <c r="G2505" s="13">
        <f t="shared" si="158"/>
        <v>30</v>
      </c>
      <c r="H2505" s="13">
        <f t="shared" si="159"/>
        <v>60</v>
      </c>
      <c r="I2505" s="7">
        <v>8</v>
      </c>
      <c r="J2505" s="7">
        <f t="shared" si="157"/>
        <v>16</v>
      </c>
      <c r="K2505" s="5" t="s">
        <v>3897</v>
      </c>
      <c r="L2505" s="5" t="s">
        <v>3898</v>
      </c>
    </row>
    <row r="2506" spans="1:12" x14ac:dyDescent="0.25">
      <c r="A2506" s="5" t="s">
        <v>8988</v>
      </c>
      <c r="B2506" s="5" t="s">
        <v>8989</v>
      </c>
      <c r="C2506" s="8">
        <v>2</v>
      </c>
      <c r="D2506" s="5" t="s">
        <v>12</v>
      </c>
      <c r="E2506" s="6">
        <v>20000</v>
      </c>
      <c r="F2506" s="6">
        <f t="shared" si="156"/>
        <v>40000</v>
      </c>
      <c r="G2506" s="13">
        <f t="shared" si="158"/>
        <v>50</v>
      </c>
      <c r="H2506" s="13">
        <f t="shared" si="159"/>
        <v>100</v>
      </c>
      <c r="I2506" s="7">
        <v>12</v>
      </c>
      <c r="J2506" s="7">
        <f t="shared" si="157"/>
        <v>24</v>
      </c>
      <c r="K2506" s="5" t="s">
        <v>8990</v>
      </c>
      <c r="L2506" s="5" t="s">
        <v>8991</v>
      </c>
    </row>
    <row r="2507" spans="1:12" x14ac:dyDescent="0.25">
      <c r="A2507" s="5" t="s">
        <v>8850</v>
      </c>
      <c r="B2507" s="5" t="s">
        <v>8851</v>
      </c>
      <c r="C2507" s="8">
        <v>1</v>
      </c>
      <c r="D2507" s="5" t="s">
        <v>12</v>
      </c>
      <c r="E2507" s="6">
        <v>100000</v>
      </c>
      <c r="F2507" s="6">
        <f t="shared" si="156"/>
        <v>100000</v>
      </c>
      <c r="G2507" s="13">
        <f t="shared" si="158"/>
        <v>250</v>
      </c>
      <c r="H2507" s="13">
        <f t="shared" si="159"/>
        <v>250</v>
      </c>
      <c r="I2507" s="7">
        <v>11.5</v>
      </c>
      <c r="J2507" s="7">
        <f t="shared" si="157"/>
        <v>11.5</v>
      </c>
      <c r="K2507" s="5" t="s">
        <v>8836</v>
      </c>
      <c r="L2507" s="5" t="s">
        <v>8852</v>
      </c>
    </row>
    <row r="2508" spans="1:12" x14ac:dyDescent="0.25">
      <c r="A2508" s="5" t="s">
        <v>3883</v>
      </c>
      <c r="B2508" s="5" t="s">
        <v>3884</v>
      </c>
      <c r="C2508" s="8">
        <v>14</v>
      </c>
      <c r="D2508" s="5" t="s">
        <v>12</v>
      </c>
      <c r="E2508" s="6">
        <v>20000</v>
      </c>
      <c r="F2508" s="6">
        <f t="shared" si="156"/>
        <v>280000</v>
      </c>
      <c r="G2508" s="13">
        <f t="shared" si="158"/>
        <v>50</v>
      </c>
      <c r="H2508" s="13">
        <f t="shared" si="159"/>
        <v>700</v>
      </c>
      <c r="I2508" s="7">
        <v>12</v>
      </c>
      <c r="J2508" s="7">
        <f t="shared" si="157"/>
        <v>168</v>
      </c>
      <c r="K2508" s="5" t="s">
        <v>3885</v>
      </c>
      <c r="L2508" s="5" t="s">
        <v>3886</v>
      </c>
    </row>
    <row r="2509" spans="1:12" x14ac:dyDescent="0.25">
      <c r="A2509" s="5" t="s">
        <v>710</v>
      </c>
      <c r="B2509" s="5" t="s">
        <v>711</v>
      </c>
      <c r="C2509" s="8">
        <v>3</v>
      </c>
      <c r="D2509" s="5" t="s">
        <v>12</v>
      </c>
      <c r="E2509" s="6">
        <v>50000</v>
      </c>
      <c r="F2509" s="6">
        <f t="shared" si="156"/>
        <v>150000</v>
      </c>
      <c r="G2509" s="13">
        <f t="shared" si="158"/>
        <v>125</v>
      </c>
      <c r="H2509" s="13">
        <f t="shared" si="159"/>
        <v>375</v>
      </c>
      <c r="I2509" s="7">
        <v>4.7299999999999998E-3</v>
      </c>
      <c r="J2509" s="7">
        <f t="shared" si="157"/>
        <v>1.4189999999999999E-2</v>
      </c>
      <c r="K2509" s="5" t="s">
        <v>712</v>
      </c>
      <c r="L2509" s="5" t="s">
        <v>713</v>
      </c>
    </row>
    <row r="2510" spans="1:12" x14ac:dyDescent="0.25">
      <c r="A2510" s="5" t="s">
        <v>7647</v>
      </c>
      <c r="B2510" s="5" t="s">
        <v>7648</v>
      </c>
      <c r="C2510" s="8">
        <v>1</v>
      </c>
      <c r="D2510" s="5" t="s">
        <v>12</v>
      </c>
      <c r="E2510" s="6">
        <v>4724.4093999999996</v>
      </c>
      <c r="F2510" s="6">
        <f t="shared" si="156"/>
        <v>4724.4093999999996</v>
      </c>
      <c r="G2510" s="13">
        <f t="shared" si="158"/>
        <v>11.811023499999999</v>
      </c>
      <c r="H2510" s="13">
        <f t="shared" si="159"/>
        <v>11.811023499999999</v>
      </c>
      <c r="I2510" s="7">
        <v>2</v>
      </c>
      <c r="J2510" s="7">
        <f t="shared" si="157"/>
        <v>2</v>
      </c>
      <c r="K2510" s="5" t="s">
        <v>7606</v>
      </c>
      <c r="L2510" s="5" t="s">
        <v>7649</v>
      </c>
    </row>
    <row r="2511" spans="1:12" x14ac:dyDescent="0.25">
      <c r="A2511" s="5" t="s">
        <v>3926</v>
      </c>
      <c r="B2511" s="5" t="s">
        <v>3927</v>
      </c>
      <c r="C2511" s="8">
        <v>24</v>
      </c>
      <c r="D2511" s="5" t="s">
        <v>12</v>
      </c>
      <c r="E2511" s="6">
        <v>12000</v>
      </c>
      <c r="F2511" s="6">
        <f t="shared" si="156"/>
        <v>288000</v>
      </c>
      <c r="G2511" s="13">
        <f t="shared" si="158"/>
        <v>30</v>
      </c>
      <c r="H2511" s="13">
        <f t="shared" si="159"/>
        <v>720</v>
      </c>
      <c r="I2511" s="7">
        <v>9</v>
      </c>
      <c r="J2511" s="7">
        <f t="shared" si="157"/>
        <v>216</v>
      </c>
      <c r="K2511" s="5" t="s">
        <v>3928</v>
      </c>
      <c r="L2511" s="5" t="s">
        <v>3929</v>
      </c>
    </row>
    <row r="2512" spans="1:12" x14ac:dyDescent="0.25">
      <c r="A2512" s="5" t="s">
        <v>3930</v>
      </c>
      <c r="B2512" s="5" t="s">
        <v>3931</v>
      </c>
      <c r="C2512" s="8">
        <v>46</v>
      </c>
      <c r="D2512" s="5" t="s">
        <v>12</v>
      </c>
      <c r="E2512" s="6">
        <v>12000</v>
      </c>
      <c r="F2512" s="6">
        <f t="shared" si="156"/>
        <v>552000</v>
      </c>
      <c r="G2512" s="13">
        <f t="shared" si="158"/>
        <v>30</v>
      </c>
      <c r="H2512" s="13">
        <f t="shared" si="159"/>
        <v>1380</v>
      </c>
      <c r="I2512" s="7">
        <v>9</v>
      </c>
      <c r="J2512" s="7">
        <f t="shared" si="157"/>
        <v>414</v>
      </c>
      <c r="K2512" s="5" t="s">
        <v>3932</v>
      </c>
      <c r="L2512" s="5" t="s">
        <v>3933</v>
      </c>
    </row>
    <row r="2513" spans="1:12" x14ac:dyDescent="0.25">
      <c r="A2513" s="5" t="s">
        <v>7586</v>
      </c>
      <c r="B2513" s="5" t="s">
        <v>7587</v>
      </c>
      <c r="C2513" s="8">
        <v>1</v>
      </c>
      <c r="D2513" s="5" t="s">
        <v>12</v>
      </c>
      <c r="E2513" s="6">
        <v>1500</v>
      </c>
      <c r="F2513" s="6">
        <f t="shared" si="156"/>
        <v>1500</v>
      </c>
      <c r="G2513" s="13">
        <f t="shared" si="158"/>
        <v>3.75</v>
      </c>
      <c r="H2513" s="13">
        <f t="shared" si="159"/>
        <v>3.75</v>
      </c>
      <c r="I2513" s="7">
        <v>0.3</v>
      </c>
      <c r="J2513" s="7">
        <f t="shared" si="157"/>
        <v>0.3</v>
      </c>
      <c r="K2513" s="5" t="s">
        <v>7572</v>
      </c>
      <c r="L2513" s="5" t="s">
        <v>7588</v>
      </c>
    </row>
    <row r="2514" spans="1:12" x14ac:dyDescent="0.25">
      <c r="A2514" s="5" t="s">
        <v>11549</v>
      </c>
      <c r="B2514" s="5" t="s">
        <v>11550</v>
      </c>
      <c r="C2514" s="8">
        <v>2</v>
      </c>
      <c r="D2514" s="5" t="s">
        <v>12</v>
      </c>
      <c r="E2514" s="6">
        <v>157480.315</v>
      </c>
      <c r="F2514" s="6">
        <f t="shared" si="156"/>
        <v>314960.63</v>
      </c>
      <c r="G2514" s="13">
        <f t="shared" si="158"/>
        <v>393.70078749999999</v>
      </c>
      <c r="H2514" s="13">
        <f t="shared" si="159"/>
        <v>787.40157499999998</v>
      </c>
      <c r="I2514" s="7">
        <v>6.8</v>
      </c>
      <c r="J2514" s="7">
        <f t="shared" si="157"/>
        <v>13.6</v>
      </c>
      <c r="K2514" s="5" t="s">
        <v>11551</v>
      </c>
      <c r="L2514" s="5" t="s">
        <v>11552</v>
      </c>
    </row>
    <row r="2515" spans="1:12" x14ac:dyDescent="0.25">
      <c r="A2515" s="5" t="s">
        <v>1434</v>
      </c>
      <c r="B2515" s="5" t="s">
        <v>1435</v>
      </c>
      <c r="C2515" s="8">
        <v>1</v>
      </c>
      <c r="D2515" s="5" t="s">
        <v>12</v>
      </c>
      <c r="E2515" s="6">
        <v>300</v>
      </c>
      <c r="F2515" s="6">
        <f t="shared" si="156"/>
        <v>300</v>
      </c>
      <c r="G2515" s="13">
        <f t="shared" si="158"/>
        <v>0.75</v>
      </c>
      <c r="H2515" s="13">
        <f t="shared" si="159"/>
        <v>0.75</v>
      </c>
      <c r="I2515" s="7">
        <v>2.9999999999999997E-4</v>
      </c>
      <c r="J2515" s="7">
        <f t="shared" si="157"/>
        <v>2.9999999999999997E-4</v>
      </c>
      <c r="K2515" s="5" t="s">
        <v>1127</v>
      </c>
      <c r="L2515" s="5" t="s">
        <v>1436</v>
      </c>
    </row>
    <row r="2516" spans="1:12" x14ac:dyDescent="0.25">
      <c r="A2516" s="5" t="s">
        <v>1125</v>
      </c>
      <c r="B2516" s="5" t="s">
        <v>1126</v>
      </c>
      <c r="C2516" s="8">
        <v>86</v>
      </c>
      <c r="D2516" s="5" t="s">
        <v>12</v>
      </c>
      <c r="E2516" s="6">
        <v>141.73230000000001</v>
      </c>
      <c r="F2516" s="6">
        <f t="shared" si="156"/>
        <v>12188.977800000001</v>
      </c>
      <c r="G2516" s="13">
        <f t="shared" si="158"/>
        <v>0.35433075000000003</v>
      </c>
      <c r="H2516" s="13">
        <f t="shared" si="159"/>
        <v>30.472444500000002</v>
      </c>
      <c r="I2516" s="7">
        <v>1E-3</v>
      </c>
      <c r="J2516" s="7">
        <f t="shared" si="157"/>
        <v>8.6000000000000007E-2</v>
      </c>
      <c r="K2516" s="5" t="s">
        <v>1127</v>
      </c>
      <c r="L2516" s="5" t="s">
        <v>1128</v>
      </c>
    </row>
    <row r="2517" spans="1:12" x14ac:dyDescent="0.25">
      <c r="A2517" s="5" t="s">
        <v>2636</v>
      </c>
      <c r="B2517" s="5" t="s">
        <v>2637</v>
      </c>
      <c r="C2517" s="8">
        <v>1</v>
      </c>
      <c r="D2517" s="5" t="s">
        <v>12</v>
      </c>
      <c r="E2517" s="6">
        <v>141.73230000000001</v>
      </c>
      <c r="F2517" s="6">
        <f t="shared" si="156"/>
        <v>141.73230000000001</v>
      </c>
      <c r="G2517" s="13">
        <f t="shared" si="158"/>
        <v>0.35433075000000003</v>
      </c>
      <c r="H2517" s="13">
        <f t="shared" si="159"/>
        <v>0.35433075000000003</v>
      </c>
      <c r="I2517" s="7">
        <v>1E-3</v>
      </c>
      <c r="J2517" s="7">
        <f t="shared" si="157"/>
        <v>1E-3</v>
      </c>
      <c r="K2517" s="5" t="s">
        <v>2638</v>
      </c>
      <c r="L2517" s="5" t="s">
        <v>2639</v>
      </c>
    </row>
    <row r="2518" spans="1:12" x14ac:dyDescent="0.25">
      <c r="A2518" s="5" t="s">
        <v>3743</v>
      </c>
      <c r="B2518" s="5" t="s">
        <v>3744</v>
      </c>
      <c r="C2518" s="8">
        <v>220</v>
      </c>
      <c r="D2518" s="5" t="s">
        <v>12</v>
      </c>
      <c r="E2518" s="6">
        <v>400</v>
      </c>
      <c r="F2518" s="6">
        <f t="shared" si="156"/>
        <v>88000</v>
      </c>
      <c r="G2518" s="13">
        <f t="shared" si="158"/>
        <v>1</v>
      </c>
      <c r="H2518" s="13">
        <f t="shared" si="159"/>
        <v>220</v>
      </c>
      <c r="I2518" s="7">
        <v>2E-3</v>
      </c>
      <c r="J2518" s="7">
        <f t="shared" si="157"/>
        <v>0.44</v>
      </c>
      <c r="K2518" s="5" t="s">
        <v>3745</v>
      </c>
      <c r="L2518" s="5" t="s">
        <v>3746</v>
      </c>
    </row>
    <row r="2519" spans="1:12" x14ac:dyDescent="0.25">
      <c r="A2519" s="5" t="s">
        <v>1151</v>
      </c>
      <c r="B2519" s="5" t="s">
        <v>1152</v>
      </c>
      <c r="C2519" s="8">
        <v>14</v>
      </c>
      <c r="D2519" s="5" t="s">
        <v>12</v>
      </c>
      <c r="E2519" s="6">
        <v>200</v>
      </c>
      <c r="F2519" s="6">
        <f t="shared" si="156"/>
        <v>2800</v>
      </c>
      <c r="G2519" s="13">
        <f t="shared" si="158"/>
        <v>0.5</v>
      </c>
      <c r="H2519" s="13">
        <f t="shared" si="159"/>
        <v>7</v>
      </c>
      <c r="I2519" s="7">
        <v>2E-3</v>
      </c>
      <c r="J2519" s="7">
        <f t="shared" si="157"/>
        <v>2.8000000000000001E-2</v>
      </c>
      <c r="K2519" s="5" t="s">
        <v>1140</v>
      </c>
      <c r="L2519" s="5" t="s">
        <v>1153</v>
      </c>
    </row>
    <row r="2520" spans="1:12" x14ac:dyDescent="0.25">
      <c r="A2520" s="5" t="s">
        <v>1430</v>
      </c>
      <c r="B2520" s="5" t="s">
        <v>1431</v>
      </c>
      <c r="C2520" s="8">
        <v>4</v>
      </c>
      <c r="D2520" s="5" t="s">
        <v>12</v>
      </c>
      <c r="E2520" s="6">
        <v>200</v>
      </c>
      <c r="F2520" s="6">
        <f t="shared" si="156"/>
        <v>800</v>
      </c>
      <c r="G2520" s="13">
        <f t="shared" si="158"/>
        <v>0.5</v>
      </c>
      <c r="H2520" s="13">
        <f t="shared" si="159"/>
        <v>2</v>
      </c>
      <c r="I2520" s="7">
        <v>1.5E-3</v>
      </c>
      <c r="J2520" s="7">
        <f t="shared" si="157"/>
        <v>6.0000000000000001E-3</v>
      </c>
      <c r="K2520" s="5" t="s">
        <v>1432</v>
      </c>
      <c r="L2520" s="5" t="s">
        <v>1433</v>
      </c>
    </row>
    <row r="2521" spans="1:12" x14ac:dyDescent="0.25">
      <c r="A2521" s="5" t="s">
        <v>1437</v>
      </c>
      <c r="B2521" s="5" t="s">
        <v>1438</v>
      </c>
      <c r="C2521" s="8">
        <v>2</v>
      </c>
      <c r="D2521" s="5" t="s">
        <v>12</v>
      </c>
      <c r="E2521" s="6">
        <v>200</v>
      </c>
      <c r="F2521" s="6">
        <f t="shared" si="156"/>
        <v>400</v>
      </c>
      <c r="G2521" s="13">
        <f t="shared" si="158"/>
        <v>0.5</v>
      </c>
      <c r="H2521" s="13">
        <f t="shared" si="159"/>
        <v>1</v>
      </c>
      <c r="I2521" s="7">
        <v>1E-3</v>
      </c>
      <c r="J2521" s="7">
        <f t="shared" si="157"/>
        <v>2E-3</v>
      </c>
      <c r="K2521" s="5" t="s">
        <v>1127</v>
      </c>
      <c r="L2521" s="5" t="s">
        <v>1439</v>
      </c>
    </row>
    <row r="2522" spans="1:12" x14ac:dyDescent="0.25">
      <c r="A2522" s="5" t="s">
        <v>1129</v>
      </c>
      <c r="B2522" s="5" t="s">
        <v>1130</v>
      </c>
      <c r="C2522" s="8">
        <v>3</v>
      </c>
      <c r="D2522" s="5" t="s">
        <v>12</v>
      </c>
      <c r="E2522" s="6">
        <v>236.22049999999999</v>
      </c>
      <c r="F2522" s="6">
        <f t="shared" si="156"/>
        <v>708.66149999999993</v>
      </c>
      <c r="G2522" s="13">
        <f t="shared" si="158"/>
        <v>0.59055124999999997</v>
      </c>
      <c r="H2522" s="13">
        <f t="shared" si="159"/>
        <v>1.77165375</v>
      </c>
      <c r="I2522" s="7">
        <v>2.3E-3</v>
      </c>
      <c r="J2522" s="7">
        <f t="shared" si="157"/>
        <v>6.8999999999999999E-3</v>
      </c>
      <c r="K2522" s="5" t="s">
        <v>1127</v>
      </c>
      <c r="L2522" s="5" t="s">
        <v>1131</v>
      </c>
    </row>
    <row r="2523" spans="1:12" x14ac:dyDescent="0.25">
      <c r="A2523" s="5" t="s">
        <v>1427</v>
      </c>
      <c r="B2523" s="5" t="s">
        <v>1428</v>
      </c>
      <c r="C2523" s="8">
        <v>2</v>
      </c>
      <c r="D2523" s="5" t="s">
        <v>12</v>
      </c>
      <c r="E2523" s="6">
        <v>200</v>
      </c>
      <c r="F2523" s="6">
        <f t="shared" si="156"/>
        <v>400</v>
      </c>
      <c r="G2523" s="13">
        <f t="shared" si="158"/>
        <v>0.5</v>
      </c>
      <c r="H2523" s="13">
        <f t="shared" si="159"/>
        <v>1</v>
      </c>
      <c r="I2523" s="7">
        <v>1E-3</v>
      </c>
      <c r="J2523" s="7">
        <f t="shared" si="157"/>
        <v>2E-3</v>
      </c>
      <c r="K2523" s="5" t="s">
        <v>1127</v>
      </c>
      <c r="L2523" s="5" t="s">
        <v>1429</v>
      </c>
    </row>
    <row r="2524" spans="1:12" x14ac:dyDescent="0.25">
      <c r="A2524" s="5" t="s">
        <v>1076</v>
      </c>
      <c r="B2524" s="5" t="s">
        <v>1077</v>
      </c>
      <c r="C2524" s="8">
        <v>10</v>
      </c>
      <c r="D2524" s="5" t="s">
        <v>12</v>
      </c>
      <c r="E2524" s="6">
        <v>200</v>
      </c>
      <c r="F2524" s="6">
        <f t="shared" si="156"/>
        <v>2000</v>
      </c>
      <c r="G2524" s="13">
        <f t="shared" si="158"/>
        <v>0.5</v>
      </c>
      <c r="H2524" s="13">
        <f t="shared" si="159"/>
        <v>5</v>
      </c>
      <c r="I2524" s="7">
        <v>4.2500000000000003E-3</v>
      </c>
      <c r="J2524" s="7">
        <f t="shared" si="157"/>
        <v>4.2500000000000003E-2</v>
      </c>
      <c r="K2524" s="5" t="s">
        <v>1078</v>
      </c>
      <c r="L2524" s="5" t="s">
        <v>1079</v>
      </c>
    </row>
    <row r="2525" spans="1:12" x14ac:dyDescent="0.25">
      <c r="A2525" s="5" t="s">
        <v>1093</v>
      </c>
      <c r="B2525" s="5" t="s">
        <v>1094</v>
      </c>
      <c r="C2525" s="8">
        <v>1000</v>
      </c>
      <c r="D2525" s="5" t="s">
        <v>12</v>
      </c>
      <c r="E2525" s="6">
        <v>200</v>
      </c>
      <c r="F2525" s="6">
        <f t="shared" si="156"/>
        <v>200000</v>
      </c>
      <c r="G2525" s="13">
        <f t="shared" si="158"/>
        <v>0.5</v>
      </c>
      <c r="H2525" s="13">
        <f t="shared" si="159"/>
        <v>500</v>
      </c>
      <c r="I2525" s="7">
        <v>3.0000000000000001E-3</v>
      </c>
      <c r="J2525" s="7">
        <f t="shared" si="157"/>
        <v>3</v>
      </c>
      <c r="K2525" s="5" t="s">
        <v>1095</v>
      </c>
      <c r="L2525" s="5" t="s">
        <v>1096</v>
      </c>
    </row>
    <row r="2526" spans="1:12" x14ac:dyDescent="0.25">
      <c r="A2526" s="5" t="s">
        <v>1072</v>
      </c>
      <c r="B2526" s="5" t="s">
        <v>1073</v>
      </c>
      <c r="C2526" s="8">
        <v>3200</v>
      </c>
      <c r="D2526" s="5" t="s">
        <v>12</v>
      </c>
      <c r="E2526" s="6">
        <v>157.4803</v>
      </c>
      <c r="F2526" s="6">
        <f t="shared" si="156"/>
        <v>503936.96</v>
      </c>
      <c r="G2526" s="13">
        <f t="shared" si="158"/>
        <v>0.39370074999999999</v>
      </c>
      <c r="H2526" s="13">
        <f t="shared" si="159"/>
        <v>1259.8424</v>
      </c>
      <c r="I2526" s="7">
        <v>2.65E-3</v>
      </c>
      <c r="J2526" s="7">
        <f t="shared" si="157"/>
        <v>8.48</v>
      </c>
      <c r="K2526" s="5" t="s">
        <v>1074</v>
      </c>
      <c r="L2526" s="5" t="s">
        <v>1075</v>
      </c>
    </row>
    <row r="2527" spans="1:12" x14ac:dyDescent="0.25">
      <c r="A2527" s="5" t="s">
        <v>12956</v>
      </c>
      <c r="B2527" s="5" t="s">
        <v>12957</v>
      </c>
      <c r="C2527" s="8">
        <v>1040</v>
      </c>
      <c r="D2527" s="5" t="s">
        <v>12</v>
      </c>
      <c r="E2527" s="6">
        <v>157.4803</v>
      </c>
      <c r="F2527" s="6">
        <f t="shared" si="156"/>
        <v>163779.51199999999</v>
      </c>
      <c r="G2527" s="13">
        <f t="shared" si="158"/>
        <v>0.39370074999999999</v>
      </c>
      <c r="H2527" s="13">
        <f t="shared" si="159"/>
        <v>409.44878</v>
      </c>
      <c r="I2527" s="7">
        <v>2.65E-3</v>
      </c>
      <c r="J2527" s="7">
        <f t="shared" si="157"/>
        <v>2.7560000000000002</v>
      </c>
      <c r="K2527" s="5" t="s">
        <v>12954</v>
      </c>
      <c r="L2527" s="5" t="s">
        <v>12958</v>
      </c>
    </row>
    <row r="2528" spans="1:12" x14ac:dyDescent="0.25">
      <c r="A2528" s="5" t="s">
        <v>1154</v>
      </c>
      <c r="B2528" s="5" t="s">
        <v>1155</v>
      </c>
      <c r="C2528" s="8">
        <v>33</v>
      </c>
      <c r="D2528" s="5" t="s">
        <v>12</v>
      </c>
      <c r="E2528" s="6">
        <v>200</v>
      </c>
      <c r="F2528" s="6">
        <f t="shared" si="156"/>
        <v>6600</v>
      </c>
      <c r="G2528" s="13">
        <f t="shared" si="158"/>
        <v>0.5</v>
      </c>
      <c r="H2528" s="13">
        <f t="shared" si="159"/>
        <v>16.5</v>
      </c>
      <c r="I2528" s="7">
        <v>3.0000000000000001E-3</v>
      </c>
      <c r="J2528" s="7">
        <f t="shared" si="157"/>
        <v>9.9000000000000005E-2</v>
      </c>
      <c r="K2528" s="5" t="s">
        <v>1140</v>
      </c>
      <c r="L2528" s="5" t="s">
        <v>1156</v>
      </c>
    </row>
    <row r="2529" spans="1:12" x14ac:dyDescent="0.25">
      <c r="A2529" s="5" t="s">
        <v>1171</v>
      </c>
      <c r="B2529" s="5" t="s">
        <v>1155</v>
      </c>
      <c r="C2529" s="8">
        <v>4</v>
      </c>
      <c r="D2529" s="5" t="s">
        <v>12</v>
      </c>
      <c r="E2529" s="6">
        <v>165.35429999999999</v>
      </c>
      <c r="F2529" s="6">
        <f t="shared" si="156"/>
        <v>661.41719999999998</v>
      </c>
      <c r="G2529" s="13">
        <f t="shared" si="158"/>
        <v>0.41338575</v>
      </c>
      <c r="H2529" s="13">
        <f t="shared" si="159"/>
        <v>1.653543</v>
      </c>
      <c r="I2529" s="7">
        <v>2.8E-3</v>
      </c>
      <c r="J2529" s="7">
        <f t="shared" si="157"/>
        <v>1.12E-2</v>
      </c>
      <c r="K2529" s="5" t="s">
        <v>1169</v>
      </c>
      <c r="L2529" s="5" t="s">
        <v>1172</v>
      </c>
    </row>
    <row r="2530" spans="1:12" x14ac:dyDescent="0.25">
      <c r="A2530" s="5" t="s">
        <v>1391</v>
      </c>
      <c r="B2530" s="5" t="s">
        <v>1392</v>
      </c>
      <c r="C2530" s="8">
        <v>3</v>
      </c>
      <c r="D2530" s="5" t="s">
        <v>12</v>
      </c>
      <c r="E2530" s="6">
        <v>149.6063</v>
      </c>
      <c r="F2530" s="6">
        <f t="shared" si="156"/>
        <v>448.81889999999999</v>
      </c>
      <c r="G2530" s="13">
        <f t="shared" si="158"/>
        <v>0.37401575000000004</v>
      </c>
      <c r="H2530" s="13">
        <f t="shared" si="159"/>
        <v>1.1220472500000001</v>
      </c>
      <c r="I2530" s="7">
        <v>2E-3</v>
      </c>
      <c r="J2530" s="7">
        <f t="shared" si="157"/>
        <v>6.0000000000000001E-3</v>
      </c>
      <c r="K2530" s="5" t="s">
        <v>1386</v>
      </c>
      <c r="L2530" s="5" t="s">
        <v>1393</v>
      </c>
    </row>
    <row r="2531" spans="1:12" x14ac:dyDescent="0.25">
      <c r="A2531" s="5" t="s">
        <v>1157</v>
      </c>
      <c r="B2531" s="5" t="s">
        <v>1158</v>
      </c>
      <c r="C2531" s="8">
        <v>5</v>
      </c>
      <c r="D2531" s="5" t="s">
        <v>12</v>
      </c>
      <c r="E2531" s="6">
        <v>200</v>
      </c>
      <c r="F2531" s="6">
        <f t="shared" si="156"/>
        <v>1000</v>
      </c>
      <c r="G2531" s="13">
        <f t="shared" si="158"/>
        <v>0.5</v>
      </c>
      <c r="H2531" s="13">
        <f t="shared" si="159"/>
        <v>2.5</v>
      </c>
      <c r="I2531" s="7">
        <v>4.0000000000000001E-3</v>
      </c>
      <c r="J2531" s="7">
        <f t="shared" si="157"/>
        <v>0.02</v>
      </c>
      <c r="K2531" s="5" t="s">
        <v>1159</v>
      </c>
      <c r="L2531" s="5" t="s">
        <v>1160</v>
      </c>
    </row>
    <row r="2532" spans="1:12" x14ac:dyDescent="0.25">
      <c r="A2532" s="5" t="s">
        <v>1397</v>
      </c>
      <c r="B2532" s="5" t="s">
        <v>1398</v>
      </c>
      <c r="C2532" s="8">
        <v>1</v>
      </c>
      <c r="D2532" s="5" t="s">
        <v>12</v>
      </c>
      <c r="E2532" s="6">
        <v>149.6063</v>
      </c>
      <c r="F2532" s="6">
        <f t="shared" si="156"/>
        <v>149.6063</v>
      </c>
      <c r="G2532" s="13">
        <f t="shared" si="158"/>
        <v>0.37401575000000004</v>
      </c>
      <c r="H2532" s="13">
        <f t="shared" si="159"/>
        <v>0.37401575000000004</v>
      </c>
      <c r="I2532" s="7">
        <v>3.7000000000000002E-3</v>
      </c>
      <c r="J2532" s="7">
        <f t="shared" si="157"/>
        <v>3.7000000000000002E-3</v>
      </c>
      <c r="K2532" s="5" t="s">
        <v>1399</v>
      </c>
      <c r="L2532" s="5" t="s">
        <v>1400</v>
      </c>
    </row>
    <row r="2533" spans="1:12" x14ac:dyDescent="0.25">
      <c r="A2533" s="5" t="s">
        <v>1227</v>
      </c>
      <c r="B2533" s="5" t="s">
        <v>1228</v>
      </c>
      <c r="C2533" s="8">
        <v>4</v>
      </c>
      <c r="D2533" s="5" t="s">
        <v>12</v>
      </c>
      <c r="E2533" s="6">
        <v>157.4803</v>
      </c>
      <c r="F2533" s="6">
        <f t="shared" si="156"/>
        <v>629.9212</v>
      </c>
      <c r="G2533" s="13">
        <f t="shared" si="158"/>
        <v>0.39370074999999999</v>
      </c>
      <c r="H2533" s="13">
        <f t="shared" si="159"/>
        <v>1.574803</v>
      </c>
      <c r="I2533" s="7">
        <v>3.0000000000000001E-3</v>
      </c>
      <c r="J2533" s="7">
        <f t="shared" si="157"/>
        <v>1.2E-2</v>
      </c>
      <c r="K2533" s="5" t="s">
        <v>1140</v>
      </c>
      <c r="L2533" s="5" t="s">
        <v>1229</v>
      </c>
    </row>
    <row r="2534" spans="1:12" x14ac:dyDescent="0.25">
      <c r="A2534" s="5" t="s">
        <v>1384</v>
      </c>
      <c r="B2534" s="5" t="s">
        <v>1385</v>
      </c>
      <c r="C2534" s="8">
        <v>30</v>
      </c>
      <c r="D2534" s="5" t="s">
        <v>12</v>
      </c>
      <c r="E2534" s="6">
        <v>149.6063</v>
      </c>
      <c r="F2534" s="6">
        <f t="shared" si="156"/>
        <v>4488.1890000000003</v>
      </c>
      <c r="G2534" s="13">
        <f t="shared" si="158"/>
        <v>0.37401575000000004</v>
      </c>
      <c r="H2534" s="13">
        <f t="shared" si="159"/>
        <v>11.220472500000001</v>
      </c>
      <c r="I2534" s="7">
        <v>4.0000000000000001E-3</v>
      </c>
      <c r="J2534" s="7">
        <f t="shared" si="157"/>
        <v>0.12</v>
      </c>
      <c r="K2534" s="5" t="s">
        <v>1386</v>
      </c>
      <c r="L2534" s="5" t="s">
        <v>1387</v>
      </c>
    </row>
    <row r="2535" spans="1:12" x14ac:dyDescent="0.25">
      <c r="A2535" s="5" t="s">
        <v>7614</v>
      </c>
      <c r="B2535" s="5" t="s">
        <v>7615</v>
      </c>
      <c r="C2535" s="8">
        <v>7</v>
      </c>
      <c r="D2535" s="5" t="s">
        <v>12</v>
      </c>
      <c r="E2535" s="6">
        <v>3000</v>
      </c>
      <c r="F2535" s="6">
        <f t="shared" si="156"/>
        <v>21000</v>
      </c>
      <c r="G2535" s="13">
        <f t="shared" si="158"/>
        <v>7.5</v>
      </c>
      <c r="H2535" s="13">
        <f t="shared" si="159"/>
        <v>52.5</v>
      </c>
      <c r="I2535" s="7">
        <v>0.5</v>
      </c>
      <c r="J2535" s="7">
        <f t="shared" si="157"/>
        <v>3.5</v>
      </c>
      <c r="K2535" s="5" t="s">
        <v>7606</v>
      </c>
      <c r="L2535" s="5" t="s">
        <v>7616</v>
      </c>
    </row>
    <row r="2536" spans="1:12" x14ac:dyDescent="0.25">
      <c r="A2536" s="5" t="s">
        <v>1702</v>
      </c>
      <c r="B2536" s="5" t="s">
        <v>1703</v>
      </c>
      <c r="C2536" s="8">
        <v>7</v>
      </c>
      <c r="D2536" s="5" t="s">
        <v>12</v>
      </c>
      <c r="E2536" s="6">
        <v>200</v>
      </c>
      <c r="F2536" s="6">
        <f t="shared" si="156"/>
        <v>1400</v>
      </c>
      <c r="G2536" s="13">
        <f t="shared" si="158"/>
        <v>0.5</v>
      </c>
      <c r="H2536" s="13">
        <f t="shared" si="159"/>
        <v>3.5</v>
      </c>
      <c r="I2536" s="7">
        <v>3.0000000000000001E-3</v>
      </c>
      <c r="J2536" s="7">
        <f t="shared" si="157"/>
        <v>2.1000000000000001E-2</v>
      </c>
      <c r="K2536" s="5" t="s">
        <v>1169</v>
      </c>
      <c r="L2536" s="5" t="s">
        <v>1704</v>
      </c>
    </row>
    <row r="2537" spans="1:12" x14ac:dyDescent="0.25">
      <c r="A2537" s="5" t="s">
        <v>1418</v>
      </c>
      <c r="B2537" s="5" t="s">
        <v>1419</v>
      </c>
      <c r="C2537" s="8">
        <v>1</v>
      </c>
      <c r="D2537" s="5" t="s">
        <v>12</v>
      </c>
      <c r="E2537" s="6">
        <v>149.6063</v>
      </c>
      <c r="F2537" s="6">
        <f t="shared" si="156"/>
        <v>149.6063</v>
      </c>
      <c r="G2537" s="13">
        <f t="shared" si="158"/>
        <v>0.37401575000000004</v>
      </c>
      <c r="H2537" s="13">
        <f t="shared" si="159"/>
        <v>0.37401575000000004</v>
      </c>
      <c r="I2537" s="7">
        <v>1.6000000000000001E-3</v>
      </c>
      <c r="J2537" s="7">
        <f t="shared" si="157"/>
        <v>1.6000000000000001E-3</v>
      </c>
      <c r="K2537" s="5" t="s">
        <v>736</v>
      </c>
      <c r="L2537" s="5" t="s">
        <v>1420</v>
      </c>
    </row>
    <row r="2538" spans="1:12" x14ac:dyDescent="0.25">
      <c r="A2538" s="5" t="s">
        <v>7582</v>
      </c>
      <c r="B2538" s="5" t="s">
        <v>7583</v>
      </c>
      <c r="C2538" s="8">
        <v>2</v>
      </c>
      <c r="D2538" s="5" t="s">
        <v>12</v>
      </c>
      <c r="E2538" s="6">
        <v>4724.4093999999996</v>
      </c>
      <c r="F2538" s="6">
        <f t="shared" si="156"/>
        <v>9448.8187999999991</v>
      </c>
      <c r="G2538" s="13">
        <f t="shared" si="158"/>
        <v>11.811023499999999</v>
      </c>
      <c r="H2538" s="13">
        <f t="shared" si="159"/>
        <v>23.622046999999998</v>
      </c>
      <c r="I2538" s="7">
        <v>0.20399999999999999</v>
      </c>
      <c r="J2538" s="7">
        <f t="shared" si="157"/>
        <v>0.40799999999999997</v>
      </c>
      <c r="K2538" s="5" t="s">
        <v>7584</v>
      </c>
      <c r="L2538" s="5" t="s">
        <v>7585</v>
      </c>
    </row>
    <row r="2539" spans="1:12" x14ac:dyDescent="0.25">
      <c r="A2539" s="5" t="s">
        <v>1167</v>
      </c>
      <c r="B2539" s="5" t="s">
        <v>1168</v>
      </c>
      <c r="C2539" s="8">
        <v>3</v>
      </c>
      <c r="D2539" s="5" t="s">
        <v>12</v>
      </c>
      <c r="E2539" s="6">
        <v>200</v>
      </c>
      <c r="F2539" s="6">
        <f t="shared" si="156"/>
        <v>600</v>
      </c>
      <c r="G2539" s="13">
        <f t="shared" si="158"/>
        <v>0.5</v>
      </c>
      <c r="H2539" s="13">
        <f t="shared" si="159"/>
        <v>1.5</v>
      </c>
      <c r="I2539" s="7">
        <v>1E-3</v>
      </c>
      <c r="J2539" s="7">
        <f t="shared" si="157"/>
        <v>3.0000000000000001E-3</v>
      </c>
      <c r="K2539" s="5" t="s">
        <v>1169</v>
      </c>
      <c r="L2539" s="5" t="s">
        <v>1170</v>
      </c>
    </row>
    <row r="2540" spans="1:12" x14ac:dyDescent="0.25">
      <c r="A2540" s="5" t="s">
        <v>1148</v>
      </c>
      <c r="B2540" s="5" t="s">
        <v>1149</v>
      </c>
      <c r="C2540" s="8">
        <v>182</v>
      </c>
      <c r="D2540" s="5" t="s">
        <v>12</v>
      </c>
      <c r="E2540" s="6">
        <v>200</v>
      </c>
      <c r="F2540" s="6">
        <f t="shared" si="156"/>
        <v>36400</v>
      </c>
      <c r="G2540" s="13">
        <f t="shared" si="158"/>
        <v>0.5</v>
      </c>
      <c r="H2540" s="13">
        <f t="shared" si="159"/>
        <v>91</v>
      </c>
      <c r="I2540" s="7">
        <v>2E-3</v>
      </c>
      <c r="J2540" s="7">
        <f t="shared" si="157"/>
        <v>0.36399999999999999</v>
      </c>
      <c r="K2540" s="5" t="s">
        <v>1140</v>
      </c>
      <c r="L2540" s="5" t="s">
        <v>1150</v>
      </c>
    </row>
    <row r="2541" spans="1:12" x14ac:dyDescent="0.25">
      <c r="A2541" s="5" t="s">
        <v>1440</v>
      </c>
      <c r="B2541" s="5" t="s">
        <v>1441</v>
      </c>
      <c r="C2541" s="8">
        <v>10</v>
      </c>
      <c r="D2541" s="5" t="s">
        <v>12</v>
      </c>
      <c r="E2541" s="6">
        <v>100</v>
      </c>
      <c r="F2541" s="6">
        <f t="shared" si="156"/>
        <v>1000</v>
      </c>
      <c r="G2541" s="13">
        <f t="shared" si="158"/>
        <v>0.25</v>
      </c>
      <c r="H2541" s="13">
        <f t="shared" si="159"/>
        <v>2.5</v>
      </c>
      <c r="I2541" s="7">
        <v>3.2000000000000002E-3</v>
      </c>
      <c r="J2541" s="7">
        <f t="shared" si="157"/>
        <v>3.2000000000000001E-2</v>
      </c>
      <c r="K2541" s="5" t="s">
        <v>1140</v>
      </c>
      <c r="L2541" s="5" t="s">
        <v>1442</v>
      </c>
    </row>
    <row r="2542" spans="1:12" x14ac:dyDescent="0.25">
      <c r="A2542" s="5" t="s">
        <v>14075</v>
      </c>
      <c r="B2542" s="5" t="s">
        <v>14076</v>
      </c>
      <c r="C2542" s="8">
        <v>1</v>
      </c>
      <c r="D2542" s="5" t="s">
        <v>12</v>
      </c>
      <c r="E2542" s="6">
        <v>200</v>
      </c>
      <c r="F2542" s="6">
        <f t="shared" si="156"/>
        <v>200</v>
      </c>
      <c r="G2542" s="13">
        <f t="shared" si="158"/>
        <v>0.5</v>
      </c>
      <c r="H2542" s="13">
        <f t="shared" si="159"/>
        <v>0.5</v>
      </c>
      <c r="I2542" s="7">
        <v>6.0000000000000001E-3</v>
      </c>
      <c r="J2542" s="7">
        <f t="shared" si="157"/>
        <v>6.0000000000000001E-3</v>
      </c>
      <c r="K2542" s="5" t="s">
        <v>14067</v>
      </c>
      <c r="L2542" s="5" t="s">
        <v>14077</v>
      </c>
    </row>
    <row r="2543" spans="1:12" x14ac:dyDescent="0.25">
      <c r="A2543" s="5" t="s">
        <v>1388</v>
      </c>
      <c r="B2543" s="5" t="s">
        <v>1389</v>
      </c>
      <c r="C2543" s="8">
        <v>8</v>
      </c>
      <c r="D2543" s="5" t="s">
        <v>12</v>
      </c>
      <c r="E2543" s="6">
        <v>149.6063</v>
      </c>
      <c r="F2543" s="6">
        <f t="shared" si="156"/>
        <v>1196.8504</v>
      </c>
      <c r="G2543" s="13">
        <f t="shared" si="158"/>
        <v>0.37401575000000004</v>
      </c>
      <c r="H2543" s="13">
        <f t="shared" si="159"/>
        <v>2.9921260000000003</v>
      </c>
      <c r="I2543" s="7">
        <v>6.0000000000000001E-3</v>
      </c>
      <c r="J2543" s="7">
        <f t="shared" si="157"/>
        <v>4.8000000000000001E-2</v>
      </c>
      <c r="K2543" s="5" t="s">
        <v>1386</v>
      </c>
      <c r="L2543" s="5" t="s">
        <v>1390</v>
      </c>
    </row>
    <row r="2544" spans="1:12" x14ac:dyDescent="0.25">
      <c r="A2544" s="5" t="s">
        <v>7948</v>
      </c>
      <c r="B2544" s="5" t="s">
        <v>7949</v>
      </c>
      <c r="C2544" s="8">
        <v>7</v>
      </c>
      <c r="D2544" s="5" t="s">
        <v>12</v>
      </c>
      <c r="E2544" s="6">
        <v>236.22049999999999</v>
      </c>
      <c r="F2544" s="6">
        <f t="shared" si="156"/>
        <v>1653.5435</v>
      </c>
      <c r="G2544" s="13">
        <f t="shared" si="158"/>
        <v>0.59055124999999997</v>
      </c>
      <c r="H2544" s="13">
        <f t="shared" si="159"/>
        <v>4.1338587499999999</v>
      </c>
      <c r="I2544" s="7">
        <v>7.0000000000000001E-3</v>
      </c>
      <c r="J2544" s="7">
        <f t="shared" si="157"/>
        <v>4.9000000000000002E-2</v>
      </c>
      <c r="K2544" s="5" t="s">
        <v>7950</v>
      </c>
      <c r="L2544" s="5" t="s">
        <v>7951</v>
      </c>
    </row>
    <row r="2545" spans="1:12" x14ac:dyDescent="0.25">
      <c r="A2545" s="5" t="s">
        <v>8004</v>
      </c>
      <c r="B2545" s="5" t="s">
        <v>8005</v>
      </c>
      <c r="C2545" s="8">
        <v>3</v>
      </c>
      <c r="D2545" s="5" t="s">
        <v>12</v>
      </c>
      <c r="E2545" s="6">
        <v>236.22049999999999</v>
      </c>
      <c r="F2545" s="6">
        <f t="shared" si="156"/>
        <v>708.66149999999993</v>
      </c>
      <c r="G2545" s="13">
        <f t="shared" si="158"/>
        <v>0.59055124999999997</v>
      </c>
      <c r="H2545" s="13">
        <f t="shared" si="159"/>
        <v>1.77165375</v>
      </c>
      <c r="I2545" s="7">
        <v>8.9999999999999993E-3</v>
      </c>
      <c r="J2545" s="7">
        <f t="shared" si="157"/>
        <v>2.6999999999999996E-2</v>
      </c>
      <c r="K2545" s="5" t="s">
        <v>7977</v>
      </c>
      <c r="L2545" s="5" t="s">
        <v>8006</v>
      </c>
    </row>
    <row r="2546" spans="1:12" x14ac:dyDescent="0.25">
      <c r="A2546" s="5" t="s">
        <v>1080</v>
      </c>
      <c r="B2546" s="5" t="s">
        <v>1081</v>
      </c>
      <c r="C2546" s="8">
        <v>8</v>
      </c>
      <c r="D2546" s="5" t="s">
        <v>12</v>
      </c>
      <c r="E2546" s="6">
        <v>314.9606</v>
      </c>
      <c r="F2546" s="6">
        <f t="shared" si="156"/>
        <v>2519.6848</v>
      </c>
      <c r="G2546" s="13">
        <f t="shared" si="158"/>
        <v>0.78740149999999998</v>
      </c>
      <c r="H2546" s="13">
        <f t="shared" si="159"/>
        <v>6.2992119999999998</v>
      </c>
      <c r="I2546" s="7">
        <v>8.9999999999999993E-3</v>
      </c>
      <c r="J2546" s="7">
        <f t="shared" si="157"/>
        <v>7.1999999999999995E-2</v>
      </c>
      <c r="K2546" s="5" t="s">
        <v>1082</v>
      </c>
      <c r="L2546" s="5" t="s">
        <v>1083</v>
      </c>
    </row>
    <row r="2547" spans="1:12" x14ac:dyDescent="0.25">
      <c r="A2547" s="5" t="s">
        <v>8046</v>
      </c>
      <c r="B2547" s="5" t="s">
        <v>8047</v>
      </c>
      <c r="C2547" s="8">
        <v>4</v>
      </c>
      <c r="D2547" s="5" t="s">
        <v>12</v>
      </c>
      <c r="E2547" s="6">
        <v>236.22049999999999</v>
      </c>
      <c r="F2547" s="6">
        <f t="shared" si="156"/>
        <v>944.88199999999995</v>
      </c>
      <c r="G2547" s="13">
        <f t="shared" si="158"/>
        <v>0.59055124999999997</v>
      </c>
      <c r="H2547" s="13">
        <f t="shared" si="159"/>
        <v>2.3622049999999999</v>
      </c>
      <c r="I2547" s="7">
        <v>8.9999999999999993E-3</v>
      </c>
      <c r="J2547" s="7">
        <f t="shared" si="157"/>
        <v>3.5999999999999997E-2</v>
      </c>
      <c r="K2547" s="5" t="s">
        <v>7977</v>
      </c>
      <c r="L2547" s="5" t="s">
        <v>8048</v>
      </c>
    </row>
    <row r="2548" spans="1:12" x14ac:dyDescent="0.25">
      <c r="A2548" s="5" t="s">
        <v>10279</v>
      </c>
      <c r="B2548" s="5" t="s">
        <v>10280</v>
      </c>
      <c r="C2548" s="8">
        <v>2</v>
      </c>
      <c r="D2548" s="5" t="s">
        <v>12</v>
      </c>
      <c r="E2548" s="6">
        <v>314.9606</v>
      </c>
      <c r="F2548" s="6">
        <f t="shared" si="156"/>
        <v>629.9212</v>
      </c>
      <c r="G2548" s="13">
        <f t="shared" si="158"/>
        <v>0.78740149999999998</v>
      </c>
      <c r="H2548" s="13">
        <f t="shared" si="159"/>
        <v>1.574803</v>
      </c>
      <c r="I2548" s="7">
        <v>7.0000000000000001E-3</v>
      </c>
      <c r="J2548" s="7">
        <f t="shared" si="157"/>
        <v>1.4E-2</v>
      </c>
      <c r="K2548" s="5" t="s">
        <v>3958</v>
      </c>
      <c r="L2548" s="5" t="s">
        <v>10281</v>
      </c>
    </row>
    <row r="2549" spans="1:12" x14ac:dyDescent="0.25">
      <c r="A2549" s="5" t="s">
        <v>2653</v>
      </c>
      <c r="B2549" s="5" t="s">
        <v>2654</v>
      </c>
      <c r="C2549" s="8">
        <v>20</v>
      </c>
      <c r="D2549" s="5" t="s">
        <v>12</v>
      </c>
      <c r="E2549" s="6">
        <v>300</v>
      </c>
      <c r="F2549" s="6">
        <f t="shared" si="156"/>
        <v>6000</v>
      </c>
      <c r="G2549" s="13">
        <f t="shared" si="158"/>
        <v>0.75</v>
      </c>
      <c r="H2549" s="13">
        <f t="shared" si="159"/>
        <v>15</v>
      </c>
      <c r="I2549" s="7">
        <v>7.0000000000000001E-3</v>
      </c>
      <c r="J2549" s="7">
        <f t="shared" si="157"/>
        <v>0.14000000000000001</v>
      </c>
      <c r="K2549" s="5" t="s">
        <v>1140</v>
      </c>
      <c r="L2549" s="5" t="s">
        <v>2655</v>
      </c>
    </row>
    <row r="2550" spans="1:12" x14ac:dyDescent="0.25">
      <c r="A2550" s="5" t="s">
        <v>4554</v>
      </c>
      <c r="B2550" s="5" t="s">
        <v>4555</v>
      </c>
      <c r="C2550" s="8">
        <v>3</v>
      </c>
      <c r="D2550" s="5" t="s">
        <v>12</v>
      </c>
      <c r="E2550" s="6">
        <v>18000</v>
      </c>
      <c r="F2550" s="6">
        <f t="shared" si="156"/>
        <v>54000</v>
      </c>
      <c r="G2550" s="13">
        <f t="shared" si="158"/>
        <v>45</v>
      </c>
      <c r="H2550" s="13">
        <f t="shared" si="159"/>
        <v>135</v>
      </c>
      <c r="I2550" s="7">
        <v>7.4999999999999997E-2</v>
      </c>
      <c r="J2550" s="7">
        <f t="shared" si="157"/>
        <v>0.22499999999999998</v>
      </c>
      <c r="K2550" s="5" t="s">
        <v>4521</v>
      </c>
      <c r="L2550" s="5" t="s">
        <v>4556</v>
      </c>
    </row>
    <row r="2551" spans="1:12" x14ac:dyDescent="0.25">
      <c r="A2551" s="5" t="s">
        <v>5182</v>
      </c>
      <c r="B2551" s="5" t="s">
        <v>5183</v>
      </c>
      <c r="C2551" s="8">
        <v>3</v>
      </c>
      <c r="D2551" s="5" t="s">
        <v>12</v>
      </c>
      <c r="E2551" s="6">
        <v>7874.0156999999999</v>
      </c>
      <c r="F2551" s="6">
        <f t="shared" si="156"/>
        <v>23622.0471</v>
      </c>
      <c r="G2551" s="13">
        <f t="shared" si="158"/>
        <v>19.685039249999999</v>
      </c>
      <c r="H2551" s="13">
        <f t="shared" si="159"/>
        <v>59.055117749999994</v>
      </c>
      <c r="I2551" s="7">
        <v>6.9000000000000006E-2</v>
      </c>
      <c r="J2551" s="7">
        <f t="shared" si="157"/>
        <v>0.20700000000000002</v>
      </c>
      <c r="K2551" s="5" t="s">
        <v>5184</v>
      </c>
      <c r="L2551" s="5" t="s">
        <v>5185</v>
      </c>
    </row>
    <row r="2552" spans="1:12" x14ac:dyDescent="0.25">
      <c r="A2552" s="5" t="s">
        <v>10195</v>
      </c>
      <c r="B2552" s="5" t="s">
        <v>10196</v>
      </c>
      <c r="C2552" s="8">
        <v>7</v>
      </c>
      <c r="D2552" s="5" t="s">
        <v>12</v>
      </c>
      <c r="E2552" s="6">
        <v>15000</v>
      </c>
      <c r="F2552" s="6">
        <f t="shared" si="156"/>
        <v>105000</v>
      </c>
      <c r="G2552" s="13">
        <f t="shared" si="158"/>
        <v>37.5</v>
      </c>
      <c r="H2552" s="13">
        <f t="shared" si="159"/>
        <v>262.5</v>
      </c>
      <c r="I2552" s="7">
        <v>7.5999999999999998E-2</v>
      </c>
      <c r="J2552" s="7">
        <f t="shared" si="157"/>
        <v>0.53200000000000003</v>
      </c>
      <c r="K2552" s="5" t="s">
        <v>10197</v>
      </c>
      <c r="L2552" s="5" t="s">
        <v>10198</v>
      </c>
    </row>
    <row r="2553" spans="1:12" x14ac:dyDescent="0.25">
      <c r="A2553" s="5" t="s">
        <v>4431</v>
      </c>
      <c r="B2553" s="5" t="s">
        <v>4432</v>
      </c>
      <c r="C2553" s="8">
        <v>2</v>
      </c>
      <c r="D2553" s="5" t="s">
        <v>12</v>
      </c>
      <c r="E2553" s="6">
        <v>5000</v>
      </c>
      <c r="F2553" s="6">
        <f t="shared" si="156"/>
        <v>10000</v>
      </c>
      <c r="G2553" s="13">
        <f t="shared" si="158"/>
        <v>12.5</v>
      </c>
      <c r="H2553" s="13">
        <f t="shared" si="159"/>
        <v>25</v>
      </c>
      <c r="I2553" s="7">
        <v>0.115</v>
      </c>
      <c r="J2553" s="7">
        <f t="shared" si="157"/>
        <v>0.23</v>
      </c>
      <c r="K2553" s="5" t="s">
        <v>4385</v>
      </c>
      <c r="L2553" s="5" t="s">
        <v>4433</v>
      </c>
    </row>
    <row r="2554" spans="1:12" x14ac:dyDescent="0.25">
      <c r="A2554" s="5" t="s">
        <v>10597</v>
      </c>
      <c r="B2554" s="5" t="s">
        <v>10598</v>
      </c>
      <c r="C2554" s="8">
        <v>1</v>
      </c>
      <c r="D2554" s="5" t="s">
        <v>12</v>
      </c>
      <c r="E2554" s="6">
        <v>30000</v>
      </c>
      <c r="F2554" s="6">
        <f t="shared" si="156"/>
        <v>30000</v>
      </c>
      <c r="G2554" s="13">
        <f t="shared" si="158"/>
        <v>75</v>
      </c>
      <c r="H2554" s="13">
        <f t="shared" si="159"/>
        <v>75</v>
      </c>
      <c r="I2554" s="7">
        <v>0.115</v>
      </c>
      <c r="J2554" s="7">
        <f t="shared" si="157"/>
        <v>0.115</v>
      </c>
      <c r="K2554" s="5" t="s">
        <v>10568</v>
      </c>
      <c r="L2554" s="5" t="s">
        <v>10599</v>
      </c>
    </row>
    <row r="2555" spans="1:12" x14ac:dyDescent="0.25">
      <c r="A2555" s="5" t="s">
        <v>13593</v>
      </c>
      <c r="B2555" s="5" t="s">
        <v>13594</v>
      </c>
      <c r="C2555" s="8">
        <v>1</v>
      </c>
      <c r="D2555" s="5" t="s">
        <v>12</v>
      </c>
      <c r="E2555" s="6">
        <v>30000</v>
      </c>
      <c r="F2555" s="6">
        <f t="shared" si="156"/>
        <v>30000</v>
      </c>
      <c r="G2555" s="13">
        <f t="shared" si="158"/>
        <v>75</v>
      </c>
      <c r="H2555" s="13">
        <f t="shared" si="159"/>
        <v>75</v>
      </c>
      <c r="I2555" s="7">
        <v>0.27500000000000002</v>
      </c>
      <c r="J2555" s="7">
        <f t="shared" si="157"/>
        <v>0.27500000000000002</v>
      </c>
      <c r="K2555" s="5" t="s">
        <v>13436</v>
      </c>
      <c r="L2555" s="5" t="s">
        <v>13595</v>
      </c>
    </row>
    <row r="2556" spans="1:12" x14ac:dyDescent="0.25">
      <c r="A2556" s="5" t="s">
        <v>3697</v>
      </c>
      <c r="B2556" s="5" t="s">
        <v>3698</v>
      </c>
      <c r="C2556" s="8">
        <v>10</v>
      </c>
      <c r="D2556" s="5" t="s">
        <v>66</v>
      </c>
      <c r="E2556" s="6">
        <v>62992.125999999997</v>
      </c>
      <c r="F2556" s="6">
        <f t="shared" si="156"/>
        <v>629921.26</v>
      </c>
      <c r="G2556" s="13">
        <f t="shared" si="158"/>
        <v>157.48031499999999</v>
      </c>
      <c r="H2556" s="13">
        <f t="shared" si="159"/>
        <v>1574.80315</v>
      </c>
      <c r="I2556" s="7">
        <v>0.52</v>
      </c>
      <c r="J2556" s="7">
        <f t="shared" si="157"/>
        <v>5.2</v>
      </c>
      <c r="K2556" s="5" t="s">
        <v>3699</v>
      </c>
      <c r="L2556" s="5" t="s">
        <v>3700</v>
      </c>
    </row>
    <row r="2557" spans="1:12" x14ac:dyDescent="0.25">
      <c r="A2557" s="5" t="s">
        <v>5501</v>
      </c>
      <c r="B2557" s="5" t="s">
        <v>5502</v>
      </c>
      <c r="C2557" s="8">
        <v>3</v>
      </c>
      <c r="D2557" s="5" t="s">
        <v>66</v>
      </c>
      <c r="E2557" s="6">
        <v>130000</v>
      </c>
      <c r="F2557" s="6">
        <f t="shared" si="156"/>
        <v>390000</v>
      </c>
      <c r="G2557" s="13">
        <f t="shared" si="158"/>
        <v>325</v>
      </c>
      <c r="H2557" s="13">
        <f t="shared" si="159"/>
        <v>975</v>
      </c>
      <c r="I2557" s="7">
        <v>2.6</v>
      </c>
      <c r="J2557" s="7">
        <f t="shared" si="157"/>
        <v>7.8000000000000007</v>
      </c>
      <c r="K2557" s="5" t="s">
        <v>5329</v>
      </c>
      <c r="L2557" s="5" t="s">
        <v>5503</v>
      </c>
    </row>
    <row r="2558" spans="1:12" x14ac:dyDescent="0.25">
      <c r="A2558" s="5" t="s">
        <v>5504</v>
      </c>
      <c r="B2558" s="5" t="s">
        <v>5505</v>
      </c>
      <c r="C2558" s="8">
        <v>1</v>
      </c>
      <c r="D2558" s="5" t="s">
        <v>12</v>
      </c>
      <c r="E2558" s="6">
        <v>70000</v>
      </c>
      <c r="F2558" s="6">
        <f t="shared" si="156"/>
        <v>70000</v>
      </c>
      <c r="G2558" s="13">
        <f t="shared" si="158"/>
        <v>175</v>
      </c>
      <c r="H2558" s="13">
        <f t="shared" si="159"/>
        <v>175</v>
      </c>
      <c r="I2558" s="7">
        <v>1.3</v>
      </c>
      <c r="J2558" s="7">
        <f t="shared" si="157"/>
        <v>1.3</v>
      </c>
      <c r="K2558" s="5" t="s">
        <v>5329</v>
      </c>
      <c r="L2558" s="5" t="s">
        <v>5506</v>
      </c>
    </row>
    <row r="2559" spans="1:12" x14ac:dyDescent="0.25">
      <c r="A2559" s="5" t="s">
        <v>6177</v>
      </c>
      <c r="B2559" s="5" t="s">
        <v>6178</v>
      </c>
      <c r="C2559" s="8">
        <v>1</v>
      </c>
      <c r="D2559" s="5" t="s">
        <v>12</v>
      </c>
      <c r="E2559" s="6">
        <v>100000</v>
      </c>
      <c r="F2559" s="6">
        <f t="shared" si="156"/>
        <v>100000</v>
      </c>
      <c r="G2559" s="13">
        <f t="shared" si="158"/>
        <v>250</v>
      </c>
      <c r="H2559" s="13">
        <f t="shared" si="159"/>
        <v>250</v>
      </c>
      <c r="I2559" s="7">
        <v>2.1</v>
      </c>
      <c r="J2559" s="7">
        <f t="shared" si="157"/>
        <v>2.1</v>
      </c>
      <c r="K2559" s="5" t="s">
        <v>6175</v>
      </c>
      <c r="L2559" s="5" t="s">
        <v>6179</v>
      </c>
    </row>
    <row r="2560" spans="1:12" x14ac:dyDescent="0.25">
      <c r="A2560" s="5" t="s">
        <v>6294</v>
      </c>
      <c r="B2560" s="5" t="s">
        <v>6295</v>
      </c>
      <c r="C2560" s="8">
        <v>1</v>
      </c>
      <c r="D2560" s="5" t="s">
        <v>12</v>
      </c>
      <c r="E2560" s="6">
        <v>280000</v>
      </c>
      <c r="F2560" s="6">
        <f t="shared" si="156"/>
        <v>280000</v>
      </c>
      <c r="G2560" s="13">
        <f t="shared" si="158"/>
        <v>700</v>
      </c>
      <c r="H2560" s="13">
        <f t="shared" si="159"/>
        <v>700</v>
      </c>
      <c r="I2560" s="7">
        <v>9.3000000000000007</v>
      </c>
      <c r="J2560" s="7">
        <f t="shared" si="157"/>
        <v>9.3000000000000007</v>
      </c>
      <c r="K2560" s="5" t="s">
        <v>5929</v>
      </c>
      <c r="L2560" s="5" t="s">
        <v>6296</v>
      </c>
    </row>
    <row r="2561" spans="1:12" x14ac:dyDescent="0.25">
      <c r="A2561" s="5" t="s">
        <v>7666</v>
      </c>
      <c r="B2561" s="5" t="s">
        <v>7667</v>
      </c>
      <c r="C2561" s="8">
        <v>35</v>
      </c>
      <c r="D2561" s="5" t="s">
        <v>12</v>
      </c>
      <c r="E2561" s="6">
        <v>629.92129999999997</v>
      </c>
      <c r="F2561" s="6">
        <f t="shared" si="156"/>
        <v>22047.245499999997</v>
      </c>
      <c r="G2561" s="13">
        <f t="shared" si="158"/>
        <v>1.57480325</v>
      </c>
      <c r="H2561" s="13">
        <f t="shared" si="159"/>
        <v>55.118113749999999</v>
      </c>
      <c r="I2561" s="7">
        <v>7.1999999999999995E-2</v>
      </c>
      <c r="J2561" s="7">
        <f t="shared" si="157"/>
        <v>2.52</v>
      </c>
      <c r="K2561" s="5" t="s">
        <v>7668</v>
      </c>
      <c r="L2561" s="5" t="s">
        <v>7669</v>
      </c>
    </row>
    <row r="2562" spans="1:12" x14ac:dyDescent="0.25">
      <c r="A2562" s="5" t="s">
        <v>7597</v>
      </c>
      <c r="B2562" s="5" t="s">
        <v>7598</v>
      </c>
      <c r="C2562" s="8">
        <v>10</v>
      </c>
      <c r="D2562" s="5" t="s">
        <v>12</v>
      </c>
      <c r="E2562" s="6">
        <v>629.92129999999997</v>
      </c>
      <c r="F2562" s="6">
        <f t="shared" ref="F2562:F2625" si="160">SUMPRODUCT(C2562,E2562)</f>
        <v>6299.2129999999997</v>
      </c>
      <c r="G2562" s="13">
        <f t="shared" si="158"/>
        <v>1.57480325</v>
      </c>
      <c r="H2562" s="13">
        <f t="shared" si="159"/>
        <v>15.748032500000001</v>
      </c>
      <c r="I2562" s="7">
        <v>7.0000000000000007E-2</v>
      </c>
      <c r="J2562" s="7">
        <f t="shared" ref="J2562:J2625" si="161">SUMPRODUCT(C2562,I2562)</f>
        <v>0.70000000000000007</v>
      </c>
      <c r="K2562" s="5" t="s">
        <v>7595</v>
      </c>
      <c r="L2562" s="5" t="s">
        <v>7599</v>
      </c>
    </row>
    <row r="2563" spans="1:12" x14ac:dyDescent="0.25">
      <c r="A2563" s="5" t="s">
        <v>7611</v>
      </c>
      <c r="B2563" s="5" t="s">
        <v>7612</v>
      </c>
      <c r="C2563" s="8">
        <v>3</v>
      </c>
      <c r="D2563" s="5" t="s">
        <v>12</v>
      </c>
      <c r="E2563" s="6">
        <v>472.4409</v>
      </c>
      <c r="F2563" s="6">
        <f t="shared" si="160"/>
        <v>1417.3226999999999</v>
      </c>
      <c r="G2563" s="13">
        <f t="shared" ref="G2563:G2626" si="162">E2563/400</f>
        <v>1.1811022499999999</v>
      </c>
      <c r="H2563" s="13">
        <f t="shared" ref="H2563:H2626" si="163">SUMPRODUCT(C2563,G2563)</f>
        <v>3.5433067499999997</v>
      </c>
      <c r="I2563" s="7">
        <v>0.06</v>
      </c>
      <c r="J2563" s="7">
        <f t="shared" si="161"/>
        <v>0.18</v>
      </c>
      <c r="K2563" s="5" t="s">
        <v>7606</v>
      </c>
      <c r="L2563" s="5" t="s">
        <v>7613</v>
      </c>
    </row>
    <row r="2564" spans="1:12" x14ac:dyDescent="0.25">
      <c r="A2564" s="5" t="s">
        <v>7593</v>
      </c>
      <c r="B2564" s="5" t="s">
        <v>7594</v>
      </c>
      <c r="C2564" s="8">
        <v>132</v>
      </c>
      <c r="D2564" s="5" t="s">
        <v>12</v>
      </c>
      <c r="E2564" s="6">
        <v>472.4409</v>
      </c>
      <c r="F2564" s="6">
        <f t="shared" si="160"/>
        <v>62362.198799999998</v>
      </c>
      <c r="G2564" s="13">
        <f t="shared" si="162"/>
        <v>1.1811022499999999</v>
      </c>
      <c r="H2564" s="13">
        <f t="shared" si="163"/>
        <v>155.905497</v>
      </c>
      <c r="I2564" s="7">
        <v>0.06</v>
      </c>
      <c r="J2564" s="7">
        <f t="shared" si="161"/>
        <v>7.92</v>
      </c>
      <c r="K2564" s="5" t="s">
        <v>7595</v>
      </c>
      <c r="L2564" s="5" t="s">
        <v>7596</v>
      </c>
    </row>
    <row r="2565" spans="1:12" x14ac:dyDescent="0.25">
      <c r="A2565" s="5" t="s">
        <v>935</v>
      </c>
      <c r="B2565" s="5" t="s">
        <v>936</v>
      </c>
      <c r="C2565" s="8">
        <v>1</v>
      </c>
      <c r="D2565" s="5" t="s">
        <v>12</v>
      </c>
      <c r="E2565" s="6">
        <v>110236.2205</v>
      </c>
      <c r="F2565" s="6">
        <f t="shared" si="160"/>
        <v>110236.2205</v>
      </c>
      <c r="G2565" s="13">
        <f t="shared" si="162"/>
        <v>275.59055124999998</v>
      </c>
      <c r="H2565" s="13">
        <f t="shared" si="163"/>
        <v>275.59055124999998</v>
      </c>
      <c r="I2565" s="7">
        <v>11</v>
      </c>
      <c r="J2565" s="7">
        <f t="shared" si="161"/>
        <v>11</v>
      </c>
      <c r="K2565" s="5" t="s">
        <v>937</v>
      </c>
      <c r="L2565" s="5" t="s">
        <v>938</v>
      </c>
    </row>
    <row r="2566" spans="1:12" x14ac:dyDescent="0.25">
      <c r="A2566" s="5" t="s">
        <v>6291</v>
      </c>
      <c r="B2566" s="5" t="s">
        <v>6292</v>
      </c>
      <c r="C2566" s="8">
        <v>2</v>
      </c>
      <c r="D2566" s="5" t="s">
        <v>12</v>
      </c>
      <c r="E2566" s="6">
        <v>260000</v>
      </c>
      <c r="F2566" s="6">
        <f t="shared" si="160"/>
        <v>520000</v>
      </c>
      <c r="G2566" s="13">
        <f t="shared" si="162"/>
        <v>650</v>
      </c>
      <c r="H2566" s="13">
        <f t="shared" si="163"/>
        <v>1300</v>
      </c>
      <c r="I2566" s="7">
        <v>4.7</v>
      </c>
      <c r="J2566" s="7">
        <f t="shared" si="161"/>
        <v>9.4</v>
      </c>
      <c r="K2566" s="5" t="s">
        <v>5929</v>
      </c>
      <c r="L2566" s="5" t="s">
        <v>6293</v>
      </c>
    </row>
    <row r="2567" spans="1:12" x14ac:dyDescent="0.25">
      <c r="A2567" s="5" t="s">
        <v>6288</v>
      </c>
      <c r="B2567" s="5" t="s">
        <v>6289</v>
      </c>
      <c r="C2567" s="8">
        <v>1</v>
      </c>
      <c r="D2567" s="5" t="s">
        <v>12</v>
      </c>
      <c r="E2567" s="6">
        <v>280000</v>
      </c>
      <c r="F2567" s="6">
        <f t="shared" si="160"/>
        <v>280000</v>
      </c>
      <c r="G2567" s="13">
        <f t="shared" si="162"/>
        <v>700</v>
      </c>
      <c r="H2567" s="13">
        <f t="shared" si="163"/>
        <v>700</v>
      </c>
      <c r="I2567" s="7">
        <v>4.7</v>
      </c>
      <c r="J2567" s="7">
        <f t="shared" si="161"/>
        <v>4.7</v>
      </c>
      <c r="K2567" s="5" t="s">
        <v>5929</v>
      </c>
      <c r="L2567" s="5" t="s">
        <v>6290</v>
      </c>
    </row>
    <row r="2568" spans="1:12" x14ac:dyDescent="0.25">
      <c r="A2568" s="5" t="s">
        <v>5984</v>
      </c>
      <c r="B2568" s="5" t="s">
        <v>5985</v>
      </c>
      <c r="C2568" s="8">
        <v>1</v>
      </c>
      <c r="D2568" s="5" t="s">
        <v>66</v>
      </c>
      <c r="E2568" s="6">
        <v>280000</v>
      </c>
      <c r="F2568" s="6">
        <f t="shared" si="160"/>
        <v>280000</v>
      </c>
      <c r="G2568" s="13">
        <f t="shared" si="162"/>
        <v>700</v>
      </c>
      <c r="H2568" s="13">
        <f t="shared" si="163"/>
        <v>700</v>
      </c>
      <c r="I2568" s="7">
        <v>3.4</v>
      </c>
      <c r="J2568" s="7">
        <f t="shared" si="161"/>
        <v>3.4</v>
      </c>
      <c r="K2568" s="5" t="s">
        <v>5982</v>
      </c>
      <c r="L2568" s="5" t="s">
        <v>5986</v>
      </c>
    </row>
    <row r="2569" spans="1:12" x14ac:dyDescent="0.25">
      <c r="A2569" s="5" t="s">
        <v>13313</v>
      </c>
      <c r="B2569" s="5" t="s">
        <v>13314</v>
      </c>
      <c r="C2569" s="8">
        <v>2</v>
      </c>
      <c r="D2569" s="5" t="s">
        <v>12</v>
      </c>
      <c r="E2569" s="6">
        <v>3000</v>
      </c>
      <c r="F2569" s="6">
        <f t="shared" si="160"/>
        <v>6000</v>
      </c>
      <c r="G2569" s="13">
        <f t="shared" si="162"/>
        <v>7.5</v>
      </c>
      <c r="H2569" s="13">
        <f t="shared" si="163"/>
        <v>15</v>
      </c>
      <c r="I2569" s="7">
        <v>3.5000000000000003E-2</v>
      </c>
      <c r="J2569" s="7">
        <f t="shared" si="161"/>
        <v>7.0000000000000007E-2</v>
      </c>
      <c r="K2569" s="5" t="s">
        <v>13308</v>
      </c>
      <c r="L2569" s="5" t="s">
        <v>13315</v>
      </c>
    </row>
    <row r="2570" spans="1:12" x14ac:dyDescent="0.25">
      <c r="A2570" s="5" t="s">
        <v>5011</v>
      </c>
      <c r="B2570" s="5" t="s">
        <v>5012</v>
      </c>
      <c r="C2570" s="8">
        <v>80</v>
      </c>
      <c r="D2570" s="5" t="s">
        <v>12</v>
      </c>
      <c r="E2570" s="6">
        <v>15748.031499999999</v>
      </c>
      <c r="F2570" s="6">
        <f t="shared" si="160"/>
        <v>1259842.52</v>
      </c>
      <c r="G2570" s="13">
        <f t="shared" si="162"/>
        <v>39.370078749999998</v>
      </c>
      <c r="H2570" s="13">
        <f t="shared" si="163"/>
        <v>3149.6062999999999</v>
      </c>
      <c r="I2570" s="7">
        <v>3.2000000000000001E-2</v>
      </c>
      <c r="J2570" s="7">
        <f t="shared" si="161"/>
        <v>2.56</v>
      </c>
      <c r="K2570" s="5" t="s">
        <v>3745</v>
      </c>
      <c r="L2570" s="5" t="s">
        <v>5013</v>
      </c>
    </row>
    <row r="2571" spans="1:12" x14ac:dyDescent="0.25">
      <c r="A2571" s="5" t="s">
        <v>5008</v>
      </c>
      <c r="B2571" s="5" t="s">
        <v>5009</v>
      </c>
      <c r="C2571" s="8">
        <v>215</v>
      </c>
      <c r="D2571" s="5" t="s">
        <v>12</v>
      </c>
      <c r="E2571" s="6">
        <v>15748.031499999999</v>
      </c>
      <c r="F2571" s="6">
        <f t="shared" si="160"/>
        <v>3385826.7725</v>
      </c>
      <c r="G2571" s="13">
        <f t="shared" si="162"/>
        <v>39.370078749999998</v>
      </c>
      <c r="H2571" s="13">
        <f t="shared" si="163"/>
        <v>8464.5669312499995</v>
      </c>
      <c r="I2571" s="7">
        <v>3.2000000000000001E-2</v>
      </c>
      <c r="J2571" s="7">
        <f t="shared" si="161"/>
        <v>6.88</v>
      </c>
      <c r="K2571" s="5" t="s">
        <v>3778</v>
      </c>
      <c r="L2571" s="5" t="s">
        <v>5010</v>
      </c>
    </row>
    <row r="2572" spans="1:12" x14ac:dyDescent="0.25">
      <c r="A2572" s="5" t="s">
        <v>5836</v>
      </c>
      <c r="B2572" s="5" t="s">
        <v>5837</v>
      </c>
      <c r="C2572" s="8">
        <v>3</v>
      </c>
      <c r="D2572" s="5" t="s">
        <v>66</v>
      </c>
      <c r="E2572" s="6">
        <v>7874.0156999999999</v>
      </c>
      <c r="F2572" s="6">
        <f t="shared" si="160"/>
        <v>23622.0471</v>
      </c>
      <c r="G2572" s="13">
        <f t="shared" si="162"/>
        <v>19.685039249999999</v>
      </c>
      <c r="H2572" s="13">
        <f t="shared" si="163"/>
        <v>59.055117749999994</v>
      </c>
      <c r="I2572" s="7">
        <v>7.0999999999999994E-2</v>
      </c>
      <c r="J2572" s="7">
        <f t="shared" si="161"/>
        <v>0.21299999999999997</v>
      </c>
      <c r="K2572" s="5" t="s">
        <v>5838</v>
      </c>
      <c r="L2572" s="5" t="s">
        <v>5839</v>
      </c>
    </row>
    <row r="2573" spans="1:12" x14ac:dyDescent="0.25">
      <c r="A2573" s="5" t="s">
        <v>5920</v>
      </c>
      <c r="B2573" s="5" t="s">
        <v>5921</v>
      </c>
      <c r="C2573" s="8">
        <v>2</v>
      </c>
      <c r="D2573" s="5" t="s">
        <v>12</v>
      </c>
      <c r="E2573" s="6">
        <v>3937.0079000000001</v>
      </c>
      <c r="F2573" s="6">
        <f t="shared" si="160"/>
        <v>7874.0158000000001</v>
      </c>
      <c r="G2573" s="13">
        <f t="shared" si="162"/>
        <v>9.842519750000001</v>
      </c>
      <c r="H2573" s="13">
        <f t="shared" si="163"/>
        <v>19.685039500000002</v>
      </c>
      <c r="I2573" s="7">
        <v>3.5999999999999997E-2</v>
      </c>
      <c r="J2573" s="7">
        <f t="shared" si="161"/>
        <v>7.1999999999999995E-2</v>
      </c>
      <c r="K2573" s="5" t="s">
        <v>5922</v>
      </c>
      <c r="L2573" s="5" t="s">
        <v>5923</v>
      </c>
    </row>
    <row r="2574" spans="1:12" x14ac:dyDescent="0.25">
      <c r="A2574" s="5" t="s">
        <v>3720</v>
      </c>
      <c r="B2574" s="5" t="s">
        <v>3721</v>
      </c>
      <c r="C2574" s="8">
        <v>4</v>
      </c>
      <c r="D2574" s="5" t="s">
        <v>12</v>
      </c>
      <c r="E2574" s="6">
        <v>787.40160000000003</v>
      </c>
      <c r="F2574" s="6">
        <f t="shared" si="160"/>
        <v>3149.6064000000001</v>
      </c>
      <c r="G2574" s="13">
        <f t="shared" si="162"/>
        <v>1.968504</v>
      </c>
      <c r="H2574" s="13">
        <f t="shared" si="163"/>
        <v>7.8740160000000001</v>
      </c>
      <c r="I2574" s="7">
        <v>4.2000000000000003E-2</v>
      </c>
      <c r="J2574" s="7">
        <f t="shared" si="161"/>
        <v>0.16800000000000001</v>
      </c>
      <c r="K2574" s="5" t="s">
        <v>3722</v>
      </c>
      <c r="L2574" s="5" t="s">
        <v>3723</v>
      </c>
    </row>
    <row r="2575" spans="1:12" x14ac:dyDescent="0.25">
      <c r="A2575" s="5" t="s">
        <v>3776</v>
      </c>
      <c r="B2575" s="5" t="s">
        <v>3777</v>
      </c>
      <c r="C2575" s="8">
        <v>23</v>
      </c>
      <c r="D2575" s="5" t="s">
        <v>66</v>
      </c>
      <c r="E2575" s="6">
        <v>31496.062999999998</v>
      </c>
      <c r="F2575" s="6">
        <f t="shared" si="160"/>
        <v>724409.44899999991</v>
      </c>
      <c r="G2575" s="13">
        <f t="shared" si="162"/>
        <v>78.740157499999995</v>
      </c>
      <c r="H2575" s="13">
        <f t="shared" si="163"/>
        <v>1811.0236224999999</v>
      </c>
      <c r="I2575" s="7">
        <v>7.6999999999999999E-2</v>
      </c>
      <c r="J2575" s="7">
        <f t="shared" si="161"/>
        <v>1.7709999999999999</v>
      </c>
      <c r="K2575" s="5" t="s">
        <v>3778</v>
      </c>
      <c r="L2575" s="5" t="s">
        <v>3779</v>
      </c>
    </row>
    <row r="2576" spans="1:12" x14ac:dyDescent="0.25">
      <c r="A2576" s="5" t="s">
        <v>5977</v>
      </c>
      <c r="B2576" s="5" t="s">
        <v>5978</v>
      </c>
      <c r="C2576" s="8">
        <v>66</v>
      </c>
      <c r="D2576" s="5" t="s">
        <v>12</v>
      </c>
      <c r="E2576" s="6">
        <v>500</v>
      </c>
      <c r="F2576" s="6">
        <f t="shared" si="160"/>
        <v>33000</v>
      </c>
      <c r="G2576" s="13">
        <f t="shared" si="162"/>
        <v>1.25</v>
      </c>
      <c r="H2576" s="13">
        <f t="shared" si="163"/>
        <v>82.5</v>
      </c>
      <c r="I2576" s="7">
        <v>3.6999999999999998E-2</v>
      </c>
      <c r="J2576" s="7">
        <f t="shared" si="161"/>
        <v>2.4419999999999997</v>
      </c>
      <c r="K2576" s="5" t="s">
        <v>5969</v>
      </c>
      <c r="L2576" s="5" t="s">
        <v>5979</v>
      </c>
    </row>
    <row r="2577" spans="1:12" x14ac:dyDescent="0.25">
      <c r="A2577" s="5" t="s">
        <v>5830</v>
      </c>
      <c r="B2577" s="5" t="s">
        <v>5831</v>
      </c>
      <c r="C2577" s="8">
        <v>2</v>
      </c>
      <c r="D2577" s="5" t="s">
        <v>12</v>
      </c>
      <c r="E2577" s="6">
        <v>472.4409</v>
      </c>
      <c r="F2577" s="6">
        <f t="shared" si="160"/>
        <v>944.8818</v>
      </c>
      <c r="G2577" s="13">
        <f t="shared" si="162"/>
        <v>1.1811022499999999</v>
      </c>
      <c r="H2577" s="13">
        <f t="shared" si="163"/>
        <v>2.3622044999999998</v>
      </c>
      <c r="I2577" s="7">
        <v>3.9E-2</v>
      </c>
      <c r="J2577" s="7">
        <f t="shared" si="161"/>
        <v>7.8E-2</v>
      </c>
      <c r="K2577" s="5" t="s">
        <v>5811</v>
      </c>
      <c r="L2577" s="5" t="s">
        <v>5832</v>
      </c>
    </row>
    <row r="2578" spans="1:12" x14ac:dyDescent="0.25">
      <c r="A2578" s="5" t="s">
        <v>13188</v>
      </c>
      <c r="B2578" s="5" t="s">
        <v>13189</v>
      </c>
      <c r="C2578" s="8">
        <v>1</v>
      </c>
      <c r="D2578" s="5" t="s">
        <v>12</v>
      </c>
      <c r="E2578" s="6">
        <v>3543.3071</v>
      </c>
      <c r="F2578" s="6">
        <f t="shared" si="160"/>
        <v>3543.3071</v>
      </c>
      <c r="G2578" s="13">
        <f t="shared" si="162"/>
        <v>8.8582677499999996</v>
      </c>
      <c r="H2578" s="13">
        <f t="shared" si="163"/>
        <v>8.8582677499999996</v>
      </c>
      <c r="I2578" s="7">
        <v>4.4999999999999998E-2</v>
      </c>
      <c r="J2578" s="7">
        <f t="shared" si="161"/>
        <v>4.4999999999999998E-2</v>
      </c>
      <c r="K2578" s="5" t="s">
        <v>628</v>
      </c>
      <c r="L2578" s="5" t="s">
        <v>13190</v>
      </c>
    </row>
    <row r="2579" spans="1:12" x14ac:dyDescent="0.25">
      <c r="A2579" s="5" t="s">
        <v>14082</v>
      </c>
      <c r="B2579" s="5" t="s">
        <v>14083</v>
      </c>
      <c r="C2579" s="8">
        <v>1</v>
      </c>
      <c r="D2579" s="5" t="s">
        <v>12</v>
      </c>
      <c r="E2579" s="6">
        <v>7874.0156999999999</v>
      </c>
      <c r="F2579" s="6">
        <f t="shared" si="160"/>
        <v>7874.0156999999999</v>
      </c>
      <c r="G2579" s="13">
        <f t="shared" si="162"/>
        <v>19.685039249999999</v>
      </c>
      <c r="H2579" s="13">
        <f t="shared" si="163"/>
        <v>19.685039249999999</v>
      </c>
      <c r="I2579" s="7">
        <v>4.8000000000000001E-2</v>
      </c>
      <c r="J2579" s="7">
        <f t="shared" si="161"/>
        <v>4.8000000000000001E-2</v>
      </c>
      <c r="K2579" s="5" t="s">
        <v>14067</v>
      </c>
      <c r="L2579" s="5" t="s">
        <v>14084</v>
      </c>
    </row>
    <row r="2580" spans="1:12" x14ac:dyDescent="0.25">
      <c r="A2580" s="5" t="s">
        <v>3780</v>
      </c>
      <c r="B2580" s="5" t="s">
        <v>3781</v>
      </c>
      <c r="C2580" s="8">
        <v>1</v>
      </c>
      <c r="D2580" s="5" t="s">
        <v>66</v>
      </c>
      <c r="E2580" s="6">
        <v>35433.070899999999</v>
      </c>
      <c r="F2580" s="6">
        <f t="shared" si="160"/>
        <v>35433.070899999999</v>
      </c>
      <c r="G2580" s="13">
        <f t="shared" si="162"/>
        <v>88.582677250000003</v>
      </c>
      <c r="H2580" s="13">
        <f t="shared" si="163"/>
        <v>88.582677250000003</v>
      </c>
      <c r="I2580" s="7">
        <v>9.2999999999999999E-2</v>
      </c>
      <c r="J2580" s="7">
        <f t="shared" si="161"/>
        <v>9.2999999999999999E-2</v>
      </c>
      <c r="K2580" s="5" t="s">
        <v>3745</v>
      </c>
      <c r="L2580" s="5" t="s">
        <v>3782</v>
      </c>
    </row>
    <row r="2581" spans="1:12" x14ac:dyDescent="0.25">
      <c r="A2581" s="5" t="s">
        <v>10968</v>
      </c>
      <c r="B2581" s="5" t="s">
        <v>10969</v>
      </c>
      <c r="C2581" s="8">
        <v>2</v>
      </c>
      <c r="D2581" s="5" t="s">
        <v>12</v>
      </c>
      <c r="E2581" s="6">
        <v>708.66139999999996</v>
      </c>
      <c r="F2581" s="6">
        <f t="shared" si="160"/>
        <v>1417.3227999999999</v>
      </c>
      <c r="G2581" s="13">
        <f t="shared" si="162"/>
        <v>1.7716535</v>
      </c>
      <c r="H2581" s="13">
        <f t="shared" si="163"/>
        <v>3.543307</v>
      </c>
      <c r="I2581" s="7">
        <v>6.5000000000000002E-2</v>
      </c>
      <c r="J2581" s="7">
        <f t="shared" si="161"/>
        <v>0.13</v>
      </c>
      <c r="K2581" s="5" t="s">
        <v>10970</v>
      </c>
      <c r="L2581" s="5" t="s">
        <v>10971</v>
      </c>
    </row>
    <row r="2582" spans="1:12" x14ac:dyDescent="0.25">
      <c r="A2582" s="5" t="s">
        <v>10679</v>
      </c>
      <c r="B2582" s="5" t="s">
        <v>10680</v>
      </c>
      <c r="C2582" s="8">
        <v>1</v>
      </c>
      <c r="D2582" s="5" t="s">
        <v>12</v>
      </c>
      <c r="E2582" s="6">
        <v>629.92129999999997</v>
      </c>
      <c r="F2582" s="6">
        <f t="shared" si="160"/>
        <v>629.92129999999997</v>
      </c>
      <c r="G2582" s="13">
        <f t="shared" si="162"/>
        <v>1.57480325</v>
      </c>
      <c r="H2582" s="13">
        <f t="shared" si="163"/>
        <v>1.57480325</v>
      </c>
      <c r="I2582" s="7">
        <v>0.108</v>
      </c>
      <c r="J2582" s="7">
        <f t="shared" si="161"/>
        <v>0.108</v>
      </c>
      <c r="K2582" s="5" t="s">
        <v>10568</v>
      </c>
      <c r="L2582" s="5" t="s">
        <v>10681</v>
      </c>
    </row>
    <row r="2583" spans="1:12" x14ac:dyDescent="0.25">
      <c r="A2583" s="5" t="s">
        <v>5821</v>
      </c>
      <c r="B2583" s="5" t="s">
        <v>5822</v>
      </c>
      <c r="C2583" s="8">
        <v>5</v>
      </c>
      <c r="D2583" s="5" t="s">
        <v>12</v>
      </c>
      <c r="E2583" s="6">
        <v>3000</v>
      </c>
      <c r="F2583" s="6">
        <f t="shared" si="160"/>
        <v>15000</v>
      </c>
      <c r="G2583" s="13">
        <f t="shared" si="162"/>
        <v>7.5</v>
      </c>
      <c r="H2583" s="13">
        <f t="shared" si="163"/>
        <v>37.5</v>
      </c>
      <c r="I2583" s="7">
        <v>0.108</v>
      </c>
      <c r="J2583" s="7">
        <f t="shared" si="161"/>
        <v>0.54</v>
      </c>
      <c r="K2583" s="5" t="s">
        <v>5811</v>
      </c>
      <c r="L2583" s="5" t="s">
        <v>5823</v>
      </c>
    </row>
    <row r="2584" spans="1:12" x14ac:dyDescent="0.25">
      <c r="A2584" s="5" t="s">
        <v>5169</v>
      </c>
      <c r="B2584" s="5" t="s">
        <v>5170</v>
      </c>
      <c r="C2584" s="8">
        <v>1</v>
      </c>
      <c r="D2584" s="5" t="s">
        <v>12</v>
      </c>
      <c r="E2584" s="6">
        <v>30000</v>
      </c>
      <c r="F2584" s="6">
        <f t="shared" si="160"/>
        <v>30000</v>
      </c>
      <c r="G2584" s="13">
        <f t="shared" si="162"/>
        <v>75</v>
      </c>
      <c r="H2584" s="13">
        <f t="shared" si="163"/>
        <v>75</v>
      </c>
      <c r="I2584" s="7">
        <v>0.14000000000000001</v>
      </c>
      <c r="J2584" s="7">
        <f t="shared" si="161"/>
        <v>0.14000000000000001</v>
      </c>
      <c r="K2584" s="5" t="s">
        <v>5171</v>
      </c>
      <c r="L2584" s="5" t="s">
        <v>5172</v>
      </c>
    </row>
    <row r="2585" spans="1:12" x14ac:dyDescent="0.25">
      <c r="A2585" s="5" t="s">
        <v>6830</v>
      </c>
      <c r="B2585" s="5" t="s">
        <v>6831</v>
      </c>
      <c r="C2585" s="8">
        <v>1</v>
      </c>
      <c r="D2585" s="5" t="s">
        <v>12</v>
      </c>
      <c r="E2585" s="6">
        <v>1574.8031000000001</v>
      </c>
      <c r="F2585" s="6">
        <f t="shared" si="160"/>
        <v>1574.8031000000001</v>
      </c>
      <c r="G2585" s="13">
        <f t="shared" si="162"/>
        <v>3.9370077500000003</v>
      </c>
      <c r="H2585" s="13">
        <f t="shared" si="163"/>
        <v>3.9370077500000003</v>
      </c>
      <c r="I2585" s="7">
        <v>0.126</v>
      </c>
      <c r="J2585" s="7">
        <f t="shared" si="161"/>
        <v>0.126</v>
      </c>
      <c r="K2585" s="5" t="s">
        <v>5613</v>
      </c>
      <c r="L2585" s="5" t="s">
        <v>6832</v>
      </c>
    </row>
    <row r="2586" spans="1:12" x14ac:dyDescent="0.25">
      <c r="A2586" s="5" t="s">
        <v>3783</v>
      </c>
      <c r="B2586" s="5" t="s">
        <v>3784</v>
      </c>
      <c r="C2586" s="8">
        <v>14</v>
      </c>
      <c r="D2586" s="5" t="s">
        <v>12</v>
      </c>
      <c r="E2586" s="6">
        <v>1000</v>
      </c>
      <c r="F2586" s="6">
        <f t="shared" si="160"/>
        <v>14000</v>
      </c>
      <c r="G2586" s="13">
        <f t="shared" si="162"/>
        <v>2.5</v>
      </c>
      <c r="H2586" s="13">
        <f t="shared" si="163"/>
        <v>35</v>
      </c>
      <c r="I2586" s="7">
        <v>0.13</v>
      </c>
      <c r="J2586" s="7">
        <f t="shared" si="161"/>
        <v>1.82</v>
      </c>
      <c r="K2586" s="5" t="s">
        <v>3785</v>
      </c>
      <c r="L2586" s="5" t="s">
        <v>3786</v>
      </c>
    </row>
    <row r="2587" spans="1:12" x14ac:dyDescent="0.25">
      <c r="A2587" s="5" t="s">
        <v>5840</v>
      </c>
      <c r="B2587" s="5" t="s">
        <v>5841</v>
      </c>
      <c r="C2587" s="8">
        <v>1</v>
      </c>
      <c r="D2587" s="5" t="s">
        <v>12</v>
      </c>
      <c r="E2587" s="6">
        <v>1000</v>
      </c>
      <c r="F2587" s="6">
        <f t="shared" si="160"/>
        <v>1000</v>
      </c>
      <c r="G2587" s="13">
        <f t="shared" si="162"/>
        <v>2.5</v>
      </c>
      <c r="H2587" s="13">
        <f t="shared" si="163"/>
        <v>2.5</v>
      </c>
      <c r="I2587" s="7">
        <v>0.31</v>
      </c>
      <c r="J2587" s="7">
        <f t="shared" si="161"/>
        <v>0.31</v>
      </c>
      <c r="K2587" s="5" t="s">
        <v>5815</v>
      </c>
      <c r="L2587" s="5" t="s">
        <v>5842</v>
      </c>
    </row>
    <row r="2588" spans="1:12" x14ac:dyDescent="0.25">
      <c r="A2588" s="5" t="s">
        <v>5193</v>
      </c>
      <c r="B2588" s="5" t="s">
        <v>5194</v>
      </c>
      <c r="C2588" s="8">
        <v>2</v>
      </c>
      <c r="D2588" s="5" t="s">
        <v>12</v>
      </c>
      <c r="E2588" s="6">
        <v>1000</v>
      </c>
      <c r="F2588" s="6">
        <f t="shared" si="160"/>
        <v>2000</v>
      </c>
      <c r="G2588" s="13">
        <f t="shared" si="162"/>
        <v>2.5</v>
      </c>
      <c r="H2588" s="13">
        <f t="shared" si="163"/>
        <v>5</v>
      </c>
      <c r="I2588" s="7">
        <v>0.28799999999999998</v>
      </c>
      <c r="J2588" s="7">
        <f t="shared" si="161"/>
        <v>0.57599999999999996</v>
      </c>
      <c r="K2588" s="5" t="s">
        <v>5195</v>
      </c>
      <c r="L2588" s="5" t="s">
        <v>5196</v>
      </c>
    </row>
    <row r="2589" spans="1:12" x14ac:dyDescent="0.25">
      <c r="A2589" s="5" t="s">
        <v>10574</v>
      </c>
      <c r="B2589" s="5" t="s">
        <v>10575</v>
      </c>
      <c r="C2589" s="8">
        <v>1</v>
      </c>
      <c r="D2589" s="5" t="s">
        <v>12</v>
      </c>
      <c r="E2589" s="6">
        <v>1496.0630000000001</v>
      </c>
      <c r="F2589" s="6">
        <f t="shared" si="160"/>
        <v>1496.0630000000001</v>
      </c>
      <c r="G2589" s="13">
        <f t="shared" si="162"/>
        <v>3.7401575000000005</v>
      </c>
      <c r="H2589" s="13">
        <f t="shared" si="163"/>
        <v>3.7401575000000005</v>
      </c>
      <c r="I2589" s="7">
        <v>0.37</v>
      </c>
      <c r="J2589" s="7">
        <f t="shared" si="161"/>
        <v>0.37</v>
      </c>
      <c r="K2589" s="5" t="s">
        <v>10555</v>
      </c>
      <c r="L2589" s="5" t="s">
        <v>10576</v>
      </c>
    </row>
    <row r="2590" spans="1:12" x14ac:dyDescent="0.25">
      <c r="A2590" s="5" t="s">
        <v>10641</v>
      </c>
      <c r="B2590" s="5" t="s">
        <v>10642</v>
      </c>
      <c r="C2590" s="8">
        <v>1</v>
      </c>
      <c r="D2590" s="5" t="s">
        <v>12</v>
      </c>
      <c r="E2590" s="6">
        <v>1496.0630000000001</v>
      </c>
      <c r="F2590" s="6">
        <f t="shared" si="160"/>
        <v>1496.0630000000001</v>
      </c>
      <c r="G2590" s="13">
        <f t="shared" si="162"/>
        <v>3.7401575000000005</v>
      </c>
      <c r="H2590" s="13">
        <f t="shared" si="163"/>
        <v>3.7401575000000005</v>
      </c>
      <c r="I2590" s="7">
        <v>0.37</v>
      </c>
      <c r="J2590" s="7">
        <f t="shared" si="161"/>
        <v>0.37</v>
      </c>
      <c r="K2590" s="5" t="s">
        <v>10555</v>
      </c>
      <c r="L2590" s="5" t="s">
        <v>10643</v>
      </c>
    </row>
    <row r="2591" spans="1:12" x14ac:dyDescent="0.25">
      <c r="A2591" s="5" t="s">
        <v>5684</v>
      </c>
      <c r="B2591" s="5" t="s">
        <v>5685</v>
      </c>
      <c r="C2591" s="8">
        <v>2</v>
      </c>
      <c r="D2591" s="5" t="s">
        <v>12</v>
      </c>
      <c r="E2591" s="6">
        <v>2000</v>
      </c>
      <c r="F2591" s="6">
        <f t="shared" si="160"/>
        <v>4000</v>
      </c>
      <c r="G2591" s="13">
        <f t="shared" si="162"/>
        <v>5</v>
      </c>
      <c r="H2591" s="13">
        <f t="shared" si="163"/>
        <v>10</v>
      </c>
      <c r="I2591" s="7">
        <v>0.41</v>
      </c>
      <c r="J2591" s="7">
        <f t="shared" si="161"/>
        <v>0.82</v>
      </c>
      <c r="K2591" s="5" t="s">
        <v>5686</v>
      </c>
      <c r="L2591" s="5" t="s">
        <v>5687</v>
      </c>
    </row>
    <row r="2592" spans="1:12" x14ac:dyDescent="0.25">
      <c r="A2592" s="5" t="s">
        <v>13730</v>
      </c>
      <c r="B2592" s="5" t="s">
        <v>13731</v>
      </c>
      <c r="C2592" s="8">
        <v>11</v>
      </c>
      <c r="D2592" s="5" t="s">
        <v>12</v>
      </c>
      <c r="E2592" s="6">
        <v>23622.047200000001</v>
      </c>
      <c r="F2592" s="6">
        <f t="shared" si="160"/>
        <v>259842.51920000001</v>
      </c>
      <c r="G2592" s="13">
        <f t="shared" si="162"/>
        <v>59.055118</v>
      </c>
      <c r="H2592" s="13">
        <f t="shared" si="163"/>
        <v>649.60629800000004</v>
      </c>
      <c r="I2592" s="7">
        <v>0.42399999999999999</v>
      </c>
      <c r="J2592" s="7">
        <f t="shared" si="161"/>
        <v>4.6639999999999997</v>
      </c>
      <c r="K2592" s="5" t="s">
        <v>13732</v>
      </c>
      <c r="L2592" s="5" t="s">
        <v>13733</v>
      </c>
    </row>
    <row r="2593" spans="1:12" x14ac:dyDescent="0.25">
      <c r="A2593" s="5" t="s">
        <v>10584</v>
      </c>
      <c r="B2593" s="5" t="s">
        <v>10585</v>
      </c>
      <c r="C2593" s="8">
        <v>1</v>
      </c>
      <c r="D2593" s="5" t="s">
        <v>12</v>
      </c>
      <c r="E2593" s="6">
        <v>7874.0156999999999</v>
      </c>
      <c r="F2593" s="6">
        <f t="shared" si="160"/>
        <v>7874.0156999999999</v>
      </c>
      <c r="G2593" s="13">
        <f t="shared" si="162"/>
        <v>19.685039249999999</v>
      </c>
      <c r="H2593" s="13">
        <f t="shared" si="163"/>
        <v>19.685039249999999</v>
      </c>
      <c r="I2593" s="7">
        <v>0.4</v>
      </c>
      <c r="J2593" s="7">
        <f t="shared" si="161"/>
        <v>0.4</v>
      </c>
      <c r="K2593" s="5" t="s">
        <v>10568</v>
      </c>
      <c r="L2593" s="5" t="s">
        <v>10586</v>
      </c>
    </row>
    <row r="2594" spans="1:12" x14ac:dyDescent="0.25">
      <c r="A2594" s="5" t="s">
        <v>5653</v>
      </c>
      <c r="B2594" s="5" t="s">
        <v>5654</v>
      </c>
      <c r="C2594" s="8">
        <v>1</v>
      </c>
      <c r="D2594" s="5" t="s">
        <v>12</v>
      </c>
      <c r="E2594" s="6">
        <v>1200</v>
      </c>
      <c r="F2594" s="6">
        <f t="shared" si="160"/>
        <v>1200</v>
      </c>
      <c r="G2594" s="13">
        <f t="shared" si="162"/>
        <v>3</v>
      </c>
      <c r="H2594" s="13">
        <f t="shared" si="163"/>
        <v>3</v>
      </c>
      <c r="I2594" s="7">
        <v>0.46700000000000003</v>
      </c>
      <c r="J2594" s="7">
        <f t="shared" si="161"/>
        <v>0.46700000000000003</v>
      </c>
      <c r="K2594" s="5" t="s">
        <v>5613</v>
      </c>
      <c r="L2594" s="5" t="s">
        <v>5655</v>
      </c>
    </row>
    <row r="2595" spans="1:12" x14ac:dyDescent="0.25">
      <c r="A2595" s="5" t="s">
        <v>6297</v>
      </c>
      <c r="B2595" s="5" t="s">
        <v>6298</v>
      </c>
      <c r="C2595" s="8">
        <v>1</v>
      </c>
      <c r="D2595" s="5" t="s">
        <v>12</v>
      </c>
      <c r="E2595" s="6">
        <v>3149.6062999999999</v>
      </c>
      <c r="F2595" s="6">
        <f t="shared" si="160"/>
        <v>3149.6062999999999</v>
      </c>
      <c r="G2595" s="13">
        <f t="shared" si="162"/>
        <v>7.8740157499999999</v>
      </c>
      <c r="H2595" s="13">
        <f t="shared" si="163"/>
        <v>7.8740157499999999</v>
      </c>
      <c r="I2595" s="7">
        <v>0.49</v>
      </c>
      <c r="J2595" s="7">
        <f t="shared" si="161"/>
        <v>0.49</v>
      </c>
      <c r="K2595" s="5" t="s">
        <v>6299</v>
      </c>
      <c r="L2595" s="5" t="s">
        <v>6300</v>
      </c>
    </row>
    <row r="2596" spans="1:12" x14ac:dyDescent="0.25">
      <c r="A2596" s="5" t="s">
        <v>6032</v>
      </c>
      <c r="B2596" s="5" t="s">
        <v>6033</v>
      </c>
      <c r="C2596" s="8">
        <v>2</v>
      </c>
      <c r="D2596" s="5" t="s">
        <v>12</v>
      </c>
      <c r="E2596" s="6">
        <v>1102.3622</v>
      </c>
      <c r="F2596" s="6">
        <f t="shared" si="160"/>
        <v>2204.7244000000001</v>
      </c>
      <c r="G2596" s="13">
        <f t="shared" si="162"/>
        <v>2.7559054999999999</v>
      </c>
      <c r="H2596" s="13">
        <f t="shared" si="163"/>
        <v>5.5118109999999998</v>
      </c>
      <c r="I2596" s="7">
        <v>0.46700000000000003</v>
      </c>
      <c r="J2596" s="7">
        <f t="shared" si="161"/>
        <v>0.93400000000000005</v>
      </c>
      <c r="K2596" s="5" t="s">
        <v>6026</v>
      </c>
      <c r="L2596" s="5" t="s">
        <v>6034</v>
      </c>
    </row>
    <row r="2597" spans="1:12" x14ac:dyDescent="0.25">
      <c r="A2597" s="5" t="s">
        <v>6833</v>
      </c>
      <c r="B2597" s="5" t="s">
        <v>6834</v>
      </c>
      <c r="C2597" s="8">
        <v>1</v>
      </c>
      <c r="D2597" s="5" t="s">
        <v>12</v>
      </c>
      <c r="E2597" s="6">
        <v>1102.3622</v>
      </c>
      <c r="F2597" s="6">
        <f t="shared" si="160"/>
        <v>1102.3622</v>
      </c>
      <c r="G2597" s="13">
        <f t="shared" si="162"/>
        <v>2.7559054999999999</v>
      </c>
      <c r="H2597" s="13">
        <f t="shared" si="163"/>
        <v>2.7559054999999999</v>
      </c>
      <c r="I2597" s="7">
        <v>0.46700000000000003</v>
      </c>
      <c r="J2597" s="7">
        <f t="shared" si="161"/>
        <v>0.46700000000000003</v>
      </c>
      <c r="K2597" s="5" t="s">
        <v>5613</v>
      </c>
      <c r="L2597" s="5" t="s">
        <v>6835</v>
      </c>
    </row>
    <row r="2598" spans="1:12" x14ac:dyDescent="0.25">
      <c r="A2598" s="5" t="s">
        <v>6839</v>
      </c>
      <c r="B2598" s="5" t="s">
        <v>6840</v>
      </c>
      <c r="C2598" s="8">
        <v>3</v>
      </c>
      <c r="D2598" s="5" t="s">
        <v>12</v>
      </c>
      <c r="E2598" s="6">
        <v>1417.3227999999999</v>
      </c>
      <c r="F2598" s="6">
        <f t="shared" si="160"/>
        <v>4251.9683999999997</v>
      </c>
      <c r="G2598" s="13">
        <f t="shared" si="162"/>
        <v>3.543307</v>
      </c>
      <c r="H2598" s="13">
        <f t="shared" si="163"/>
        <v>10.629921</v>
      </c>
      <c r="I2598" s="7">
        <v>0.45500000000000002</v>
      </c>
      <c r="J2598" s="7">
        <f t="shared" si="161"/>
        <v>1.365</v>
      </c>
      <c r="K2598" s="5" t="s">
        <v>5667</v>
      </c>
      <c r="L2598" s="5" t="s">
        <v>6841</v>
      </c>
    </row>
    <row r="2599" spans="1:12" x14ac:dyDescent="0.25">
      <c r="A2599" s="5" t="s">
        <v>5963</v>
      </c>
      <c r="B2599" s="5" t="s">
        <v>5964</v>
      </c>
      <c r="C2599" s="8">
        <v>2</v>
      </c>
      <c r="D2599" s="5" t="s">
        <v>12</v>
      </c>
      <c r="E2599" s="6">
        <v>3937.0079000000001</v>
      </c>
      <c r="F2599" s="6">
        <f t="shared" si="160"/>
        <v>7874.0158000000001</v>
      </c>
      <c r="G2599" s="13">
        <f t="shared" si="162"/>
        <v>9.842519750000001</v>
      </c>
      <c r="H2599" s="13">
        <f t="shared" si="163"/>
        <v>19.685039500000002</v>
      </c>
      <c r="I2599" s="7">
        <v>0.45200000000000001</v>
      </c>
      <c r="J2599" s="7">
        <f t="shared" si="161"/>
        <v>0.90400000000000003</v>
      </c>
      <c r="K2599" s="5" t="s">
        <v>5965</v>
      </c>
      <c r="L2599" s="5" t="s">
        <v>5966</v>
      </c>
    </row>
    <row r="2600" spans="1:12" x14ac:dyDescent="0.25">
      <c r="A2600" s="5" t="s">
        <v>6021</v>
      </c>
      <c r="B2600" s="5" t="s">
        <v>6022</v>
      </c>
      <c r="C2600" s="8">
        <v>2</v>
      </c>
      <c r="D2600" s="5" t="s">
        <v>12</v>
      </c>
      <c r="E2600" s="6">
        <v>1200</v>
      </c>
      <c r="F2600" s="6">
        <f t="shared" si="160"/>
        <v>2400</v>
      </c>
      <c r="G2600" s="13">
        <f t="shared" si="162"/>
        <v>3</v>
      </c>
      <c r="H2600" s="13">
        <f t="shared" si="163"/>
        <v>6</v>
      </c>
      <c r="I2600" s="7">
        <v>0.46700000000000003</v>
      </c>
      <c r="J2600" s="7">
        <f t="shared" si="161"/>
        <v>0.93400000000000005</v>
      </c>
      <c r="K2600" s="5" t="s">
        <v>6016</v>
      </c>
      <c r="L2600" s="5" t="s">
        <v>6023</v>
      </c>
    </row>
    <row r="2601" spans="1:12" x14ac:dyDescent="0.25">
      <c r="A2601" s="5" t="s">
        <v>10984</v>
      </c>
      <c r="B2601" s="5" t="s">
        <v>10985</v>
      </c>
      <c r="C2601" s="8">
        <v>3</v>
      </c>
      <c r="D2601" s="5" t="s">
        <v>12</v>
      </c>
      <c r="E2601" s="6">
        <v>1259.8425</v>
      </c>
      <c r="F2601" s="6">
        <f t="shared" si="160"/>
        <v>3779.5275000000001</v>
      </c>
      <c r="G2601" s="13">
        <f t="shared" si="162"/>
        <v>3.1496062499999997</v>
      </c>
      <c r="H2601" s="13">
        <f t="shared" si="163"/>
        <v>9.4488187499999992</v>
      </c>
      <c r="I2601" s="7">
        <v>0.48</v>
      </c>
      <c r="J2601" s="7">
        <f t="shared" si="161"/>
        <v>1.44</v>
      </c>
      <c r="K2601" s="5" t="s">
        <v>10978</v>
      </c>
      <c r="L2601" s="5" t="s">
        <v>10986</v>
      </c>
    </row>
    <row r="2602" spans="1:12" x14ac:dyDescent="0.25">
      <c r="A2602" s="5" t="s">
        <v>6304</v>
      </c>
      <c r="B2602" s="5" t="s">
        <v>6305</v>
      </c>
      <c r="C2602" s="8">
        <v>2</v>
      </c>
      <c r="D2602" s="5" t="s">
        <v>12</v>
      </c>
      <c r="E2602" s="6">
        <v>4724.4093999999996</v>
      </c>
      <c r="F2602" s="6">
        <f t="shared" si="160"/>
        <v>9448.8187999999991</v>
      </c>
      <c r="G2602" s="13">
        <f t="shared" si="162"/>
        <v>11.811023499999999</v>
      </c>
      <c r="H2602" s="13">
        <f t="shared" si="163"/>
        <v>23.622046999999998</v>
      </c>
      <c r="I2602" s="7">
        <v>0.625</v>
      </c>
      <c r="J2602" s="7">
        <f t="shared" si="161"/>
        <v>1.25</v>
      </c>
      <c r="K2602" s="5" t="s">
        <v>6299</v>
      </c>
      <c r="L2602" s="5" t="s">
        <v>6306</v>
      </c>
    </row>
    <row r="2603" spans="1:12" x14ac:dyDescent="0.25">
      <c r="A2603" s="5" t="s">
        <v>6311</v>
      </c>
      <c r="B2603" s="5" t="s">
        <v>6312</v>
      </c>
      <c r="C2603" s="8">
        <v>2</v>
      </c>
      <c r="D2603" s="5" t="s">
        <v>12</v>
      </c>
      <c r="E2603" s="6">
        <v>31496.062999999998</v>
      </c>
      <c r="F2603" s="6">
        <f t="shared" si="160"/>
        <v>62992.125999999997</v>
      </c>
      <c r="G2603" s="13">
        <f t="shared" si="162"/>
        <v>78.740157499999995</v>
      </c>
      <c r="H2603" s="13">
        <f t="shared" si="163"/>
        <v>157.48031499999999</v>
      </c>
      <c r="I2603" s="7">
        <v>0.62</v>
      </c>
      <c r="J2603" s="7">
        <f t="shared" si="161"/>
        <v>1.24</v>
      </c>
      <c r="K2603" s="5" t="s">
        <v>6309</v>
      </c>
      <c r="L2603" s="5" t="s">
        <v>6313</v>
      </c>
    </row>
    <row r="2604" spans="1:12" x14ac:dyDescent="0.25">
      <c r="A2604" s="5" t="s">
        <v>6314</v>
      </c>
      <c r="B2604" s="5" t="s">
        <v>6315</v>
      </c>
      <c r="C2604" s="8">
        <v>1</v>
      </c>
      <c r="D2604" s="5" t="s">
        <v>66</v>
      </c>
      <c r="E2604" s="6">
        <v>45000</v>
      </c>
      <c r="F2604" s="6">
        <f t="shared" si="160"/>
        <v>45000</v>
      </c>
      <c r="G2604" s="13">
        <f t="shared" si="162"/>
        <v>112.5</v>
      </c>
      <c r="H2604" s="13">
        <f t="shared" si="163"/>
        <v>112.5</v>
      </c>
      <c r="I2604" s="7">
        <v>1.23</v>
      </c>
      <c r="J2604" s="7">
        <f t="shared" si="161"/>
        <v>1.23</v>
      </c>
      <c r="K2604" s="5" t="s">
        <v>6309</v>
      </c>
      <c r="L2604" s="5" t="s">
        <v>6316</v>
      </c>
    </row>
    <row r="2605" spans="1:12" x14ac:dyDescent="0.25">
      <c r="A2605" s="5" t="s">
        <v>4800</v>
      </c>
      <c r="B2605" s="5" t="s">
        <v>4801</v>
      </c>
      <c r="C2605" s="8">
        <v>4</v>
      </c>
      <c r="D2605" s="5" t="s">
        <v>12</v>
      </c>
      <c r="E2605" s="6">
        <v>2000</v>
      </c>
      <c r="F2605" s="6">
        <f t="shared" si="160"/>
        <v>8000</v>
      </c>
      <c r="G2605" s="13">
        <f t="shared" si="162"/>
        <v>5</v>
      </c>
      <c r="H2605" s="13">
        <f t="shared" si="163"/>
        <v>20</v>
      </c>
      <c r="I2605" s="7">
        <v>0.78</v>
      </c>
      <c r="J2605" s="7">
        <f t="shared" si="161"/>
        <v>3.12</v>
      </c>
      <c r="K2605" s="5" t="s">
        <v>4727</v>
      </c>
      <c r="L2605" s="5" t="s">
        <v>4802</v>
      </c>
    </row>
    <row r="2606" spans="1:12" x14ac:dyDescent="0.25">
      <c r="A2606" s="5" t="s">
        <v>6307</v>
      </c>
      <c r="B2606" s="5" t="s">
        <v>6308</v>
      </c>
      <c r="C2606" s="8">
        <v>3</v>
      </c>
      <c r="D2606" s="5" t="s">
        <v>12</v>
      </c>
      <c r="E2606" s="6">
        <v>10000</v>
      </c>
      <c r="F2606" s="6">
        <f t="shared" si="160"/>
        <v>30000</v>
      </c>
      <c r="G2606" s="13">
        <f t="shared" si="162"/>
        <v>25</v>
      </c>
      <c r="H2606" s="13">
        <f t="shared" si="163"/>
        <v>75</v>
      </c>
      <c r="I2606" s="7">
        <v>1.05</v>
      </c>
      <c r="J2606" s="7">
        <f t="shared" si="161"/>
        <v>3.1500000000000004</v>
      </c>
      <c r="K2606" s="5" t="s">
        <v>6309</v>
      </c>
      <c r="L2606" s="5" t="s">
        <v>6310</v>
      </c>
    </row>
    <row r="2607" spans="1:12" x14ac:dyDescent="0.25">
      <c r="A2607" s="5" t="s">
        <v>10976</v>
      </c>
      <c r="B2607" s="5" t="s">
        <v>10977</v>
      </c>
      <c r="C2607" s="8">
        <v>2</v>
      </c>
      <c r="D2607" s="5" t="s">
        <v>12</v>
      </c>
      <c r="E2607" s="6">
        <v>3543.3071</v>
      </c>
      <c r="F2607" s="6">
        <f t="shared" si="160"/>
        <v>7086.6142</v>
      </c>
      <c r="G2607" s="13">
        <f t="shared" si="162"/>
        <v>8.8582677499999996</v>
      </c>
      <c r="H2607" s="13">
        <f t="shared" si="163"/>
        <v>17.716535499999999</v>
      </c>
      <c r="I2607" s="7">
        <v>1.2</v>
      </c>
      <c r="J2607" s="7">
        <f t="shared" si="161"/>
        <v>2.4</v>
      </c>
      <c r="K2607" s="5" t="s">
        <v>10978</v>
      </c>
      <c r="L2607" s="5" t="s">
        <v>10979</v>
      </c>
    </row>
    <row r="2608" spans="1:12" x14ac:dyDescent="0.25">
      <c r="A2608" s="5" t="s">
        <v>6108</v>
      </c>
      <c r="B2608" s="5" t="s">
        <v>6109</v>
      </c>
      <c r="C2608" s="8">
        <v>1</v>
      </c>
      <c r="D2608" s="5" t="s">
        <v>12</v>
      </c>
      <c r="E2608" s="6">
        <v>7874.0156999999999</v>
      </c>
      <c r="F2608" s="6">
        <f t="shared" si="160"/>
        <v>7874.0156999999999</v>
      </c>
      <c r="G2608" s="13">
        <f t="shared" si="162"/>
        <v>19.685039249999999</v>
      </c>
      <c r="H2608" s="13">
        <f t="shared" si="163"/>
        <v>19.685039249999999</v>
      </c>
      <c r="I2608" s="7">
        <v>1.2</v>
      </c>
      <c r="J2608" s="7">
        <f t="shared" si="161"/>
        <v>1.2</v>
      </c>
      <c r="K2608" s="5" t="s">
        <v>5536</v>
      </c>
      <c r="L2608" s="5" t="s">
        <v>6110</v>
      </c>
    </row>
    <row r="2609" spans="1:12" x14ac:dyDescent="0.25">
      <c r="A2609" s="5" t="s">
        <v>6115</v>
      </c>
      <c r="B2609" s="5" t="s">
        <v>6116</v>
      </c>
      <c r="C2609" s="8">
        <v>4</v>
      </c>
      <c r="D2609" s="5" t="s">
        <v>12</v>
      </c>
      <c r="E2609" s="6">
        <v>3543.3071</v>
      </c>
      <c r="F2609" s="6">
        <f t="shared" si="160"/>
        <v>14173.2284</v>
      </c>
      <c r="G2609" s="13">
        <f t="shared" si="162"/>
        <v>8.8582677499999996</v>
      </c>
      <c r="H2609" s="13">
        <f t="shared" si="163"/>
        <v>35.433070999999998</v>
      </c>
      <c r="I2609" s="7">
        <v>1.2</v>
      </c>
      <c r="J2609" s="7">
        <f t="shared" si="161"/>
        <v>4.8</v>
      </c>
      <c r="K2609" s="5" t="s">
        <v>6117</v>
      </c>
      <c r="L2609" s="5" t="s">
        <v>6118</v>
      </c>
    </row>
    <row r="2610" spans="1:12" x14ac:dyDescent="0.25">
      <c r="A2610" s="5" t="s">
        <v>6131</v>
      </c>
      <c r="B2610" s="5" t="s">
        <v>6132</v>
      </c>
      <c r="C2610" s="8">
        <v>1</v>
      </c>
      <c r="D2610" s="5" t="s">
        <v>12</v>
      </c>
      <c r="E2610" s="6">
        <v>12000</v>
      </c>
      <c r="F2610" s="6">
        <f t="shared" si="160"/>
        <v>12000</v>
      </c>
      <c r="G2610" s="13">
        <f t="shared" si="162"/>
        <v>30</v>
      </c>
      <c r="H2610" s="13">
        <f t="shared" si="163"/>
        <v>30</v>
      </c>
      <c r="I2610" s="7">
        <v>1.2</v>
      </c>
      <c r="J2610" s="7">
        <f t="shared" si="161"/>
        <v>1.2</v>
      </c>
      <c r="K2610" s="5" t="s">
        <v>6121</v>
      </c>
      <c r="L2610" s="5" t="s">
        <v>6133</v>
      </c>
    </row>
    <row r="2611" spans="1:12" x14ac:dyDescent="0.25">
      <c r="A2611" s="5" t="s">
        <v>6097</v>
      </c>
      <c r="B2611" s="5" t="s">
        <v>6098</v>
      </c>
      <c r="C2611" s="8">
        <v>6</v>
      </c>
      <c r="D2611" s="5" t="s">
        <v>12</v>
      </c>
      <c r="E2611" s="6">
        <v>3937.0079000000001</v>
      </c>
      <c r="F2611" s="6">
        <f t="shared" si="160"/>
        <v>23622.047399999999</v>
      </c>
      <c r="G2611" s="13">
        <f t="shared" si="162"/>
        <v>9.842519750000001</v>
      </c>
      <c r="H2611" s="13">
        <f t="shared" si="163"/>
        <v>59.055118500000006</v>
      </c>
      <c r="I2611" s="7">
        <v>1.19</v>
      </c>
      <c r="J2611" s="7">
        <f t="shared" si="161"/>
        <v>7.14</v>
      </c>
      <c r="K2611" s="5" t="s">
        <v>6099</v>
      </c>
      <c r="L2611" s="5" t="s">
        <v>6100</v>
      </c>
    </row>
    <row r="2612" spans="1:12" x14ac:dyDescent="0.25">
      <c r="A2612" s="5" t="s">
        <v>6162</v>
      </c>
      <c r="B2612" s="5" t="s">
        <v>6163</v>
      </c>
      <c r="C2612" s="8">
        <v>1</v>
      </c>
      <c r="D2612" s="5" t="s">
        <v>12</v>
      </c>
      <c r="E2612" s="6">
        <v>3543.3071</v>
      </c>
      <c r="F2612" s="6">
        <f t="shared" si="160"/>
        <v>3543.3071</v>
      </c>
      <c r="G2612" s="13">
        <f t="shared" si="162"/>
        <v>8.8582677499999996</v>
      </c>
      <c r="H2612" s="13">
        <f t="shared" si="163"/>
        <v>8.8582677499999996</v>
      </c>
      <c r="I2612" s="7">
        <v>1.2</v>
      </c>
      <c r="J2612" s="7">
        <f t="shared" si="161"/>
        <v>1.2</v>
      </c>
      <c r="K2612" s="5" t="s">
        <v>6152</v>
      </c>
      <c r="L2612" s="5" t="s">
        <v>6164</v>
      </c>
    </row>
    <row r="2613" spans="1:12" x14ac:dyDescent="0.25">
      <c r="A2613" s="5" t="s">
        <v>6101</v>
      </c>
      <c r="B2613" s="5" t="s">
        <v>6102</v>
      </c>
      <c r="C2613" s="8">
        <v>1</v>
      </c>
      <c r="D2613" s="5" t="s">
        <v>12</v>
      </c>
      <c r="E2613" s="6">
        <v>4330.7087000000001</v>
      </c>
      <c r="F2613" s="6">
        <f t="shared" si="160"/>
        <v>4330.7087000000001</v>
      </c>
      <c r="G2613" s="13">
        <f t="shared" si="162"/>
        <v>10.826771750000001</v>
      </c>
      <c r="H2613" s="13">
        <f t="shared" si="163"/>
        <v>10.826771750000001</v>
      </c>
      <c r="I2613" s="7">
        <v>1.3</v>
      </c>
      <c r="J2613" s="7">
        <f t="shared" si="161"/>
        <v>1.3</v>
      </c>
      <c r="K2613" s="5" t="s">
        <v>5536</v>
      </c>
      <c r="L2613" s="5" t="s">
        <v>6103</v>
      </c>
    </row>
    <row r="2614" spans="1:12" x14ac:dyDescent="0.25">
      <c r="A2614" s="5" t="s">
        <v>6165</v>
      </c>
      <c r="B2614" s="5" t="s">
        <v>6166</v>
      </c>
      <c r="C2614" s="8">
        <v>5</v>
      </c>
      <c r="D2614" s="5" t="s">
        <v>12</v>
      </c>
      <c r="E2614" s="6">
        <v>3000</v>
      </c>
      <c r="F2614" s="6">
        <f t="shared" si="160"/>
        <v>15000</v>
      </c>
      <c r="G2614" s="13">
        <f t="shared" si="162"/>
        <v>7.5</v>
      </c>
      <c r="H2614" s="13">
        <f t="shared" si="163"/>
        <v>37.5</v>
      </c>
      <c r="I2614" s="7">
        <v>2.2999999999999998</v>
      </c>
      <c r="J2614" s="7">
        <f t="shared" si="161"/>
        <v>11.5</v>
      </c>
      <c r="K2614" s="5" t="s">
        <v>6167</v>
      </c>
      <c r="L2614" s="5" t="s">
        <v>6168</v>
      </c>
    </row>
    <row r="2615" spans="1:12" x14ac:dyDescent="0.25">
      <c r="A2615" s="5" t="s">
        <v>4535</v>
      </c>
      <c r="B2615" s="5" t="s">
        <v>4536</v>
      </c>
      <c r="C2615" s="8">
        <v>4</v>
      </c>
      <c r="D2615" s="5" t="s">
        <v>12</v>
      </c>
      <c r="E2615" s="6">
        <v>2362.2046999999998</v>
      </c>
      <c r="F2615" s="6">
        <f t="shared" si="160"/>
        <v>9448.8187999999991</v>
      </c>
      <c r="G2615" s="13">
        <f t="shared" si="162"/>
        <v>5.9055117499999996</v>
      </c>
      <c r="H2615" s="13">
        <f t="shared" si="163"/>
        <v>23.622046999999998</v>
      </c>
      <c r="I2615" s="7">
        <v>0.09</v>
      </c>
      <c r="J2615" s="7">
        <f t="shared" si="161"/>
        <v>0.36</v>
      </c>
      <c r="K2615" s="5" t="s">
        <v>4521</v>
      </c>
      <c r="L2615" s="5" t="s">
        <v>4537</v>
      </c>
    </row>
    <row r="2616" spans="1:12" x14ac:dyDescent="0.25">
      <c r="A2616" s="5" t="s">
        <v>13677</v>
      </c>
      <c r="B2616" s="5" t="s">
        <v>13678</v>
      </c>
      <c r="C2616" s="8">
        <v>1</v>
      </c>
      <c r="D2616" s="5" t="s">
        <v>12</v>
      </c>
      <c r="E2616" s="6">
        <v>400</v>
      </c>
      <c r="F2616" s="6">
        <f t="shared" si="160"/>
        <v>400</v>
      </c>
      <c r="G2616" s="13">
        <f t="shared" si="162"/>
        <v>1</v>
      </c>
      <c r="H2616" s="13">
        <f t="shared" si="163"/>
        <v>1</v>
      </c>
      <c r="I2616" s="7">
        <v>0.11600000000000001</v>
      </c>
      <c r="J2616" s="7">
        <f t="shared" si="161"/>
        <v>0.11600000000000001</v>
      </c>
      <c r="K2616" s="5" t="s">
        <v>2050</v>
      </c>
      <c r="L2616" s="5" t="s">
        <v>13679</v>
      </c>
    </row>
    <row r="2617" spans="1:12" x14ac:dyDescent="0.25">
      <c r="A2617" s="5" t="s">
        <v>3724</v>
      </c>
      <c r="B2617" s="5" t="s">
        <v>3725</v>
      </c>
      <c r="C2617" s="8">
        <v>4</v>
      </c>
      <c r="D2617" s="5" t="s">
        <v>12</v>
      </c>
      <c r="E2617" s="6">
        <v>500</v>
      </c>
      <c r="F2617" s="6">
        <f t="shared" si="160"/>
        <v>2000</v>
      </c>
      <c r="G2617" s="13">
        <f t="shared" si="162"/>
        <v>1.25</v>
      </c>
      <c r="H2617" s="13">
        <f t="shared" si="163"/>
        <v>5</v>
      </c>
      <c r="I2617" s="7">
        <v>0.122</v>
      </c>
      <c r="J2617" s="7">
        <f t="shared" si="161"/>
        <v>0.48799999999999999</v>
      </c>
      <c r="K2617" s="5" t="s">
        <v>3726</v>
      </c>
      <c r="L2617" s="5" t="s">
        <v>3727</v>
      </c>
    </row>
    <row r="2618" spans="1:12" x14ac:dyDescent="0.25">
      <c r="A2618" s="5" t="s">
        <v>10650</v>
      </c>
      <c r="B2618" s="5" t="s">
        <v>10651</v>
      </c>
      <c r="C2618" s="8">
        <v>1</v>
      </c>
      <c r="D2618" s="5" t="s">
        <v>12</v>
      </c>
      <c r="E2618" s="6">
        <v>1100</v>
      </c>
      <c r="F2618" s="6">
        <f t="shared" si="160"/>
        <v>1100</v>
      </c>
      <c r="G2618" s="13">
        <f t="shared" si="162"/>
        <v>2.75</v>
      </c>
      <c r="H2618" s="13">
        <f t="shared" si="163"/>
        <v>2.75</v>
      </c>
      <c r="I2618" s="7">
        <v>0.22500000000000001</v>
      </c>
      <c r="J2618" s="7">
        <f t="shared" si="161"/>
        <v>0.22500000000000001</v>
      </c>
      <c r="K2618" s="5" t="s">
        <v>3677</v>
      </c>
      <c r="L2618" s="5" t="s">
        <v>10652</v>
      </c>
    </row>
    <row r="2619" spans="1:12" x14ac:dyDescent="0.25">
      <c r="A2619" s="5" t="s">
        <v>5305</v>
      </c>
      <c r="B2619" s="5" t="s">
        <v>5306</v>
      </c>
      <c r="C2619" s="8">
        <v>1</v>
      </c>
      <c r="D2619" s="5" t="s">
        <v>12</v>
      </c>
      <c r="E2619" s="6">
        <v>3149.6062999999999</v>
      </c>
      <c r="F2619" s="6">
        <f t="shared" si="160"/>
        <v>3149.6062999999999</v>
      </c>
      <c r="G2619" s="13">
        <f t="shared" si="162"/>
        <v>7.8740157499999999</v>
      </c>
      <c r="H2619" s="13">
        <f t="shared" si="163"/>
        <v>7.8740157499999999</v>
      </c>
      <c r="I2619" s="7">
        <v>0.23200000000000001</v>
      </c>
      <c r="J2619" s="7">
        <f t="shared" si="161"/>
        <v>0.23200000000000001</v>
      </c>
      <c r="K2619" s="5" t="s">
        <v>5303</v>
      </c>
      <c r="L2619" s="5" t="s">
        <v>5307</v>
      </c>
    </row>
    <row r="2620" spans="1:12" x14ac:dyDescent="0.25">
      <c r="A2620" s="5" t="s">
        <v>11808</v>
      </c>
      <c r="B2620" s="5" t="s">
        <v>11809</v>
      </c>
      <c r="C2620" s="8">
        <v>10</v>
      </c>
      <c r="D2620" s="5" t="s">
        <v>12</v>
      </c>
      <c r="E2620" s="6">
        <v>7874.0156999999999</v>
      </c>
      <c r="F2620" s="6">
        <f t="shared" si="160"/>
        <v>78740.157000000007</v>
      </c>
      <c r="G2620" s="13">
        <f t="shared" si="162"/>
        <v>19.685039249999999</v>
      </c>
      <c r="H2620" s="13">
        <f t="shared" si="163"/>
        <v>196.8503925</v>
      </c>
      <c r="I2620" s="7">
        <v>0.35</v>
      </c>
      <c r="J2620" s="7">
        <f t="shared" si="161"/>
        <v>3.5</v>
      </c>
      <c r="K2620" s="5" t="s">
        <v>11810</v>
      </c>
      <c r="L2620" s="5" t="s">
        <v>11811</v>
      </c>
    </row>
    <row r="2621" spans="1:12" x14ac:dyDescent="0.25">
      <c r="A2621" s="5" t="s">
        <v>11805</v>
      </c>
      <c r="B2621" s="5" t="s">
        <v>11806</v>
      </c>
      <c r="C2621" s="8">
        <v>3</v>
      </c>
      <c r="D2621" s="5" t="s">
        <v>12</v>
      </c>
      <c r="E2621" s="6">
        <v>7874.0156999999999</v>
      </c>
      <c r="F2621" s="6">
        <f t="shared" si="160"/>
        <v>23622.0471</v>
      </c>
      <c r="G2621" s="13">
        <f t="shared" si="162"/>
        <v>19.685039249999999</v>
      </c>
      <c r="H2621" s="13">
        <f t="shared" si="163"/>
        <v>59.055117749999994</v>
      </c>
      <c r="I2621" s="7">
        <v>0.33500000000000002</v>
      </c>
      <c r="J2621" s="7">
        <f t="shared" si="161"/>
        <v>1.0050000000000001</v>
      </c>
      <c r="K2621" s="5" t="s">
        <v>11796</v>
      </c>
      <c r="L2621" s="5" t="s">
        <v>11807</v>
      </c>
    </row>
    <row r="2622" spans="1:12" x14ac:dyDescent="0.25">
      <c r="A2622" s="5" t="s">
        <v>12307</v>
      </c>
      <c r="B2622" s="5" t="s">
        <v>12308</v>
      </c>
      <c r="C2622" s="8">
        <v>5</v>
      </c>
      <c r="D2622" s="5" t="s">
        <v>12</v>
      </c>
      <c r="E2622" s="6">
        <v>1732.2835</v>
      </c>
      <c r="F2622" s="6">
        <f t="shared" si="160"/>
        <v>8661.4174999999996</v>
      </c>
      <c r="G2622" s="13">
        <f t="shared" si="162"/>
        <v>4.3307087500000003</v>
      </c>
      <c r="H2622" s="13">
        <f t="shared" si="163"/>
        <v>21.653543750000001</v>
      </c>
      <c r="I2622" s="7">
        <v>0.35099999999999998</v>
      </c>
      <c r="J2622" s="7">
        <f t="shared" si="161"/>
        <v>1.7549999999999999</v>
      </c>
      <c r="K2622" s="5" t="s">
        <v>12305</v>
      </c>
      <c r="L2622" s="5" t="s">
        <v>12309</v>
      </c>
    </row>
    <row r="2623" spans="1:12" x14ac:dyDescent="0.25">
      <c r="A2623" s="5" t="s">
        <v>12310</v>
      </c>
      <c r="B2623" s="5" t="s">
        <v>12311</v>
      </c>
      <c r="C2623" s="8">
        <v>2</v>
      </c>
      <c r="D2623" s="5" t="s">
        <v>12</v>
      </c>
      <c r="E2623" s="6">
        <v>1417.3227999999999</v>
      </c>
      <c r="F2623" s="6">
        <f t="shared" si="160"/>
        <v>2834.6455999999998</v>
      </c>
      <c r="G2623" s="13">
        <f t="shared" si="162"/>
        <v>3.543307</v>
      </c>
      <c r="H2623" s="13">
        <f t="shared" si="163"/>
        <v>7.086614</v>
      </c>
      <c r="I2623" s="7">
        <v>0.34499999999999997</v>
      </c>
      <c r="J2623" s="7">
        <f t="shared" si="161"/>
        <v>0.69</v>
      </c>
      <c r="K2623" s="5" t="s">
        <v>12305</v>
      </c>
      <c r="L2623" s="5" t="s">
        <v>12312</v>
      </c>
    </row>
    <row r="2624" spans="1:12" x14ac:dyDescent="0.25">
      <c r="A2624" s="5" t="s">
        <v>10647</v>
      </c>
      <c r="B2624" s="5" t="s">
        <v>10648</v>
      </c>
      <c r="C2624" s="8">
        <v>1</v>
      </c>
      <c r="D2624" s="5" t="s">
        <v>12</v>
      </c>
      <c r="E2624" s="6">
        <v>1200</v>
      </c>
      <c r="F2624" s="6">
        <f t="shared" si="160"/>
        <v>1200</v>
      </c>
      <c r="G2624" s="13">
        <f t="shared" si="162"/>
        <v>3</v>
      </c>
      <c r="H2624" s="13">
        <f t="shared" si="163"/>
        <v>3</v>
      </c>
      <c r="I2624" s="7">
        <v>0.35099999999999998</v>
      </c>
      <c r="J2624" s="7">
        <f t="shared" si="161"/>
        <v>0.35099999999999998</v>
      </c>
      <c r="K2624" s="5" t="s">
        <v>3677</v>
      </c>
      <c r="L2624" s="5" t="s">
        <v>10649</v>
      </c>
    </row>
    <row r="2625" spans="1:12" x14ac:dyDescent="0.25">
      <c r="A2625" s="5" t="s">
        <v>11801</v>
      </c>
      <c r="B2625" s="5" t="s">
        <v>11802</v>
      </c>
      <c r="C2625" s="8">
        <v>5</v>
      </c>
      <c r="D2625" s="5" t="s">
        <v>12</v>
      </c>
      <c r="E2625" s="6">
        <v>7874.0156999999999</v>
      </c>
      <c r="F2625" s="6">
        <f t="shared" si="160"/>
        <v>39370.078500000003</v>
      </c>
      <c r="G2625" s="13">
        <f t="shared" si="162"/>
        <v>19.685039249999999</v>
      </c>
      <c r="H2625" s="13">
        <f t="shared" si="163"/>
        <v>98.425196249999999</v>
      </c>
      <c r="I2625" s="7">
        <v>0.35</v>
      </c>
      <c r="J2625" s="7">
        <f t="shared" si="161"/>
        <v>1.75</v>
      </c>
      <c r="K2625" s="5" t="s">
        <v>11803</v>
      </c>
      <c r="L2625" s="5" t="s">
        <v>11804</v>
      </c>
    </row>
    <row r="2626" spans="1:12" x14ac:dyDescent="0.25">
      <c r="A2626" s="5" t="s">
        <v>13720</v>
      </c>
      <c r="B2626" s="5" t="s">
        <v>13721</v>
      </c>
      <c r="C2626" s="8">
        <v>2</v>
      </c>
      <c r="D2626" s="5" t="s">
        <v>12</v>
      </c>
      <c r="E2626" s="6">
        <v>5000</v>
      </c>
      <c r="F2626" s="6">
        <f t="shared" ref="F2626:F2689" si="164">SUMPRODUCT(C2626,E2626)</f>
        <v>10000</v>
      </c>
      <c r="G2626" s="13">
        <f t="shared" si="162"/>
        <v>12.5</v>
      </c>
      <c r="H2626" s="13">
        <f t="shared" si="163"/>
        <v>25</v>
      </c>
      <c r="I2626" s="7">
        <v>0.39</v>
      </c>
      <c r="J2626" s="7">
        <f t="shared" ref="J2626:J2689" si="165">SUMPRODUCT(C2626,I2626)</f>
        <v>0.78</v>
      </c>
      <c r="K2626" s="5" t="s">
        <v>13706</v>
      </c>
      <c r="L2626" s="5" t="s">
        <v>13722</v>
      </c>
    </row>
    <row r="2627" spans="1:12" x14ac:dyDescent="0.25">
      <c r="A2627" s="5" t="s">
        <v>13834</v>
      </c>
      <c r="B2627" s="5" t="s">
        <v>13835</v>
      </c>
      <c r="C2627" s="8">
        <v>1</v>
      </c>
      <c r="D2627" s="5" t="s">
        <v>12</v>
      </c>
      <c r="E2627" s="6">
        <v>3000</v>
      </c>
      <c r="F2627" s="6">
        <f t="shared" si="164"/>
        <v>3000</v>
      </c>
      <c r="G2627" s="13">
        <f t="shared" ref="G2627:G2690" si="166">E2627/400</f>
        <v>7.5</v>
      </c>
      <c r="H2627" s="13">
        <f t="shared" ref="H2627:H2690" si="167">SUMPRODUCT(C2627,G2627)</f>
        <v>7.5</v>
      </c>
      <c r="I2627" s="7">
        <v>0.36499999999999999</v>
      </c>
      <c r="J2627" s="7">
        <f t="shared" si="165"/>
        <v>0.36499999999999999</v>
      </c>
      <c r="K2627" s="5" t="s">
        <v>13820</v>
      </c>
      <c r="L2627" s="5" t="s">
        <v>13836</v>
      </c>
    </row>
    <row r="2628" spans="1:12" x14ac:dyDescent="0.25">
      <c r="A2628" s="5" t="s">
        <v>9965</v>
      </c>
      <c r="B2628" s="5" t="s">
        <v>9966</v>
      </c>
      <c r="C2628" s="8">
        <v>1</v>
      </c>
      <c r="D2628" s="5" t="s">
        <v>12</v>
      </c>
      <c r="E2628" s="6">
        <v>2500</v>
      </c>
      <c r="F2628" s="6">
        <f t="shared" si="164"/>
        <v>2500</v>
      </c>
      <c r="G2628" s="13">
        <f t="shared" si="166"/>
        <v>6.25</v>
      </c>
      <c r="H2628" s="13">
        <f t="shared" si="167"/>
        <v>6.25</v>
      </c>
      <c r="I2628" s="7">
        <v>0.441</v>
      </c>
      <c r="J2628" s="7">
        <f t="shared" si="165"/>
        <v>0.441</v>
      </c>
      <c r="K2628" s="5" t="s">
        <v>9967</v>
      </c>
      <c r="L2628" s="5" t="s">
        <v>9968</v>
      </c>
    </row>
    <row r="2629" spans="1:12" x14ac:dyDescent="0.25">
      <c r="A2629" s="5" t="s">
        <v>8690</v>
      </c>
      <c r="B2629" s="5" t="s">
        <v>8691</v>
      </c>
      <c r="C2629" s="8">
        <v>3</v>
      </c>
      <c r="D2629" s="5" t="s">
        <v>12</v>
      </c>
      <c r="E2629" s="6">
        <v>10000</v>
      </c>
      <c r="F2629" s="6">
        <f t="shared" si="164"/>
        <v>30000</v>
      </c>
      <c r="G2629" s="13">
        <f t="shared" si="166"/>
        <v>25</v>
      </c>
      <c r="H2629" s="13">
        <f t="shared" si="167"/>
        <v>75</v>
      </c>
      <c r="I2629" s="7">
        <v>0.89</v>
      </c>
      <c r="J2629" s="7">
        <f t="shared" si="165"/>
        <v>2.67</v>
      </c>
      <c r="K2629" s="5" t="s">
        <v>8692</v>
      </c>
      <c r="L2629" s="5" t="s">
        <v>8693</v>
      </c>
    </row>
    <row r="2630" spans="1:12" x14ac:dyDescent="0.25">
      <c r="A2630" s="5" t="s">
        <v>8890</v>
      </c>
      <c r="B2630" s="5" t="s">
        <v>8891</v>
      </c>
      <c r="C2630" s="8">
        <v>6</v>
      </c>
      <c r="D2630" s="5" t="s">
        <v>12</v>
      </c>
      <c r="E2630" s="6">
        <v>3149.6062999999999</v>
      </c>
      <c r="F2630" s="6">
        <f t="shared" si="164"/>
        <v>18897.6378</v>
      </c>
      <c r="G2630" s="13">
        <f t="shared" si="166"/>
        <v>7.8740157499999999</v>
      </c>
      <c r="H2630" s="13">
        <f t="shared" si="167"/>
        <v>47.244094500000003</v>
      </c>
      <c r="I2630" s="7">
        <v>1.1000000000000001</v>
      </c>
      <c r="J2630" s="7">
        <f t="shared" si="165"/>
        <v>6.6000000000000005</v>
      </c>
      <c r="K2630" s="5" t="s">
        <v>8825</v>
      </c>
      <c r="L2630" s="5" t="s">
        <v>8892</v>
      </c>
    </row>
    <row r="2631" spans="1:12" x14ac:dyDescent="0.25">
      <c r="A2631" s="5" t="s">
        <v>8856</v>
      </c>
      <c r="B2631" s="5" t="s">
        <v>8857</v>
      </c>
      <c r="C2631" s="8">
        <v>2</v>
      </c>
      <c r="D2631" s="5" t="s">
        <v>12</v>
      </c>
      <c r="E2631" s="6">
        <v>3149.6062999999999</v>
      </c>
      <c r="F2631" s="6">
        <f t="shared" si="164"/>
        <v>6299.2125999999998</v>
      </c>
      <c r="G2631" s="13">
        <f t="shared" si="166"/>
        <v>7.8740157499999999</v>
      </c>
      <c r="H2631" s="13">
        <f t="shared" si="167"/>
        <v>15.7480315</v>
      </c>
      <c r="I2631" s="7">
        <v>1</v>
      </c>
      <c r="J2631" s="7">
        <f t="shared" si="165"/>
        <v>2</v>
      </c>
      <c r="K2631" s="5" t="s">
        <v>8825</v>
      </c>
      <c r="L2631" s="5" t="s">
        <v>8858</v>
      </c>
    </row>
    <row r="2632" spans="1:12" x14ac:dyDescent="0.25">
      <c r="A2632" s="5" t="s">
        <v>8671</v>
      </c>
      <c r="B2632" s="5" t="s">
        <v>8672</v>
      </c>
      <c r="C2632" s="8">
        <v>6</v>
      </c>
      <c r="D2632" s="5" t="s">
        <v>12</v>
      </c>
      <c r="E2632" s="6">
        <v>4000</v>
      </c>
      <c r="F2632" s="6">
        <f t="shared" si="164"/>
        <v>24000</v>
      </c>
      <c r="G2632" s="13">
        <f t="shared" si="166"/>
        <v>10</v>
      </c>
      <c r="H2632" s="13">
        <f t="shared" si="167"/>
        <v>60</v>
      </c>
      <c r="I2632" s="7">
        <v>1.2</v>
      </c>
      <c r="J2632" s="7">
        <f t="shared" si="165"/>
        <v>7.1999999999999993</v>
      </c>
      <c r="K2632" s="5" t="s">
        <v>8673</v>
      </c>
      <c r="L2632" s="5" t="s">
        <v>8674</v>
      </c>
    </row>
    <row r="2633" spans="1:12" x14ac:dyDescent="0.25">
      <c r="A2633" s="5" t="s">
        <v>6140</v>
      </c>
      <c r="B2633" s="5" t="s">
        <v>6141</v>
      </c>
      <c r="C2633" s="8">
        <v>3</v>
      </c>
      <c r="D2633" s="5" t="s">
        <v>12</v>
      </c>
      <c r="E2633" s="6">
        <v>6800</v>
      </c>
      <c r="F2633" s="6">
        <f t="shared" si="164"/>
        <v>20400</v>
      </c>
      <c r="G2633" s="13">
        <f t="shared" si="166"/>
        <v>17</v>
      </c>
      <c r="H2633" s="13">
        <f t="shared" si="167"/>
        <v>51</v>
      </c>
      <c r="I2633" s="7">
        <v>2.85</v>
      </c>
      <c r="J2633" s="7">
        <f t="shared" si="165"/>
        <v>8.5500000000000007</v>
      </c>
      <c r="K2633" s="5" t="s">
        <v>6121</v>
      </c>
      <c r="L2633" s="5" t="s">
        <v>6142</v>
      </c>
    </row>
    <row r="2634" spans="1:12" x14ac:dyDescent="0.25">
      <c r="A2634" s="5" t="s">
        <v>10407</v>
      </c>
      <c r="B2634" s="5" t="s">
        <v>10408</v>
      </c>
      <c r="C2634" s="8">
        <v>7</v>
      </c>
      <c r="D2634" s="5" t="s">
        <v>12</v>
      </c>
      <c r="E2634" s="6">
        <v>8661.4172999999992</v>
      </c>
      <c r="F2634" s="6">
        <f t="shared" si="164"/>
        <v>60629.921099999992</v>
      </c>
      <c r="G2634" s="13">
        <f t="shared" si="166"/>
        <v>21.653543249999998</v>
      </c>
      <c r="H2634" s="13">
        <f t="shared" si="167"/>
        <v>151.57480275</v>
      </c>
      <c r="I2634" s="7">
        <v>2.2000000000000002</v>
      </c>
      <c r="J2634" s="7">
        <f t="shared" si="165"/>
        <v>15.400000000000002</v>
      </c>
      <c r="K2634" s="5" t="s">
        <v>10409</v>
      </c>
      <c r="L2634" s="5" t="s">
        <v>10410</v>
      </c>
    </row>
    <row r="2635" spans="1:12" x14ac:dyDescent="0.25">
      <c r="A2635" s="5" t="s">
        <v>6119</v>
      </c>
      <c r="B2635" s="5" t="s">
        <v>6120</v>
      </c>
      <c r="C2635" s="8">
        <v>1</v>
      </c>
      <c r="D2635" s="5" t="s">
        <v>12</v>
      </c>
      <c r="E2635" s="6">
        <v>12000</v>
      </c>
      <c r="F2635" s="6">
        <f t="shared" si="164"/>
        <v>12000</v>
      </c>
      <c r="G2635" s="13">
        <f t="shared" si="166"/>
        <v>30</v>
      </c>
      <c r="H2635" s="13">
        <f t="shared" si="167"/>
        <v>30</v>
      </c>
      <c r="I2635" s="7">
        <v>2.9</v>
      </c>
      <c r="J2635" s="7">
        <f t="shared" si="165"/>
        <v>2.9</v>
      </c>
      <c r="K2635" s="5" t="s">
        <v>6121</v>
      </c>
      <c r="L2635" s="5" t="s">
        <v>6122</v>
      </c>
    </row>
    <row r="2636" spans="1:12" x14ac:dyDescent="0.25">
      <c r="A2636" s="5" t="s">
        <v>11352</v>
      </c>
      <c r="B2636" s="5" t="s">
        <v>11353</v>
      </c>
      <c r="C2636" s="8">
        <v>2</v>
      </c>
      <c r="D2636" s="5" t="s">
        <v>12</v>
      </c>
      <c r="E2636" s="6">
        <v>15748.031499999999</v>
      </c>
      <c r="F2636" s="6">
        <f t="shared" si="164"/>
        <v>31496.062999999998</v>
      </c>
      <c r="G2636" s="13">
        <f t="shared" si="166"/>
        <v>39.370078749999998</v>
      </c>
      <c r="H2636" s="13">
        <f t="shared" si="167"/>
        <v>78.740157499999995</v>
      </c>
      <c r="I2636" s="7">
        <v>3.3</v>
      </c>
      <c r="J2636" s="7">
        <f t="shared" si="165"/>
        <v>6.6</v>
      </c>
      <c r="K2636" s="5" t="s">
        <v>11354</v>
      </c>
      <c r="L2636" s="5" t="s">
        <v>11355</v>
      </c>
    </row>
    <row r="2637" spans="1:12" x14ac:dyDescent="0.25">
      <c r="A2637" s="5" t="s">
        <v>5638</v>
      </c>
      <c r="B2637" s="5" t="s">
        <v>5639</v>
      </c>
      <c r="C2637" s="8">
        <v>1</v>
      </c>
      <c r="D2637" s="5" t="s">
        <v>12</v>
      </c>
      <c r="E2637" s="6">
        <v>55000</v>
      </c>
      <c r="F2637" s="6">
        <f t="shared" si="164"/>
        <v>55000</v>
      </c>
      <c r="G2637" s="13">
        <f t="shared" si="166"/>
        <v>137.5</v>
      </c>
      <c r="H2637" s="13">
        <f t="shared" si="167"/>
        <v>137.5</v>
      </c>
      <c r="I2637" s="7">
        <v>4.25</v>
      </c>
      <c r="J2637" s="7">
        <f t="shared" si="165"/>
        <v>4.25</v>
      </c>
      <c r="K2637" s="5" t="s">
        <v>5536</v>
      </c>
      <c r="L2637" s="5" t="s">
        <v>5640</v>
      </c>
    </row>
    <row r="2638" spans="1:12" x14ac:dyDescent="0.25">
      <c r="A2638" s="5" t="s">
        <v>8710</v>
      </c>
      <c r="B2638" s="5" t="s">
        <v>8711</v>
      </c>
      <c r="C2638" s="8">
        <v>2</v>
      </c>
      <c r="D2638" s="5" t="s">
        <v>12</v>
      </c>
      <c r="E2638" s="6">
        <v>39370.078699999998</v>
      </c>
      <c r="F2638" s="6">
        <f t="shared" si="164"/>
        <v>78740.157399999996</v>
      </c>
      <c r="G2638" s="13">
        <f t="shared" si="166"/>
        <v>98.425196749999998</v>
      </c>
      <c r="H2638" s="13">
        <f t="shared" si="167"/>
        <v>196.8503935</v>
      </c>
      <c r="I2638" s="7">
        <v>4.0999999999999996</v>
      </c>
      <c r="J2638" s="7">
        <f t="shared" si="165"/>
        <v>8.1999999999999993</v>
      </c>
      <c r="K2638" s="5" t="s">
        <v>7072</v>
      </c>
      <c r="L2638" s="5" t="s">
        <v>8712</v>
      </c>
    </row>
    <row r="2639" spans="1:12" x14ac:dyDescent="0.25">
      <c r="A2639" s="5" t="s">
        <v>661</v>
      </c>
      <c r="B2639" s="5" t="s">
        <v>662</v>
      </c>
      <c r="C2639" s="8">
        <v>293</v>
      </c>
      <c r="D2639" s="5" t="s">
        <v>12</v>
      </c>
      <c r="E2639" s="6">
        <v>1500</v>
      </c>
      <c r="F2639" s="6">
        <f t="shared" si="164"/>
        <v>439500</v>
      </c>
      <c r="G2639" s="13">
        <f t="shared" si="166"/>
        <v>3.75</v>
      </c>
      <c r="H2639" s="13">
        <f t="shared" si="167"/>
        <v>1098.75</v>
      </c>
      <c r="I2639" s="7">
        <v>5.8999999999999997E-2</v>
      </c>
      <c r="J2639" s="7">
        <f t="shared" si="165"/>
        <v>17.286999999999999</v>
      </c>
      <c r="K2639" s="5" t="s">
        <v>663</v>
      </c>
      <c r="L2639" s="5" t="s">
        <v>664</v>
      </c>
    </row>
    <row r="2640" spans="1:12" x14ac:dyDescent="0.25">
      <c r="A2640" s="5" t="s">
        <v>12932</v>
      </c>
      <c r="B2640" s="5" t="s">
        <v>12933</v>
      </c>
      <c r="C2640" s="8">
        <v>1</v>
      </c>
      <c r="D2640" s="5" t="s">
        <v>12</v>
      </c>
      <c r="E2640" s="6">
        <v>1500</v>
      </c>
      <c r="F2640" s="6">
        <f t="shared" si="164"/>
        <v>1500</v>
      </c>
      <c r="G2640" s="13">
        <f t="shared" si="166"/>
        <v>3.75</v>
      </c>
      <c r="H2640" s="13">
        <f t="shared" si="167"/>
        <v>3.75</v>
      </c>
      <c r="I2640" s="7">
        <v>0.82499999999999996</v>
      </c>
      <c r="J2640" s="7">
        <f t="shared" si="165"/>
        <v>0.82499999999999996</v>
      </c>
      <c r="K2640" s="5" t="s">
        <v>12927</v>
      </c>
      <c r="L2640" s="5" t="s">
        <v>12934</v>
      </c>
    </row>
    <row r="2641" spans="1:12" x14ac:dyDescent="0.25">
      <c r="A2641" s="5" t="s">
        <v>12935</v>
      </c>
      <c r="B2641" s="5" t="s">
        <v>12936</v>
      </c>
      <c r="C2641" s="8">
        <v>1</v>
      </c>
      <c r="D2641" s="5" t="s">
        <v>12</v>
      </c>
      <c r="E2641" s="6">
        <v>1500</v>
      </c>
      <c r="F2641" s="6">
        <f t="shared" si="164"/>
        <v>1500</v>
      </c>
      <c r="G2641" s="13">
        <f t="shared" si="166"/>
        <v>3.75</v>
      </c>
      <c r="H2641" s="13">
        <f t="shared" si="167"/>
        <v>3.75</v>
      </c>
      <c r="I2641" s="7">
        <v>0.82499999999999996</v>
      </c>
      <c r="J2641" s="7">
        <f t="shared" si="165"/>
        <v>0.82499999999999996</v>
      </c>
      <c r="K2641" s="5" t="s">
        <v>12927</v>
      </c>
      <c r="L2641" s="5" t="s">
        <v>12937</v>
      </c>
    </row>
    <row r="2642" spans="1:12" x14ac:dyDescent="0.25">
      <c r="A2642" s="5" t="s">
        <v>12192</v>
      </c>
      <c r="B2642" s="5" t="s">
        <v>12193</v>
      </c>
      <c r="C2642" s="8">
        <v>19</v>
      </c>
      <c r="D2642" s="5" t="s">
        <v>12</v>
      </c>
      <c r="E2642" s="6">
        <v>4724.4093999999996</v>
      </c>
      <c r="F2642" s="6">
        <f t="shared" si="164"/>
        <v>89763.778599999991</v>
      </c>
      <c r="G2642" s="13">
        <f t="shared" si="166"/>
        <v>11.811023499999999</v>
      </c>
      <c r="H2642" s="13">
        <f t="shared" si="167"/>
        <v>224.40944649999997</v>
      </c>
      <c r="I2642" s="7">
        <v>1.6</v>
      </c>
      <c r="J2642" s="7">
        <f t="shared" si="165"/>
        <v>30.400000000000002</v>
      </c>
      <c r="K2642" s="5" t="s">
        <v>12194</v>
      </c>
      <c r="L2642" s="5" t="s">
        <v>12195</v>
      </c>
    </row>
    <row r="2643" spans="1:12" x14ac:dyDescent="0.25">
      <c r="A2643" s="5" t="s">
        <v>12181</v>
      </c>
      <c r="B2643" s="5" t="s">
        <v>12182</v>
      </c>
      <c r="C2643" s="8">
        <v>1</v>
      </c>
      <c r="D2643" s="5" t="s">
        <v>12</v>
      </c>
      <c r="E2643" s="6">
        <v>70866.141699999993</v>
      </c>
      <c r="F2643" s="6">
        <f t="shared" si="164"/>
        <v>70866.141699999993</v>
      </c>
      <c r="G2643" s="13">
        <f t="shared" si="166"/>
        <v>177.16535424999998</v>
      </c>
      <c r="H2643" s="13">
        <f t="shared" si="167"/>
        <v>177.16535424999998</v>
      </c>
      <c r="I2643" s="7">
        <v>6</v>
      </c>
      <c r="J2643" s="7">
        <f t="shared" si="165"/>
        <v>6</v>
      </c>
      <c r="K2643" s="5" t="s">
        <v>8302</v>
      </c>
      <c r="L2643" s="5" t="s">
        <v>12183</v>
      </c>
    </row>
    <row r="2644" spans="1:12" x14ac:dyDescent="0.25">
      <c r="A2644" s="5" t="s">
        <v>3597</v>
      </c>
      <c r="B2644" s="5" t="s">
        <v>3598</v>
      </c>
      <c r="C2644" s="8">
        <v>25</v>
      </c>
      <c r="D2644" s="5" t="s">
        <v>12</v>
      </c>
      <c r="E2644" s="6">
        <v>18000</v>
      </c>
      <c r="F2644" s="6">
        <f t="shared" si="164"/>
        <v>450000</v>
      </c>
      <c r="G2644" s="13">
        <f t="shared" si="166"/>
        <v>45</v>
      </c>
      <c r="H2644" s="13">
        <f t="shared" si="167"/>
        <v>1125</v>
      </c>
      <c r="I2644" s="7">
        <v>5.5</v>
      </c>
      <c r="J2644" s="7">
        <f t="shared" si="165"/>
        <v>137.5</v>
      </c>
      <c r="K2644" s="5" t="s">
        <v>3599</v>
      </c>
      <c r="L2644" s="5" t="s">
        <v>3600</v>
      </c>
    </row>
    <row r="2645" spans="1:12" x14ac:dyDescent="0.25">
      <c r="A2645" s="5" t="s">
        <v>12196</v>
      </c>
      <c r="B2645" s="5" t="s">
        <v>12197</v>
      </c>
      <c r="C2645" s="8">
        <v>1</v>
      </c>
      <c r="D2645" s="5" t="s">
        <v>12</v>
      </c>
      <c r="E2645" s="6">
        <v>70866.141699999993</v>
      </c>
      <c r="F2645" s="6">
        <f t="shared" si="164"/>
        <v>70866.141699999993</v>
      </c>
      <c r="G2645" s="13">
        <f t="shared" si="166"/>
        <v>177.16535424999998</v>
      </c>
      <c r="H2645" s="13">
        <f t="shared" si="167"/>
        <v>177.16535424999998</v>
      </c>
      <c r="I2645" s="7">
        <v>5.9</v>
      </c>
      <c r="J2645" s="7">
        <f t="shared" si="165"/>
        <v>5.9</v>
      </c>
      <c r="K2645" s="5" t="s">
        <v>7101</v>
      </c>
      <c r="L2645" s="5" t="s">
        <v>12198</v>
      </c>
    </row>
    <row r="2646" spans="1:12" x14ac:dyDescent="0.25">
      <c r="A2646" s="5" t="s">
        <v>7659</v>
      </c>
      <c r="B2646" s="5" t="s">
        <v>7660</v>
      </c>
      <c r="C2646" s="8">
        <v>48</v>
      </c>
      <c r="D2646" s="5" t="s">
        <v>12</v>
      </c>
      <c r="E2646" s="6">
        <v>3000</v>
      </c>
      <c r="F2646" s="6">
        <f t="shared" si="164"/>
        <v>144000</v>
      </c>
      <c r="G2646" s="13">
        <f t="shared" si="166"/>
        <v>7.5</v>
      </c>
      <c r="H2646" s="13">
        <f t="shared" si="167"/>
        <v>360</v>
      </c>
      <c r="I2646" s="7">
        <v>1.9</v>
      </c>
      <c r="J2646" s="7">
        <f t="shared" si="165"/>
        <v>91.199999999999989</v>
      </c>
      <c r="K2646" s="5" t="s">
        <v>7661</v>
      </c>
      <c r="L2646" s="5" t="s">
        <v>7662</v>
      </c>
    </row>
    <row r="2647" spans="1:12" x14ac:dyDescent="0.25">
      <c r="A2647" s="5" t="s">
        <v>5197</v>
      </c>
      <c r="B2647" s="5" t="s">
        <v>5198</v>
      </c>
      <c r="C2647" s="8">
        <v>1</v>
      </c>
      <c r="D2647" s="5" t="s">
        <v>12</v>
      </c>
      <c r="E2647" s="6">
        <v>1000</v>
      </c>
      <c r="F2647" s="6">
        <f t="shared" si="164"/>
        <v>1000</v>
      </c>
      <c r="G2647" s="13">
        <f t="shared" si="166"/>
        <v>2.5</v>
      </c>
      <c r="H2647" s="13">
        <f t="shared" si="167"/>
        <v>2.5</v>
      </c>
      <c r="I2647" s="7">
        <v>0.20200000000000001</v>
      </c>
      <c r="J2647" s="7">
        <f t="shared" si="165"/>
        <v>0.20200000000000001</v>
      </c>
      <c r="K2647" s="5" t="s">
        <v>5199</v>
      </c>
      <c r="L2647" s="5" t="s">
        <v>5200</v>
      </c>
    </row>
    <row r="2648" spans="1:12" x14ac:dyDescent="0.25">
      <c r="A2648" s="5" t="s">
        <v>7650</v>
      </c>
      <c r="B2648" s="5" t="s">
        <v>7651</v>
      </c>
      <c r="C2648" s="8">
        <v>1</v>
      </c>
      <c r="D2648" s="5" t="s">
        <v>12</v>
      </c>
      <c r="E2648" s="6">
        <v>4724.4093999999996</v>
      </c>
      <c r="F2648" s="6">
        <f t="shared" si="164"/>
        <v>4724.4093999999996</v>
      </c>
      <c r="G2648" s="13">
        <f t="shared" si="166"/>
        <v>11.811023499999999</v>
      </c>
      <c r="H2648" s="13">
        <f t="shared" si="167"/>
        <v>11.811023499999999</v>
      </c>
      <c r="I2648" s="7">
        <v>1.96</v>
      </c>
      <c r="J2648" s="7">
        <f t="shared" si="165"/>
        <v>1.96</v>
      </c>
      <c r="K2648" s="5" t="s">
        <v>7606</v>
      </c>
      <c r="L2648" s="5" t="s">
        <v>7652</v>
      </c>
    </row>
    <row r="2649" spans="1:12" x14ac:dyDescent="0.25">
      <c r="A2649" s="5" t="s">
        <v>7528</v>
      </c>
      <c r="B2649" s="5" t="s">
        <v>7529</v>
      </c>
      <c r="C2649" s="8">
        <v>2</v>
      </c>
      <c r="D2649" s="5" t="s">
        <v>12</v>
      </c>
      <c r="E2649" s="6">
        <v>4000</v>
      </c>
      <c r="F2649" s="6">
        <f t="shared" si="164"/>
        <v>8000</v>
      </c>
      <c r="G2649" s="13">
        <f t="shared" si="166"/>
        <v>10</v>
      </c>
      <c r="H2649" s="13">
        <f t="shared" si="167"/>
        <v>20</v>
      </c>
      <c r="I2649" s="7">
        <v>4.0999999999999996</v>
      </c>
      <c r="J2649" s="7">
        <f t="shared" si="165"/>
        <v>8.1999999999999993</v>
      </c>
      <c r="K2649" s="5" t="s">
        <v>7520</v>
      </c>
      <c r="L2649" s="5" t="s">
        <v>7530</v>
      </c>
    </row>
    <row r="2650" spans="1:12" x14ac:dyDescent="0.25">
      <c r="A2650" s="5" t="s">
        <v>7518</v>
      </c>
      <c r="B2650" s="5" t="s">
        <v>7519</v>
      </c>
      <c r="C2650" s="8">
        <v>16</v>
      </c>
      <c r="D2650" s="5" t="s">
        <v>12</v>
      </c>
      <c r="E2650" s="6">
        <v>4000</v>
      </c>
      <c r="F2650" s="6">
        <f t="shared" si="164"/>
        <v>64000</v>
      </c>
      <c r="G2650" s="13">
        <f t="shared" si="166"/>
        <v>10</v>
      </c>
      <c r="H2650" s="13">
        <f t="shared" si="167"/>
        <v>160</v>
      </c>
      <c r="I2650" s="7">
        <v>4.0999999999999996</v>
      </c>
      <c r="J2650" s="7">
        <f t="shared" si="165"/>
        <v>65.599999999999994</v>
      </c>
      <c r="K2650" s="5" t="s">
        <v>7520</v>
      </c>
      <c r="L2650" s="5" t="s">
        <v>7521</v>
      </c>
    </row>
    <row r="2651" spans="1:12" x14ac:dyDescent="0.25">
      <c r="A2651" s="5" t="s">
        <v>7522</v>
      </c>
      <c r="B2651" s="5" t="s">
        <v>7523</v>
      </c>
      <c r="C2651" s="8">
        <v>13</v>
      </c>
      <c r="D2651" s="5" t="s">
        <v>12</v>
      </c>
      <c r="E2651" s="6">
        <v>4000</v>
      </c>
      <c r="F2651" s="6">
        <f t="shared" si="164"/>
        <v>52000</v>
      </c>
      <c r="G2651" s="13">
        <f t="shared" si="166"/>
        <v>10</v>
      </c>
      <c r="H2651" s="13">
        <f t="shared" si="167"/>
        <v>130</v>
      </c>
      <c r="I2651" s="7">
        <v>4.0999999999999996</v>
      </c>
      <c r="J2651" s="7">
        <f t="shared" si="165"/>
        <v>53.3</v>
      </c>
      <c r="K2651" s="5" t="s">
        <v>7520</v>
      </c>
      <c r="L2651" s="5" t="s">
        <v>7524</v>
      </c>
    </row>
    <row r="2652" spans="1:12" x14ac:dyDescent="0.25">
      <c r="A2652" s="5" t="s">
        <v>4206</v>
      </c>
      <c r="B2652" s="5" t="s">
        <v>4207</v>
      </c>
      <c r="C2652" s="8">
        <v>10</v>
      </c>
      <c r="D2652" s="5" t="s">
        <v>12</v>
      </c>
      <c r="E2652" s="6">
        <v>6299.2125999999998</v>
      </c>
      <c r="F2652" s="6">
        <f t="shared" si="164"/>
        <v>62992.125999999997</v>
      </c>
      <c r="G2652" s="13">
        <f t="shared" si="166"/>
        <v>15.7480315</v>
      </c>
      <c r="H2652" s="13">
        <f t="shared" si="167"/>
        <v>157.48031499999999</v>
      </c>
      <c r="I2652" s="7">
        <v>12</v>
      </c>
      <c r="J2652" s="7">
        <f t="shared" si="165"/>
        <v>120</v>
      </c>
      <c r="K2652" s="5" t="s">
        <v>4208</v>
      </c>
      <c r="L2652" s="5" t="s">
        <v>4209</v>
      </c>
    </row>
    <row r="2653" spans="1:12" x14ac:dyDescent="0.25">
      <c r="A2653" s="5" t="s">
        <v>7515</v>
      </c>
      <c r="B2653" s="5" t="s">
        <v>7516</v>
      </c>
      <c r="C2653" s="8">
        <v>2</v>
      </c>
      <c r="D2653" s="5" t="s">
        <v>12</v>
      </c>
      <c r="E2653" s="6">
        <v>6299.2125999999998</v>
      </c>
      <c r="F2653" s="6">
        <f t="shared" si="164"/>
        <v>12598.4252</v>
      </c>
      <c r="G2653" s="13">
        <f t="shared" si="166"/>
        <v>15.7480315</v>
      </c>
      <c r="H2653" s="13">
        <f t="shared" si="167"/>
        <v>31.496062999999999</v>
      </c>
      <c r="I2653" s="7">
        <v>5</v>
      </c>
      <c r="J2653" s="7">
        <f t="shared" si="165"/>
        <v>10</v>
      </c>
      <c r="K2653" s="5" t="s">
        <v>7513</v>
      </c>
      <c r="L2653" s="5" t="s">
        <v>7517</v>
      </c>
    </row>
    <row r="2654" spans="1:12" x14ac:dyDescent="0.25">
      <c r="A2654" s="5" t="s">
        <v>9318</v>
      </c>
      <c r="B2654" s="5" t="s">
        <v>9319</v>
      </c>
      <c r="C2654" s="8">
        <v>6</v>
      </c>
      <c r="D2654" s="5" t="s">
        <v>12</v>
      </c>
      <c r="E2654" s="6">
        <v>3149.6062999999999</v>
      </c>
      <c r="F2654" s="6">
        <f t="shared" si="164"/>
        <v>18897.6378</v>
      </c>
      <c r="G2654" s="13">
        <f t="shared" si="166"/>
        <v>7.8740157499999999</v>
      </c>
      <c r="H2654" s="13">
        <f t="shared" si="167"/>
        <v>47.244094500000003</v>
      </c>
      <c r="I2654" s="7">
        <v>0.52300000000000002</v>
      </c>
      <c r="J2654" s="7">
        <f t="shared" si="165"/>
        <v>3.1379999999999999</v>
      </c>
      <c r="K2654" s="5" t="s">
        <v>9320</v>
      </c>
      <c r="L2654" s="5" t="s">
        <v>9321</v>
      </c>
    </row>
    <row r="2655" spans="1:12" x14ac:dyDescent="0.25">
      <c r="A2655" s="5" t="s">
        <v>10793</v>
      </c>
      <c r="B2655" s="5" t="s">
        <v>10794</v>
      </c>
      <c r="C2655" s="8">
        <v>2</v>
      </c>
      <c r="D2655" s="5" t="s">
        <v>12</v>
      </c>
      <c r="E2655" s="6">
        <v>3149.6062999999999</v>
      </c>
      <c r="F2655" s="6">
        <f t="shared" si="164"/>
        <v>6299.2125999999998</v>
      </c>
      <c r="G2655" s="13">
        <f t="shared" si="166"/>
        <v>7.8740157499999999</v>
      </c>
      <c r="H2655" s="13">
        <f t="shared" si="167"/>
        <v>15.7480315</v>
      </c>
      <c r="I2655" s="7">
        <v>0.5</v>
      </c>
      <c r="J2655" s="7">
        <f t="shared" si="165"/>
        <v>1</v>
      </c>
      <c r="K2655" s="5" t="s">
        <v>9657</v>
      </c>
      <c r="L2655" s="5" t="s">
        <v>10795</v>
      </c>
    </row>
    <row r="2656" spans="1:12" x14ac:dyDescent="0.25">
      <c r="A2656" s="5" t="s">
        <v>7600</v>
      </c>
      <c r="B2656" s="5" t="s">
        <v>7601</v>
      </c>
      <c r="C2656" s="8">
        <v>7</v>
      </c>
      <c r="D2656" s="5" t="s">
        <v>12</v>
      </c>
      <c r="E2656" s="6">
        <v>2000</v>
      </c>
      <c r="F2656" s="6">
        <f t="shared" si="164"/>
        <v>14000</v>
      </c>
      <c r="G2656" s="13">
        <f t="shared" si="166"/>
        <v>5</v>
      </c>
      <c r="H2656" s="13">
        <f t="shared" si="167"/>
        <v>35</v>
      </c>
      <c r="I2656" s="7">
        <v>1.1000000000000001</v>
      </c>
      <c r="J2656" s="7">
        <f t="shared" si="165"/>
        <v>7.7000000000000011</v>
      </c>
      <c r="K2656" s="5" t="s">
        <v>7602</v>
      </c>
      <c r="L2656" s="5" t="s">
        <v>7603</v>
      </c>
    </row>
    <row r="2657" spans="1:12" x14ac:dyDescent="0.25">
      <c r="A2657" s="5" t="s">
        <v>4149</v>
      </c>
      <c r="B2657" s="5" t="s">
        <v>4150</v>
      </c>
      <c r="C2657" s="8">
        <v>7</v>
      </c>
      <c r="D2657" s="5" t="s">
        <v>12</v>
      </c>
      <c r="E2657" s="6">
        <v>2755.9054999999998</v>
      </c>
      <c r="F2657" s="6">
        <f t="shared" si="164"/>
        <v>19291.338499999998</v>
      </c>
      <c r="G2657" s="13">
        <f t="shared" si="166"/>
        <v>6.8897637499999993</v>
      </c>
      <c r="H2657" s="13">
        <f t="shared" si="167"/>
        <v>48.228346249999994</v>
      </c>
      <c r="I2657" s="7">
        <v>2.7</v>
      </c>
      <c r="J2657" s="7">
        <f t="shared" si="165"/>
        <v>18.900000000000002</v>
      </c>
      <c r="K2657" s="5" t="s">
        <v>4151</v>
      </c>
      <c r="L2657" s="5" t="s">
        <v>4152</v>
      </c>
    </row>
    <row r="2658" spans="1:12" x14ac:dyDescent="0.25">
      <c r="A2658" s="5" t="s">
        <v>3941</v>
      </c>
      <c r="B2658" s="5" t="s">
        <v>3942</v>
      </c>
      <c r="C2658" s="8">
        <v>3</v>
      </c>
      <c r="D2658" s="5" t="s">
        <v>12</v>
      </c>
      <c r="E2658" s="6">
        <v>70866.141699999993</v>
      </c>
      <c r="F2658" s="6">
        <f t="shared" si="164"/>
        <v>212598.42509999999</v>
      </c>
      <c r="G2658" s="13">
        <f t="shared" si="166"/>
        <v>177.16535424999998</v>
      </c>
      <c r="H2658" s="13">
        <f t="shared" si="167"/>
        <v>531.49606274999996</v>
      </c>
      <c r="I2658" s="7">
        <v>4.8499999999999996</v>
      </c>
      <c r="J2658" s="7">
        <f t="shared" si="165"/>
        <v>14.549999999999999</v>
      </c>
      <c r="K2658" s="5" t="s">
        <v>3483</v>
      </c>
      <c r="L2658" s="5" t="s">
        <v>3943</v>
      </c>
    </row>
    <row r="2659" spans="1:12" x14ac:dyDescent="0.25">
      <c r="A2659" s="5" t="s">
        <v>13750</v>
      </c>
      <c r="B2659" s="5" t="s">
        <v>13751</v>
      </c>
      <c r="C2659" s="8">
        <v>1</v>
      </c>
      <c r="D2659" s="5" t="s">
        <v>12</v>
      </c>
      <c r="E2659" s="6">
        <v>70866.141699999993</v>
      </c>
      <c r="F2659" s="6">
        <f t="shared" si="164"/>
        <v>70866.141699999993</v>
      </c>
      <c r="G2659" s="13">
        <f t="shared" si="166"/>
        <v>177.16535424999998</v>
      </c>
      <c r="H2659" s="13">
        <f t="shared" si="167"/>
        <v>177.16535424999998</v>
      </c>
      <c r="I2659" s="7">
        <v>4.8499999999999996</v>
      </c>
      <c r="J2659" s="7">
        <f t="shared" si="165"/>
        <v>4.8499999999999996</v>
      </c>
      <c r="K2659" s="5" t="s">
        <v>12786</v>
      </c>
      <c r="L2659" s="5" t="s">
        <v>13752</v>
      </c>
    </row>
    <row r="2660" spans="1:12" x14ac:dyDescent="0.25">
      <c r="A2660" s="5" t="s">
        <v>7589</v>
      </c>
      <c r="B2660" s="5" t="s">
        <v>7590</v>
      </c>
      <c r="C2660" s="8">
        <v>70</v>
      </c>
      <c r="D2660" s="5" t="s">
        <v>12</v>
      </c>
      <c r="E2660" s="6">
        <v>1200</v>
      </c>
      <c r="F2660" s="6">
        <f t="shared" si="164"/>
        <v>84000</v>
      </c>
      <c r="G2660" s="13">
        <f t="shared" si="166"/>
        <v>3</v>
      </c>
      <c r="H2660" s="13">
        <f t="shared" si="167"/>
        <v>210</v>
      </c>
      <c r="I2660" s="7">
        <v>0.1</v>
      </c>
      <c r="J2660" s="7">
        <f t="shared" si="165"/>
        <v>7</v>
      </c>
      <c r="K2660" s="5" t="s">
        <v>7591</v>
      </c>
      <c r="L2660" s="5" t="s">
        <v>7592</v>
      </c>
    </row>
    <row r="2661" spans="1:12" x14ac:dyDescent="0.25">
      <c r="A2661" s="5" t="s">
        <v>10535</v>
      </c>
      <c r="B2661" s="5" t="s">
        <v>10536</v>
      </c>
      <c r="C2661" s="8">
        <v>3</v>
      </c>
      <c r="D2661" s="5" t="s">
        <v>12</v>
      </c>
      <c r="E2661" s="6">
        <v>3149.6062999999999</v>
      </c>
      <c r="F2661" s="6">
        <f t="shared" si="164"/>
        <v>9448.8189000000002</v>
      </c>
      <c r="G2661" s="13">
        <f t="shared" si="166"/>
        <v>7.8740157499999999</v>
      </c>
      <c r="H2661" s="13">
        <f t="shared" si="167"/>
        <v>23.622047250000001</v>
      </c>
      <c r="I2661" s="7">
        <v>1.6</v>
      </c>
      <c r="J2661" s="7">
        <f t="shared" si="165"/>
        <v>4.8000000000000007</v>
      </c>
      <c r="K2661" s="5" t="s">
        <v>10537</v>
      </c>
      <c r="L2661" s="5" t="s">
        <v>10538</v>
      </c>
    </row>
    <row r="2662" spans="1:12" x14ac:dyDescent="0.25">
      <c r="A2662" s="5" t="s">
        <v>11062</v>
      </c>
      <c r="B2662" s="5" t="s">
        <v>11063</v>
      </c>
      <c r="C2662" s="8">
        <v>2</v>
      </c>
      <c r="D2662" s="5" t="s">
        <v>12</v>
      </c>
      <c r="E2662" s="6">
        <v>3937.0079000000001</v>
      </c>
      <c r="F2662" s="6">
        <f t="shared" si="164"/>
        <v>7874.0158000000001</v>
      </c>
      <c r="G2662" s="13">
        <f t="shared" si="166"/>
        <v>9.842519750000001</v>
      </c>
      <c r="H2662" s="13">
        <f t="shared" si="167"/>
        <v>19.685039500000002</v>
      </c>
      <c r="I2662" s="7">
        <v>1.6</v>
      </c>
      <c r="J2662" s="7">
        <f t="shared" si="165"/>
        <v>3.2</v>
      </c>
      <c r="K2662" s="5" t="s">
        <v>11064</v>
      </c>
      <c r="L2662" s="5" t="s">
        <v>11065</v>
      </c>
    </row>
    <row r="2663" spans="1:12" x14ac:dyDescent="0.25">
      <c r="A2663" s="5" t="s">
        <v>6323</v>
      </c>
      <c r="B2663" s="5" t="s">
        <v>6324</v>
      </c>
      <c r="C2663" s="8">
        <v>28</v>
      </c>
      <c r="D2663" s="5" t="s">
        <v>12</v>
      </c>
      <c r="E2663" s="6">
        <v>7086.6142</v>
      </c>
      <c r="F2663" s="6">
        <f t="shared" si="164"/>
        <v>198425.19760000001</v>
      </c>
      <c r="G2663" s="13">
        <f t="shared" si="166"/>
        <v>17.716535499999999</v>
      </c>
      <c r="H2663" s="13">
        <f t="shared" si="167"/>
        <v>496.062994</v>
      </c>
      <c r="I2663" s="7">
        <v>1.6</v>
      </c>
      <c r="J2663" s="7">
        <f t="shared" si="165"/>
        <v>44.800000000000004</v>
      </c>
      <c r="K2663" s="5" t="s">
        <v>6325</v>
      </c>
      <c r="L2663" s="5" t="s">
        <v>6326</v>
      </c>
    </row>
    <row r="2664" spans="1:12" x14ac:dyDescent="0.25">
      <c r="A2664" s="5" t="s">
        <v>6355</v>
      </c>
      <c r="B2664" s="5" t="s">
        <v>6356</v>
      </c>
      <c r="C2664" s="8">
        <v>12</v>
      </c>
      <c r="D2664" s="5" t="s">
        <v>12</v>
      </c>
      <c r="E2664" s="6">
        <v>3937.0079000000001</v>
      </c>
      <c r="F2664" s="6">
        <f t="shared" si="164"/>
        <v>47244.094799999999</v>
      </c>
      <c r="G2664" s="13">
        <f t="shared" si="166"/>
        <v>9.842519750000001</v>
      </c>
      <c r="H2664" s="13">
        <f t="shared" si="167"/>
        <v>118.11023700000001</v>
      </c>
      <c r="I2664" s="7">
        <v>0.65500000000000003</v>
      </c>
      <c r="J2664" s="7">
        <f t="shared" si="165"/>
        <v>7.86</v>
      </c>
      <c r="K2664" s="5" t="s">
        <v>6357</v>
      </c>
      <c r="L2664" s="5" t="s">
        <v>6358</v>
      </c>
    </row>
    <row r="2665" spans="1:12" x14ac:dyDescent="0.25">
      <c r="A2665" s="5" t="s">
        <v>6327</v>
      </c>
      <c r="B2665" s="5" t="s">
        <v>6328</v>
      </c>
      <c r="C2665" s="8">
        <v>23</v>
      </c>
      <c r="D2665" s="5" t="s">
        <v>12</v>
      </c>
      <c r="E2665" s="6">
        <v>6299.2125999999998</v>
      </c>
      <c r="F2665" s="6">
        <f t="shared" si="164"/>
        <v>144881.8898</v>
      </c>
      <c r="G2665" s="13">
        <f t="shared" si="166"/>
        <v>15.7480315</v>
      </c>
      <c r="H2665" s="13">
        <f t="shared" si="167"/>
        <v>362.2047245</v>
      </c>
      <c r="I2665" s="7">
        <v>1.55</v>
      </c>
      <c r="J2665" s="7">
        <f t="shared" si="165"/>
        <v>35.65</v>
      </c>
      <c r="K2665" s="5" t="s">
        <v>6329</v>
      </c>
      <c r="L2665" s="5" t="s">
        <v>6330</v>
      </c>
    </row>
    <row r="2666" spans="1:12" x14ac:dyDescent="0.25">
      <c r="A2666" s="5" t="s">
        <v>6331</v>
      </c>
      <c r="B2666" s="5" t="s">
        <v>6332</v>
      </c>
      <c r="C2666" s="8">
        <v>10</v>
      </c>
      <c r="D2666" s="5" t="s">
        <v>12</v>
      </c>
      <c r="E2666" s="6">
        <v>6299.2125999999998</v>
      </c>
      <c r="F2666" s="6">
        <f t="shared" si="164"/>
        <v>62992.125999999997</v>
      </c>
      <c r="G2666" s="13">
        <f t="shared" si="166"/>
        <v>15.7480315</v>
      </c>
      <c r="H2666" s="13">
        <f t="shared" si="167"/>
        <v>157.48031499999999</v>
      </c>
      <c r="I2666" s="7">
        <v>1.5</v>
      </c>
      <c r="J2666" s="7">
        <f t="shared" si="165"/>
        <v>15</v>
      </c>
      <c r="K2666" s="5" t="s">
        <v>6333</v>
      </c>
      <c r="L2666" s="5" t="s">
        <v>6334</v>
      </c>
    </row>
    <row r="2667" spans="1:12" x14ac:dyDescent="0.25">
      <c r="A2667" s="5" t="s">
        <v>6335</v>
      </c>
      <c r="B2667" s="5" t="s">
        <v>6336</v>
      </c>
      <c r="C2667" s="8">
        <v>12</v>
      </c>
      <c r="D2667" s="5" t="s">
        <v>12</v>
      </c>
      <c r="E2667" s="6">
        <v>8661.4172999999992</v>
      </c>
      <c r="F2667" s="6">
        <f t="shared" si="164"/>
        <v>103937.00759999998</v>
      </c>
      <c r="G2667" s="13">
        <f t="shared" si="166"/>
        <v>21.653543249999998</v>
      </c>
      <c r="H2667" s="13">
        <f t="shared" si="167"/>
        <v>259.84251899999998</v>
      </c>
      <c r="I2667" s="7">
        <v>1.82</v>
      </c>
      <c r="J2667" s="7">
        <f t="shared" si="165"/>
        <v>21.84</v>
      </c>
      <c r="K2667" s="5" t="s">
        <v>6337</v>
      </c>
      <c r="L2667" s="5" t="s">
        <v>6338</v>
      </c>
    </row>
    <row r="2668" spans="1:12" x14ac:dyDescent="0.25">
      <c r="A2668" s="5" t="s">
        <v>6339</v>
      </c>
      <c r="B2668" s="5" t="s">
        <v>6340</v>
      </c>
      <c r="C2668" s="8">
        <v>133</v>
      </c>
      <c r="D2668" s="5" t="s">
        <v>12</v>
      </c>
      <c r="E2668" s="6">
        <v>10000</v>
      </c>
      <c r="F2668" s="6">
        <f t="shared" si="164"/>
        <v>1330000</v>
      </c>
      <c r="G2668" s="13">
        <f t="shared" si="166"/>
        <v>25</v>
      </c>
      <c r="H2668" s="13">
        <f t="shared" si="167"/>
        <v>3325</v>
      </c>
      <c r="I2668" s="7">
        <v>2</v>
      </c>
      <c r="J2668" s="7">
        <f t="shared" si="165"/>
        <v>266</v>
      </c>
      <c r="K2668" s="5" t="s">
        <v>6341</v>
      </c>
      <c r="L2668" s="5" t="s">
        <v>6342</v>
      </c>
    </row>
    <row r="2669" spans="1:12" x14ac:dyDescent="0.25">
      <c r="A2669" s="5" t="s">
        <v>7562</v>
      </c>
      <c r="B2669" s="5" t="s">
        <v>7563</v>
      </c>
      <c r="C2669" s="8">
        <v>6</v>
      </c>
      <c r="D2669" s="5" t="s">
        <v>12</v>
      </c>
      <c r="E2669" s="6">
        <v>800</v>
      </c>
      <c r="F2669" s="6">
        <f t="shared" si="164"/>
        <v>4800</v>
      </c>
      <c r="G2669" s="13">
        <f t="shared" si="166"/>
        <v>2</v>
      </c>
      <c r="H2669" s="13">
        <f t="shared" si="167"/>
        <v>12</v>
      </c>
      <c r="I2669" s="7">
        <v>0.26600000000000001</v>
      </c>
      <c r="J2669" s="7">
        <f t="shared" si="165"/>
        <v>1.5960000000000001</v>
      </c>
      <c r="K2669" s="5" t="s">
        <v>7564</v>
      </c>
      <c r="L2669" s="5" t="s">
        <v>7565</v>
      </c>
    </row>
    <row r="2670" spans="1:12" x14ac:dyDescent="0.25">
      <c r="A2670" s="5" t="s">
        <v>7638</v>
      </c>
      <c r="B2670" s="5" t="s">
        <v>7639</v>
      </c>
      <c r="C2670" s="8">
        <v>16</v>
      </c>
      <c r="D2670" s="5" t="s">
        <v>12</v>
      </c>
      <c r="E2670" s="6">
        <v>1200</v>
      </c>
      <c r="F2670" s="6">
        <f t="shared" si="164"/>
        <v>19200</v>
      </c>
      <c r="G2670" s="13">
        <f t="shared" si="166"/>
        <v>3</v>
      </c>
      <c r="H2670" s="13">
        <f t="shared" si="167"/>
        <v>48</v>
      </c>
      <c r="I2670" s="7">
        <v>0.35</v>
      </c>
      <c r="J2670" s="7">
        <f t="shared" si="165"/>
        <v>5.6</v>
      </c>
      <c r="K2670" s="5" t="s">
        <v>7606</v>
      </c>
      <c r="L2670" s="5" t="s">
        <v>7640</v>
      </c>
    </row>
    <row r="2671" spans="1:12" x14ac:dyDescent="0.25">
      <c r="A2671" s="5" t="s">
        <v>7632</v>
      </c>
      <c r="B2671" s="5" t="s">
        <v>7633</v>
      </c>
      <c r="C2671" s="8">
        <v>1</v>
      </c>
      <c r="D2671" s="5" t="s">
        <v>12</v>
      </c>
      <c r="E2671" s="6">
        <v>1800</v>
      </c>
      <c r="F2671" s="6">
        <f t="shared" si="164"/>
        <v>1800</v>
      </c>
      <c r="G2671" s="13">
        <f t="shared" si="166"/>
        <v>4.5</v>
      </c>
      <c r="H2671" s="13">
        <f t="shared" si="167"/>
        <v>4.5</v>
      </c>
      <c r="I2671" s="7">
        <v>1.1000000000000001</v>
      </c>
      <c r="J2671" s="7">
        <f t="shared" si="165"/>
        <v>1.1000000000000001</v>
      </c>
      <c r="K2671" s="5" t="s">
        <v>7606</v>
      </c>
      <c r="L2671" s="5" t="s">
        <v>7634</v>
      </c>
    </row>
    <row r="2672" spans="1:12" x14ac:dyDescent="0.25">
      <c r="A2672" s="5" t="s">
        <v>4600</v>
      </c>
      <c r="B2672" s="5" t="s">
        <v>4601</v>
      </c>
      <c r="C2672" s="8">
        <v>1</v>
      </c>
      <c r="D2672" s="5" t="s">
        <v>12</v>
      </c>
      <c r="E2672" s="6">
        <v>787.40160000000003</v>
      </c>
      <c r="F2672" s="6">
        <f t="shared" si="164"/>
        <v>787.40160000000003</v>
      </c>
      <c r="G2672" s="13">
        <f t="shared" si="166"/>
        <v>1.968504</v>
      </c>
      <c r="H2672" s="13">
        <f t="shared" si="167"/>
        <v>1.968504</v>
      </c>
      <c r="I2672" s="7">
        <v>0.23</v>
      </c>
      <c r="J2672" s="7">
        <f t="shared" si="165"/>
        <v>0.23</v>
      </c>
      <c r="K2672" s="5" t="s">
        <v>3987</v>
      </c>
      <c r="L2672" s="5" t="s">
        <v>4602</v>
      </c>
    </row>
    <row r="2673" spans="1:12" x14ac:dyDescent="0.25">
      <c r="A2673" s="5" t="s">
        <v>7574</v>
      </c>
      <c r="B2673" s="5" t="s">
        <v>7575</v>
      </c>
      <c r="C2673" s="8">
        <v>130</v>
      </c>
      <c r="D2673" s="5" t="s">
        <v>12</v>
      </c>
      <c r="E2673" s="6">
        <v>1500</v>
      </c>
      <c r="F2673" s="6">
        <f t="shared" si="164"/>
        <v>195000</v>
      </c>
      <c r="G2673" s="13">
        <f t="shared" si="166"/>
        <v>3.75</v>
      </c>
      <c r="H2673" s="13">
        <f t="shared" si="167"/>
        <v>487.5</v>
      </c>
      <c r="I2673" s="7">
        <v>0.17699999999999999</v>
      </c>
      <c r="J2673" s="7">
        <f t="shared" si="165"/>
        <v>23.009999999999998</v>
      </c>
      <c r="K2673" s="5" t="s">
        <v>7576</v>
      </c>
      <c r="L2673" s="5" t="s">
        <v>7577</v>
      </c>
    </row>
    <row r="2674" spans="1:12" x14ac:dyDescent="0.25">
      <c r="A2674" s="5" t="s">
        <v>11461</v>
      </c>
      <c r="B2674" s="5" t="s">
        <v>11462</v>
      </c>
      <c r="C2674" s="8">
        <v>3</v>
      </c>
      <c r="D2674" s="5" t="s">
        <v>12</v>
      </c>
      <c r="E2674" s="6">
        <v>3937.0079000000001</v>
      </c>
      <c r="F2674" s="6">
        <f t="shared" si="164"/>
        <v>11811.0237</v>
      </c>
      <c r="G2674" s="13">
        <f t="shared" si="166"/>
        <v>9.842519750000001</v>
      </c>
      <c r="H2674" s="13">
        <f t="shared" si="167"/>
        <v>29.527559250000003</v>
      </c>
      <c r="I2674" s="7">
        <v>0.375</v>
      </c>
      <c r="J2674" s="7">
        <f t="shared" si="165"/>
        <v>1.125</v>
      </c>
      <c r="K2674" s="5" t="s">
        <v>11425</v>
      </c>
      <c r="L2674" s="5" t="s">
        <v>11463</v>
      </c>
    </row>
    <row r="2675" spans="1:12" x14ac:dyDescent="0.25">
      <c r="A2675" s="5" t="s">
        <v>7531</v>
      </c>
      <c r="B2675" s="5" t="s">
        <v>7532</v>
      </c>
      <c r="C2675" s="8">
        <v>1</v>
      </c>
      <c r="D2675" s="5" t="s">
        <v>12</v>
      </c>
      <c r="E2675" s="6">
        <v>16000</v>
      </c>
      <c r="F2675" s="6">
        <f t="shared" si="164"/>
        <v>16000</v>
      </c>
      <c r="G2675" s="13">
        <f t="shared" si="166"/>
        <v>40</v>
      </c>
      <c r="H2675" s="13">
        <f t="shared" si="167"/>
        <v>40</v>
      </c>
      <c r="I2675" s="7">
        <v>3.9</v>
      </c>
      <c r="J2675" s="7">
        <f t="shared" si="165"/>
        <v>3.9</v>
      </c>
      <c r="K2675" s="5" t="s">
        <v>7520</v>
      </c>
      <c r="L2675" s="5" t="s">
        <v>7533</v>
      </c>
    </row>
    <row r="2676" spans="1:12" x14ac:dyDescent="0.25">
      <c r="A2676" s="5" t="s">
        <v>418</v>
      </c>
      <c r="B2676" s="5" t="s">
        <v>419</v>
      </c>
      <c r="C2676" s="8">
        <v>71</v>
      </c>
      <c r="D2676" s="5" t="s">
        <v>12</v>
      </c>
      <c r="E2676" s="6">
        <v>800</v>
      </c>
      <c r="F2676" s="6">
        <f t="shared" si="164"/>
        <v>56800</v>
      </c>
      <c r="G2676" s="13">
        <f t="shared" si="166"/>
        <v>2</v>
      </c>
      <c r="H2676" s="13">
        <f t="shared" si="167"/>
        <v>142</v>
      </c>
      <c r="I2676" s="7">
        <v>0.748</v>
      </c>
      <c r="J2676" s="7">
        <f t="shared" si="165"/>
        <v>53.107999999999997</v>
      </c>
      <c r="K2676" s="5" t="s">
        <v>420</v>
      </c>
      <c r="L2676" s="5" t="s">
        <v>421</v>
      </c>
    </row>
    <row r="2677" spans="1:12" x14ac:dyDescent="0.25">
      <c r="A2677" s="5" t="s">
        <v>7558</v>
      </c>
      <c r="B2677" s="5" t="s">
        <v>7559</v>
      </c>
      <c r="C2677" s="8">
        <v>47</v>
      </c>
      <c r="D2677" s="5" t="s">
        <v>12</v>
      </c>
      <c r="E2677" s="6">
        <v>1500</v>
      </c>
      <c r="F2677" s="6">
        <f t="shared" si="164"/>
        <v>70500</v>
      </c>
      <c r="G2677" s="13">
        <f t="shared" si="166"/>
        <v>3.75</v>
      </c>
      <c r="H2677" s="13">
        <f t="shared" si="167"/>
        <v>176.25</v>
      </c>
      <c r="I2677" s="7">
        <v>0.14399999999999999</v>
      </c>
      <c r="J2677" s="7">
        <f t="shared" si="165"/>
        <v>6.7679999999999998</v>
      </c>
      <c r="K2677" s="5" t="s">
        <v>7560</v>
      </c>
      <c r="L2677" s="5" t="s">
        <v>7561</v>
      </c>
    </row>
    <row r="2678" spans="1:12" x14ac:dyDescent="0.25">
      <c r="A2678" s="5" t="s">
        <v>7511</v>
      </c>
      <c r="B2678" s="5" t="s">
        <v>7512</v>
      </c>
      <c r="C2678" s="8">
        <v>26</v>
      </c>
      <c r="D2678" s="5" t="s">
        <v>12</v>
      </c>
      <c r="E2678" s="6">
        <v>2500</v>
      </c>
      <c r="F2678" s="6">
        <f t="shared" si="164"/>
        <v>65000</v>
      </c>
      <c r="G2678" s="13">
        <f t="shared" si="166"/>
        <v>6.25</v>
      </c>
      <c r="H2678" s="13">
        <f t="shared" si="167"/>
        <v>162.5</v>
      </c>
      <c r="I2678" s="7">
        <v>2.6</v>
      </c>
      <c r="J2678" s="7">
        <f t="shared" si="165"/>
        <v>67.600000000000009</v>
      </c>
      <c r="K2678" s="5" t="s">
        <v>7513</v>
      </c>
      <c r="L2678" s="5" t="s">
        <v>7514</v>
      </c>
    </row>
    <row r="2679" spans="1:12" x14ac:dyDescent="0.25">
      <c r="A2679" s="5" t="s">
        <v>8123</v>
      </c>
      <c r="B2679" s="5" t="s">
        <v>8124</v>
      </c>
      <c r="C2679" s="8">
        <v>2</v>
      </c>
      <c r="D2679" s="5" t="s">
        <v>12</v>
      </c>
      <c r="E2679" s="6">
        <v>1000</v>
      </c>
      <c r="F2679" s="6">
        <f t="shared" si="164"/>
        <v>2000</v>
      </c>
      <c r="G2679" s="13">
        <f t="shared" si="166"/>
        <v>2.5</v>
      </c>
      <c r="H2679" s="13">
        <f t="shared" si="167"/>
        <v>5</v>
      </c>
      <c r="I2679" s="7">
        <v>0.06</v>
      </c>
      <c r="J2679" s="7">
        <f t="shared" si="165"/>
        <v>0.12</v>
      </c>
      <c r="K2679" s="5" t="s">
        <v>8091</v>
      </c>
      <c r="L2679" s="5" t="s">
        <v>8125</v>
      </c>
    </row>
    <row r="2680" spans="1:12" x14ac:dyDescent="0.25">
      <c r="A2680" s="5" t="s">
        <v>8126</v>
      </c>
      <c r="B2680" s="5" t="s">
        <v>8127</v>
      </c>
      <c r="C2680" s="8">
        <v>4</v>
      </c>
      <c r="D2680" s="5" t="s">
        <v>12</v>
      </c>
      <c r="E2680" s="6">
        <v>1200</v>
      </c>
      <c r="F2680" s="6">
        <f t="shared" si="164"/>
        <v>4800</v>
      </c>
      <c r="G2680" s="13">
        <f t="shared" si="166"/>
        <v>3</v>
      </c>
      <c r="H2680" s="13">
        <f t="shared" si="167"/>
        <v>12</v>
      </c>
      <c r="I2680" s="7">
        <v>8.1000000000000003E-2</v>
      </c>
      <c r="J2680" s="7">
        <f t="shared" si="165"/>
        <v>0.32400000000000001</v>
      </c>
      <c r="K2680" s="5" t="s">
        <v>8091</v>
      </c>
      <c r="L2680" s="5" t="s">
        <v>8128</v>
      </c>
    </row>
    <row r="2681" spans="1:12" x14ac:dyDescent="0.25">
      <c r="A2681" s="5" t="s">
        <v>7604</v>
      </c>
      <c r="B2681" s="5" t="s">
        <v>7605</v>
      </c>
      <c r="C2681" s="8">
        <v>10</v>
      </c>
      <c r="D2681" s="5" t="s">
        <v>12</v>
      </c>
      <c r="E2681" s="6">
        <v>3000</v>
      </c>
      <c r="F2681" s="6">
        <f t="shared" si="164"/>
        <v>30000</v>
      </c>
      <c r="G2681" s="13">
        <f t="shared" si="166"/>
        <v>7.5</v>
      </c>
      <c r="H2681" s="13">
        <f t="shared" si="167"/>
        <v>75</v>
      </c>
      <c r="I2681" s="7">
        <v>1.5</v>
      </c>
      <c r="J2681" s="7">
        <f t="shared" si="165"/>
        <v>15</v>
      </c>
      <c r="K2681" s="5" t="s">
        <v>7606</v>
      </c>
      <c r="L2681" s="5" t="s">
        <v>7607</v>
      </c>
    </row>
    <row r="2682" spans="1:12" x14ac:dyDescent="0.25">
      <c r="A2682" s="5" t="s">
        <v>7663</v>
      </c>
      <c r="B2682" s="5" t="s">
        <v>7664</v>
      </c>
      <c r="C2682" s="8">
        <v>10</v>
      </c>
      <c r="D2682" s="5" t="s">
        <v>12</v>
      </c>
      <c r="E2682" s="6">
        <v>1200</v>
      </c>
      <c r="F2682" s="6">
        <f t="shared" si="164"/>
        <v>12000</v>
      </c>
      <c r="G2682" s="13">
        <f t="shared" si="166"/>
        <v>3</v>
      </c>
      <c r="H2682" s="13">
        <f t="shared" si="167"/>
        <v>30</v>
      </c>
      <c r="I2682" s="7">
        <v>0.15</v>
      </c>
      <c r="J2682" s="7">
        <f t="shared" si="165"/>
        <v>1.5</v>
      </c>
      <c r="K2682" s="5" t="s">
        <v>7661</v>
      </c>
      <c r="L2682" s="5" t="s">
        <v>7665</v>
      </c>
    </row>
    <row r="2683" spans="1:12" x14ac:dyDescent="0.25">
      <c r="A2683" s="5" t="s">
        <v>12500</v>
      </c>
      <c r="B2683" s="5" t="s">
        <v>12501</v>
      </c>
      <c r="C2683" s="8">
        <v>1</v>
      </c>
      <c r="D2683" s="5" t="s">
        <v>12</v>
      </c>
      <c r="E2683" s="6">
        <v>2362.2046999999998</v>
      </c>
      <c r="F2683" s="6">
        <f t="shared" si="164"/>
        <v>2362.2046999999998</v>
      </c>
      <c r="G2683" s="13">
        <f t="shared" si="166"/>
        <v>5.9055117499999996</v>
      </c>
      <c r="H2683" s="13">
        <f t="shared" si="167"/>
        <v>5.9055117499999996</v>
      </c>
      <c r="I2683" s="7">
        <v>0.93</v>
      </c>
      <c r="J2683" s="7">
        <f t="shared" si="165"/>
        <v>0.93</v>
      </c>
      <c r="K2683" s="5" t="s">
        <v>12480</v>
      </c>
      <c r="L2683" s="5" t="s">
        <v>12502</v>
      </c>
    </row>
    <row r="2684" spans="1:12" x14ac:dyDescent="0.25">
      <c r="A2684" s="5" t="s">
        <v>12478</v>
      </c>
      <c r="B2684" s="5" t="s">
        <v>12479</v>
      </c>
      <c r="C2684" s="8">
        <v>39</v>
      </c>
      <c r="D2684" s="5" t="s">
        <v>12</v>
      </c>
      <c r="E2684" s="6">
        <v>2362.2046999999998</v>
      </c>
      <c r="F2684" s="6">
        <f t="shared" si="164"/>
        <v>92125.983299999993</v>
      </c>
      <c r="G2684" s="13">
        <f t="shared" si="166"/>
        <v>5.9055117499999996</v>
      </c>
      <c r="H2684" s="13">
        <f t="shared" si="167"/>
        <v>230.31495824999999</v>
      </c>
      <c r="I2684" s="7">
        <v>1.2</v>
      </c>
      <c r="J2684" s="7">
        <f t="shared" si="165"/>
        <v>46.8</v>
      </c>
      <c r="K2684" s="5" t="s">
        <v>12480</v>
      </c>
      <c r="L2684" s="5" t="s">
        <v>12481</v>
      </c>
    </row>
    <row r="2685" spans="1:12" x14ac:dyDescent="0.25">
      <c r="A2685" s="5" t="s">
        <v>7399</v>
      </c>
      <c r="B2685" s="5" t="s">
        <v>7400</v>
      </c>
      <c r="C2685" s="8">
        <v>370</v>
      </c>
      <c r="D2685" s="5" t="s">
        <v>12</v>
      </c>
      <c r="E2685" s="6">
        <v>1500</v>
      </c>
      <c r="F2685" s="6">
        <f t="shared" si="164"/>
        <v>555000</v>
      </c>
      <c r="G2685" s="13">
        <f t="shared" si="166"/>
        <v>3.75</v>
      </c>
      <c r="H2685" s="13">
        <f t="shared" si="167"/>
        <v>1387.5</v>
      </c>
      <c r="I2685" s="7">
        <v>0.3</v>
      </c>
      <c r="J2685" s="7">
        <f t="shared" si="165"/>
        <v>111</v>
      </c>
      <c r="K2685" s="5" t="s">
        <v>7401</v>
      </c>
      <c r="L2685" s="5" t="s">
        <v>7402</v>
      </c>
    </row>
    <row r="2686" spans="1:12" x14ac:dyDescent="0.25">
      <c r="A2686" s="5" t="s">
        <v>5047</v>
      </c>
      <c r="B2686" s="5" t="s">
        <v>5048</v>
      </c>
      <c r="C2686" s="8">
        <v>1</v>
      </c>
      <c r="D2686" s="5" t="s">
        <v>12</v>
      </c>
      <c r="E2686" s="6">
        <v>288000</v>
      </c>
      <c r="F2686" s="6">
        <f t="shared" si="164"/>
        <v>288000</v>
      </c>
      <c r="G2686" s="13">
        <f t="shared" si="166"/>
        <v>720</v>
      </c>
      <c r="H2686" s="13">
        <f t="shared" si="167"/>
        <v>720</v>
      </c>
      <c r="I2686" s="7">
        <v>180</v>
      </c>
      <c r="J2686" s="7">
        <f t="shared" si="165"/>
        <v>180</v>
      </c>
      <c r="K2686" s="5" t="s">
        <v>5049</v>
      </c>
      <c r="L2686" s="5" t="s">
        <v>5050</v>
      </c>
    </row>
    <row r="2687" spans="1:12" x14ac:dyDescent="0.25">
      <c r="A2687" s="5" t="s">
        <v>4242</v>
      </c>
      <c r="B2687" s="5" t="s">
        <v>4243</v>
      </c>
      <c r="C2687" s="8">
        <v>23</v>
      </c>
      <c r="D2687" s="5" t="s">
        <v>12</v>
      </c>
      <c r="E2687" s="6">
        <v>3937.0079000000001</v>
      </c>
      <c r="F2687" s="6">
        <f t="shared" si="164"/>
        <v>90551.181700000001</v>
      </c>
      <c r="G2687" s="13">
        <f t="shared" si="166"/>
        <v>9.842519750000001</v>
      </c>
      <c r="H2687" s="13">
        <f t="shared" si="167"/>
        <v>226.37795425000002</v>
      </c>
      <c r="I2687" s="7">
        <v>6</v>
      </c>
      <c r="J2687" s="7">
        <f t="shared" si="165"/>
        <v>138</v>
      </c>
      <c r="K2687" s="5" t="s">
        <v>4244</v>
      </c>
      <c r="L2687" s="5" t="s">
        <v>4245</v>
      </c>
    </row>
    <row r="2688" spans="1:12" x14ac:dyDescent="0.25">
      <c r="A2688" s="5" t="s">
        <v>13038</v>
      </c>
      <c r="B2688" s="5" t="s">
        <v>13039</v>
      </c>
      <c r="C2688" s="8">
        <v>13</v>
      </c>
      <c r="D2688" s="5" t="s">
        <v>12</v>
      </c>
      <c r="E2688" s="6">
        <v>787.40160000000003</v>
      </c>
      <c r="F2688" s="6">
        <f t="shared" si="164"/>
        <v>10236.220800000001</v>
      </c>
      <c r="G2688" s="13">
        <f t="shared" si="166"/>
        <v>1.968504</v>
      </c>
      <c r="H2688" s="13">
        <f t="shared" si="167"/>
        <v>25.590551999999999</v>
      </c>
      <c r="I2688" s="7">
        <v>6.9000000000000006E-2</v>
      </c>
      <c r="J2688" s="7">
        <f t="shared" si="165"/>
        <v>0.89700000000000002</v>
      </c>
      <c r="K2688" s="5" t="s">
        <v>1042</v>
      </c>
      <c r="L2688" s="5" t="s">
        <v>13040</v>
      </c>
    </row>
    <row r="2689" spans="1:12" x14ac:dyDescent="0.25">
      <c r="A2689" s="5" t="s">
        <v>13051</v>
      </c>
      <c r="B2689" s="5" t="s">
        <v>13052</v>
      </c>
      <c r="C2689" s="8">
        <v>3</v>
      </c>
      <c r="D2689" s="5" t="s">
        <v>12</v>
      </c>
      <c r="E2689" s="6">
        <v>3149.6062999999999</v>
      </c>
      <c r="F2689" s="6">
        <f t="shared" si="164"/>
        <v>9448.8189000000002</v>
      </c>
      <c r="G2689" s="13">
        <f t="shared" si="166"/>
        <v>7.8740157499999999</v>
      </c>
      <c r="H2689" s="13">
        <f t="shared" si="167"/>
        <v>23.622047250000001</v>
      </c>
      <c r="I2689" s="7">
        <v>0.76600000000000001</v>
      </c>
      <c r="J2689" s="7">
        <f t="shared" si="165"/>
        <v>2.298</v>
      </c>
      <c r="K2689" s="5" t="s">
        <v>13053</v>
      </c>
      <c r="L2689" s="5" t="s">
        <v>13054</v>
      </c>
    </row>
    <row r="2690" spans="1:12" x14ac:dyDescent="0.25">
      <c r="A2690" s="5" t="s">
        <v>422</v>
      </c>
      <c r="B2690" s="5" t="s">
        <v>423</v>
      </c>
      <c r="C2690" s="8">
        <v>47</v>
      </c>
      <c r="D2690" s="5" t="s">
        <v>12</v>
      </c>
      <c r="E2690" s="6">
        <v>600</v>
      </c>
      <c r="F2690" s="6">
        <f t="shared" ref="F2690:F2753" si="168">SUMPRODUCT(C2690,E2690)</f>
        <v>28200</v>
      </c>
      <c r="G2690" s="13">
        <f t="shared" si="166"/>
        <v>1.5</v>
      </c>
      <c r="H2690" s="13">
        <f t="shared" si="167"/>
        <v>70.5</v>
      </c>
      <c r="I2690" s="7">
        <v>0.42499999999999999</v>
      </c>
      <c r="J2690" s="7">
        <f t="shared" ref="J2690:J2753" si="169">SUMPRODUCT(C2690,I2690)</f>
        <v>19.974999999999998</v>
      </c>
      <c r="K2690" s="5" t="s">
        <v>424</v>
      </c>
      <c r="L2690" s="5" t="s">
        <v>425</v>
      </c>
    </row>
    <row r="2691" spans="1:12" x14ac:dyDescent="0.25">
      <c r="A2691" s="5" t="s">
        <v>12127</v>
      </c>
      <c r="B2691" s="5" t="s">
        <v>12128</v>
      </c>
      <c r="C2691" s="8">
        <v>1</v>
      </c>
      <c r="D2691" s="5" t="s">
        <v>12</v>
      </c>
      <c r="E2691" s="6">
        <v>236220.4724</v>
      </c>
      <c r="F2691" s="6">
        <f t="shared" si="168"/>
        <v>236220.4724</v>
      </c>
      <c r="G2691" s="13">
        <f t="shared" ref="G2691:G2754" si="170">E2691/400</f>
        <v>590.55118100000004</v>
      </c>
      <c r="H2691" s="13">
        <f t="shared" ref="H2691:H2754" si="171">SUMPRODUCT(C2691,G2691)</f>
        <v>590.55118100000004</v>
      </c>
      <c r="I2691" s="7">
        <v>10</v>
      </c>
      <c r="J2691" s="7">
        <f t="shared" si="169"/>
        <v>10</v>
      </c>
      <c r="K2691" s="5" t="s">
        <v>9642</v>
      </c>
      <c r="L2691" s="5" t="s">
        <v>12129</v>
      </c>
    </row>
    <row r="2692" spans="1:12" x14ac:dyDescent="0.25">
      <c r="A2692" s="5" t="s">
        <v>10335</v>
      </c>
      <c r="B2692" s="5" t="s">
        <v>10336</v>
      </c>
      <c r="C2692" s="8">
        <v>1</v>
      </c>
      <c r="D2692" s="5" t="s">
        <v>12</v>
      </c>
      <c r="E2692" s="6">
        <v>3149.6062999999999</v>
      </c>
      <c r="F2692" s="6">
        <f t="shared" si="168"/>
        <v>3149.6062999999999</v>
      </c>
      <c r="G2692" s="13">
        <f t="shared" si="170"/>
        <v>7.8740157499999999</v>
      </c>
      <c r="H2692" s="13">
        <f t="shared" si="171"/>
        <v>7.8740157499999999</v>
      </c>
      <c r="I2692" s="7">
        <v>4.4999999999999998E-2</v>
      </c>
      <c r="J2692" s="7">
        <f t="shared" si="169"/>
        <v>4.4999999999999998E-2</v>
      </c>
      <c r="K2692" s="5" t="s">
        <v>3958</v>
      </c>
      <c r="L2692" s="5" t="s">
        <v>10337</v>
      </c>
    </row>
    <row r="2693" spans="1:12" x14ac:dyDescent="0.25">
      <c r="A2693" s="5" t="s">
        <v>10746</v>
      </c>
      <c r="B2693" s="5" t="s">
        <v>10747</v>
      </c>
      <c r="C2693" s="8">
        <v>1</v>
      </c>
      <c r="D2693" s="5" t="s">
        <v>12</v>
      </c>
      <c r="E2693" s="6">
        <v>4000</v>
      </c>
      <c r="F2693" s="6">
        <f t="shared" si="168"/>
        <v>4000</v>
      </c>
      <c r="G2693" s="13">
        <f t="shared" si="170"/>
        <v>10</v>
      </c>
      <c r="H2693" s="13">
        <f t="shared" si="171"/>
        <v>10</v>
      </c>
      <c r="I2693" s="7">
        <v>0.3</v>
      </c>
      <c r="J2693" s="7">
        <f t="shared" si="169"/>
        <v>0.3</v>
      </c>
      <c r="K2693" s="5" t="s">
        <v>10748</v>
      </c>
      <c r="L2693" s="5" t="s">
        <v>10749</v>
      </c>
    </row>
    <row r="2694" spans="1:12" x14ac:dyDescent="0.25">
      <c r="A2694" s="5" t="s">
        <v>11152</v>
      </c>
      <c r="B2694" s="5" t="s">
        <v>11153</v>
      </c>
      <c r="C2694" s="8">
        <v>1</v>
      </c>
      <c r="D2694" s="5" t="s">
        <v>12</v>
      </c>
      <c r="E2694" s="6">
        <v>50000</v>
      </c>
      <c r="F2694" s="6">
        <f t="shared" si="168"/>
        <v>50000</v>
      </c>
      <c r="G2694" s="13">
        <f t="shared" si="170"/>
        <v>125</v>
      </c>
      <c r="H2694" s="13">
        <f t="shared" si="171"/>
        <v>125</v>
      </c>
      <c r="I2694" s="7">
        <v>2.4</v>
      </c>
      <c r="J2694" s="7">
        <f t="shared" si="169"/>
        <v>2.4</v>
      </c>
      <c r="K2694" s="5" t="s">
        <v>11154</v>
      </c>
      <c r="L2694" s="5" t="s">
        <v>11155</v>
      </c>
    </row>
    <row r="2695" spans="1:12" x14ac:dyDescent="0.25">
      <c r="A2695" s="5" t="s">
        <v>13899</v>
      </c>
      <c r="B2695" s="5" t="s">
        <v>13900</v>
      </c>
      <c r="C2695" s="8">
        <v>16</v>
      </c>
      <c r="D2695" s="5" t="s">
        <v>12</v>
      </c>
      <c r="E2695" s="6">
        <v>8000</v>
      </c>
      <c r="F2695" s="6">
        <f t="shared" si="168"/>
        <v>128000</v>
      </c>
      <c r="G2695" s="13">
        <f t="shared" si="170"/>
        <v>20</v>
      </c>
      <c r="H2695" s="13">
        <f t="shared" si="171"/>
        <v>320</v>
      </c>
      <c r="I2695" s="7">
        <v>0.123</v>
      </c>
      <c r="J2695" s="7">
        <f t="shared" si="169"/>
        <v>1.968</v>
      </c>
      <c r="K2695" s="5" t="s">
        <v>13897</v>
      </c>
      <c r="L2695" s="5" t="s">
        <v>13901</v>
      </c>
    </row>
    <row r="2696" spans="1:12" x14ac:dyDescent="0.25">
      <c r="A2696" s="5" t="s">
        <v>13895</v>
      </c>
      <c r="B2696" s="5" t="s">
        <v>13896</v>
      </c>
      <c r="C2696" s="8">
        <v>16</v>
      </c>
      <c r="D2696" s="5" t="s">
        <v>12</v>
      </c>
      <c r="E2696" s="6">
        <v>8000</v>
      </c>
      <c r="F2696" s="6">
        <f t="shared" si="168"/>
        <v>128000</v>
      </c>
      <c r="G2696" s="13">
        <f t="shared" si="170"/>
        <v>20</v>
      </c>
      <c r="H2696" s="13">
        <f t="shared" si="171"/>
        <v>320</v>
      </c>
      <c r="I2696" s="7">
        <v>0.122</v>
      </c>
      <c r="J2696" s="7">
        <f t="shared" si="169"/>
        <v>1.952</v>
      </c>
      <c r="K2696" s="5" t="s">
        <v>13897</v>
      </c>
      <c r="L2696" s="5" t="s">
        <v>13898</v>
      </c>
    </row>
    <row r="2697" spans="1:12" x14ac:dyDescent="0.25">
      <c r="A2697" s="5" t="s">
        <v>9045</v>
      </c>
      <c r="B2697" s="5" t="s">
        <v>9046</v>
      </c>
      <c r="C2697" s="8">
        <v>1</v>
      </c>
      <c r="D2697" s="5" t="s">
        <v>12</v>
      </c>
      <c r="E2697" s="6">
        <v>80000</v>
      </c>
      <c r="F2697" s="6">
        <f t="shared" si="168"/>
        <v>80000</v>
      </c>
      <c r="G2697" s="13">
        <f t="shared" si="170"/>
        <v>200</v>
      </c>
      <c r="H2697" s="13">
        <f t="shared" si="171"/>
        <v>200</v>
      </c>
      <c r="I2697" s="7">
        <v>4.7</v>
      </c>
      <c r="J2697" s="7">
        <f t="shared" si="169"/>
        <v>4.7</v>
      </c>
      <c r="K2697" s="5" t="s">
        <v>8990</v>
      </c>
      <c r="L2697" s="5" t="s">
        <v>9047</v>
      </c>
    </row>
    <row r="2698" spans="1:12" x14ac:dyDescent="0.25">
      <c r="A2698" s="5" t="s">
        <v>11446</v>
      </c>
      <c r="B2698" s="5" t="s">
        <v>11447</v>
      </c>
      <c r="C2698" s="8">
        <v>1</v>
      </c>
      <c r="D2698" s="5" t="s">
        <v>12</v>
      </c>
      <c r="E2698" s="6">
        <v>70866.141699999993</v>
      </c>
      <c r="F2698" s="6">
        <f t="shared" si="168"/>
        <v>70866.141699999993</v>
      </c>
      <c r="G2698" s="13">
        <f t="shared" si="170"/>
        <v>177.16535424999998</v>
      </c>
      <c r="H2698" s="13">
        <f t="shared" si="171"/>
        <v>177.16535424999998</v>
      </c>
      <c r="I2698" s="7">
        <v>4.7</v>
      </c>
      <c r="J2698" s="7">
        <f t="shared" si="169"/>
        <v>4.7</v>
      </c>
      <c r="K2698" s="5" t="s">
        <v>4792</v>
      </c>
      <c r="L2698" s="5" t="s">
        <v>11448</v>
      </c>
    </row>
    <row r="2699" spans="1:12" x14ac:dyDescent="0.25">
      <c r="A2699" s="5" t="s">
        <v>722</v>
      </c>
      <c r="B2699" s="5" t="s">
        <v>723</v>
      </c>
      <c r="C2699" s="8">
        <v>1</v>
      </c>
      <c r="D2699" s="5" t="s">
        <v>12</v>
      </c>
      <c r="E2699" s="6">
        <v>1400</v>
      </c>
      <c r="F2699" s="6">
        <f t="shared" si="168"/>
        <v>1400</v>
      </c>
      <c r="G2699" s="13">
        <f t="shared" si="170"/>
        <v>3.5</v>
      </c>
      <c r="H2699" s="13">
        <f t="shared" si="171"/>
        <v>3.5</v>
      </c>
      <c r="I2699" s="7">
        <v>0.193</v>
      </c>
      <c r="J2699" s="7">
        <f t="shared" si="169"/>
        <v>0.193</v>
      </c>
      <c r="K2699" s="5" t="s">
        <v>724</v>
      </c>
      <c r="L2699" s="5" t="s">
        <v>725</v>
      </c>
    </row>
    <row r="2700" spans="1:12" x14ac:dyDescent="0.25">
      <c r="A2700" s="5" t="s">
        <v>10990</v>
      </c>
      <c r="B2700" s="5" t="s">
        <v>10991</v>
      </c>
      <c r="C2700" s="8">
        <v>2</v>
      </c>
      <c r="D2700" s="5" t="s">
        <v>12</v>
      </c>
      <c r="E2700" s="6">
        <v>2000</v>
      </c>
      <c r="F2700" s="6">
        <f t="shared" si="168"/>
        <v>4000</v>
      </c>
      <c r="G2700" s="13">
        <f t="shared" si="170"/>
        <v>5</v>
      </c>
      <c r="H2700" s="13">
        <f t="shared" si="171"/>
        <v>10</v>
      </c>
      <c r="I2700" s="7">
        <v>0.03</v>
      </c>
      <c r="J2700" s="7">
        <f t="shared" si="169"/>
        <v>0.06</v>
      </c>
      <c r="K2700" s="5" t="s">
        <v>10941</v>
      </c>
      <c r="L2700" s="5" t="s">
        <v>10992</v>
      </c>
    </row>
    <row r="2701" spans="1:12" x14ac:dyDescent="0.25">
      <c r="A2701" s="5" t="s">
        <v>11861</v>
      </c>
      <c r="B2701" s="5" t="s">
        <v>11862</v>
      </c>
      <c r="C2701" s="8">
        <v>13</v>
      </c>
      <c r="D2701" s="5" t="s">
        <v>12</v>
      </c>
      <c r="E2701" s="6">
        <v>2204.7244000000001</v>
      </c>
      <c r="F2701" s="6">
        <f t="shared" si="168"/>
        <v>28661.4172</v>
      </c>
      <c r="G2701" s="13">
        <f t="shared" si="170"/>
        <v>5.5118109999999998</v>
      </c>
      <c r="H2701" s="13">
        <f t="shared" si="171"/>
        <v>71.653542999999999</v>
      </c>
      <c r="I2701" s="7">
        <v>0.06</v>
      </c>
      <c r="J2701" s="7">
        <f t="shared" si="169"/>
        <v>0.78</v>
      </c>
      <c r="K2701" s="5" t="s">
        <v>11604</v>
      </c>
      <c r="L2701" s="5" t="s">
        <v>11863</v>
      </c>
    </row>
    <row r="2702" spans="1:12" x14ac:dyDescent="0.25">
      <c r="A2702" s="5" t="s">
        <v>6359</v>
      </c>
      <c r="B2702" s="5" t="s">
        <v>6360</v>
      </c>
      <c r="C2702" s="8">
        <v>24</v>
      </c>
      <c r="D2702" s="5" t="s">
        <v>12</v>
      </c>
      <c r="E2702" s="6">
        <v>1200</v>
      </c>
      <c r="F2702" s="6">
        <f t="shared" si="168"/>
        <v>28800</v>
      </c>
      <c r="G2702" s="13">
        <f t="shared" si="170"/>
        <v>3</v>
      </c>
      <c r="H2702" s="13">
        <f t="shared" si="171"/>
        <v>72</v>
      </c>
      <c r="I2702" s="7">
        <v>5.1999999999999998E-2</v>
      </c>
      <c r="J2702" s="7">
        <f t="shared" si="169"/>
        <v>1.248</v>
      </c>
      <c r="K2702" s="5" t="s">
        <v>6353</v>
      </c>
      <c r="L2702" s="5" t="s">
        <v>6361</v>
      </c>
    </row>
    <row r="2703" spans="1:12" x14ac:dyDescent="0.25">
      <c r="A2703" s="5" t="s">
        <v>12506</v>
      </c>
      <c r="B2703" s="5" t="s">
        <v>12507</v>
      </c>
      <c r="C2703" s="8">
        <v>18</v>
      </c>
      <c r="D2703" s="5" t="s">
        <v>12</v>
      </c>
      <c r="E2703" s="6">
        <v>55118.110200000003</v>
      </c>
      <c r="F2703" s="6">
        <f t="shared" si="168"/>
        <v>992125.98360000004</v>
      </c>
      <c r="G2703" s="13">
        <f t="shared" si="170"/>
        <v>137.7952755</v>
      </c>
      <c r="H2703" s="13">
        <f t="shared" si="171"/>
        <v>2480.3149590000003</v>
      </c>
      <c r="I2703" s="7">
        <v>1.79</v>
      </c>
      <c r="J2703" s="7">
        <f t="shared" si="169"/>
        <v>32.22</v>
      </c>
      <c r="K2703" s="5" t="s">
        <v>12508</v>
      </c>
      <c r="L2703" s="5" t="s">
        <v>12509</v>
      </c>
    </row>
    <row r="2704" spans="1:12" x14ac:dyDescent="0.25">
      <c r="A2704" s="5" t="s">
        <v>12503</v>
      </c>
      <c r="B2704" s="5" t="s">
        <v>12504</v>
      </c>
      <c r="C2704" s="8">
        <v>1</v>
      </c>
      <c r="D2704" s="5" t="s">
        <v>12</v>
      </c>
      <c r="E2704" s="6">
        <v>78740.157500000001</v>
      </c>
      <c r="F2704" s="6">
        <f t="shared" si="168"/>
        <v>78740.157500000001</v>
      </c>
      <c r="G2704" s="13">
        <f t="shared" si="170"/>
        <v>196.85039374999999</v>
      </c>
      <c r="H2704" s="13">
        <f t="shared" si="171"/>
        <v>196.85039374999999</v>
      </c>
      <c r="I2704" s="7">
        <v>2.44</v>
      </c>
      <c r="J2704" s="7">
        <f t="shared" si="169"/>
        <v>2.44</v>
      </c>
      <c r="K2704" s="5" t="s">
        <v>12498</v>
      </c>
      <c r="L2704" s="5" t="s">
        <v>12505</v>
      </c>
    </row>
    <row r="2705" spans="1:12" x14ac:dyDescent="0.25">
      <c r="A2705" s="5" t="s">
        <v>12496</v>
      </c>
      <c r="B2705" s="5" t="s">
        <v>12497</v>
      </c>
      <c r="C2705" s="8">
        <v>1</v>
      </c>
      <c r="D2705" s="5" t="s">
        <v>12</v>
      </c>
      <c r="E2705" s="6">
        <v>100000</v>
      </c>
      <c r="F2705" s="6">
        <f t="shared" si="168"/>
        <v>100000</v>
      </c>
      <c r="G2705" s="13">
        <f t="shared" si="170"/>
        <v>250</v>
      </c>
      <c r="H2705" s="13">
        <f t="shared" si="171"/>
        <v>250</v>
      </c>
      <c r="I2705" s="7">
        <v>4</v>
      </c>
      <c r="J2705" s="7">
        <f t="shared" si="169"/>
        <v>4</v>
      </c>
      <c r="K2705" s="5" t="s">
        <v>12498</v>
      </c>
      <c r="L2705" s="5" t="s">
        <v>12499</v>
      </c>
    </row>
    <row r="2706" spans="1:12" x14ac:dyDescent="0.25">
      <c r="A2706" s="5" t="s">
        <v>12492</v>
      </c>
      <c r="B2706" s="5" t="s">
        <v>12493</v>
      </c>
      <c r="C2706" s="8">
        <v>1</v>
      </c>
      <c r="D2706" s="5" t="s">
        <v>12</v>
      </c>
      <c r="E2706" s="6">
        <v>118110.2362</v>
      </c>
      <c r="F2706" s="6">
        <f t="shared" si="168"/>
        <v>118110.2362</v>
      </c>
      <c r="G2706" s="13">
        <f t="shared" si="170"/>
        <v>295.27559050000002</v>
      </c>
      <c r="H2706" s="13">
        <f t="shared" si="171"/>
        <v>295.27559050000002</v>
      </c>
      <c r="I2706" s="7">
        <v>5.0999999999999996</v>
      </c>
      <c r="J2706" s="7">
        <f t="shared" si="169"/>
        <v>5.0999999999999996</v>
      </c>
      <c r="K2706" s="5" t="s">
        <v>12494</v>
      </c>
      <c r="L2706" s="5" t="s">
        <v>12495</v>
      </c>
    </row>
    <row r="2707" spans="1:12" x14ac:dyDescent="0.25">
      <c r="A2707" s="5" t="s">
        <v>9969</v>
      </c>
      <c r="B2707" s="5" t="s">
        <v>9970</v>
      </c>
      <c r="C2707" s="8">
        <v>4</v>
      </c>
      <c r="D2707" s="5" t="s">
        <v>12</v>
      </c>
      <c r="E2707" s="6">
        <v>7874.0156999999999</v>
      </c>
      <c r="F2707" s="6">
        <f t="shared" si="168"/>
        <v>31496.0628</v>
      </c>
      <c r="G2707" s="13">
        <f t="shared" si="170"/>
        <v>19.685039249999999</v>
      </c>
      <c r="H2707" s="13">
        <f t="shared" si="171"/>
        <v>78.740156999999996</v>
      </c>
      <c r="I2707" s="7">
        <v>0.55500000000000005</v>
      </c>
      <c r="J2707" s="7">
        <f t="shared" si="169"/>
        <v>2.2200000000000002</v>
      </c>
      <c r="K2707" s="5" t="s">
        <v>9971</v>
      </c>
      <c r="L2707" s="5" t="s">
        <v>9972</v>
      </c>
    </row>
    <row r="2708" spans="1:12" x14ac:dyDescent="0.25">
      <c r="A2708" s="5" t="s">
        <v>8654</v>
      </c>
      <c r="B2708" s="5" t="s">
        <v>8655</v>
      </c>
      <c r="C2708" s="8">
        <v>2</v>
      </c>
      <c r="D2708" s="5" t="s">
        <v>12</v>
      </c>
      <c r="E2708" s="6">
        <v>10000</v>
      </c>
      <c r="F2708" s="6">
        <f t="shared" si="168"/>
        <v>20000</v>
      </c>
      <c r="G2708" s="13">
        <f t="shared" si="170"/>
        <v>25</v>
      </c>
      <c r="H2708" s="13">
        <f t="shared" si="171"/>
        <v>50</v>
      </c>
      <c r="I2708" s="7">
        <v>1.2</v>
      </c>
      <c r="J2708" s="7">
        <f t="shared" si="169"/>
        <v>2.4</v>
      </c>
      <c r="K2708" s="5" t="s">
        <v>8640</v>
      </c>
      <c r="L2708" s="5" t="s">
        <v>8656</v>
      </c>
    </row>
    <row r="2709" spans="1:12" x14ac:dyDescent="0.25">
      <c r="A2709" s="5" t="s">
        <v>13452</v>
      </c>
      <c r="B2709" s="5" t="s">
        <v>13453</v>
      </c>
      <c r="C2709" s="8">
        <v>2</v>
      </c>
      <c r="D2709" s="5" t="s">
        <v>12</v>
      </c>
      <c r="E2709" s="6">
        <v>9000</v>
      </c>
      <c r="F2709" s="6">
        <f t="shared" si="168"/>
        <v>18000</v>
      </c>
      <c r="G2709" s="13">
        <f t="shared" si="170"/>
        <v>22.5</v>
      </c>
      <c r="H2709" s="13">
        <f t="shared" si="171"/>
        <v>45</v>
      </c>
      <c r="I2709" s="7">
        <v>0.192</v>
      </c>
      <c r="J2709" s="7">
        <f t="shared" si="169"/>
        <v>0.38400000000000001</v>
      </c>
      <c r="K2709" s="5" t="s">
        <v>13363</v>
      </c>
      <c r="L2709" s="5" t="s">
        <v>13454</v>
      </c>
    </row>
    <row r="2710" spans="1:12" x14ac:dyDescent="0.25">
      <c r="A2710" s="5" t="s">
        <v>13566</v>
      </c>
      <c r="B2710" s="5" t="s">
        <v>13567</v>
      </c>
      <c r="C2710" s="8">
        <v>6</v>
      </c>
      <c r="D2710" s="5" t="s">
        <v>12</v>
      </c>
      <c r="E2710" s="6">
        <v>4724.4093999999996</v>
      </c>
      <c r="F2710" s="6">
        <f t="shared" si="168"/>
        <v>28346.456399999995</v>
      </c>
      <c r="G2710" s="13">
        <f t="shared" si="170"/>
        <v>11.811023499999999</v>
      </c>
      <c r="H2710" s="13">
        <f t="shared" si="171"/>
        <v>70.866140999999999</v>
      </c>
      <c r="I2710" s="7">
        <v>0.42499999999999999</v>
      </c>
      <c r="J2710" s="7">
        <f t="shared" si="169"/>
        <v>2.5499999999999998</v>
      </c>
      <c r="K2710" s="5" t="s">
        <v>13568</v>
      </c>
      <c r="L2710" s="5" t="s">
        <v>13569</v>
      </c>
    </row>
    <row r="2711" spans="1:12" x14ac:dyDescent="0.25">
      <c r="A2711" s="5" t="s">
        <v>9976</v>
      </c>
      <c r="B2711" s="5" t="s">
        <v>9977</v>
      </c>
      <c r="C2711" s="8">
        <v>334</v>
      </c>
      <c r="D2711" s="5" t="s">
        <v>12</v>
      </c>
      <c r="E2711" s="6">
        <v>2600</v>
      </c>
      <c r="F2711" s="6">
        <f t="shared" si="168"/>
        <v>868400</v>
      </c>
      <c r="G2711" s="13">
        <f t="shared" si="170"/>
        <v>6.5</v>
      </c>
      <c r="H2711" s="13">
        <f t="shared" si="171"/>
        <v>2171</v>
      </c>
      <c r="I2711" s="7">
        <v>0.33</v>
      </c>
      <c r="J2711" s="7">
        <f t="shared" si="169"/>
        <v>110.22</v>
      </c>
      <c r="K2711" s="5" t="s">
        <v>9978</v>
      </c>
      <c r="L2711" s="5" t="s">
        <v>9979</v>
      </c>
    </row>
    <row r="2712" spans="1:12" x14ac:dyDescent="0.25">
      <c r="A2712" s="5" t="s">
        <v>14206</v>
      </c>
      <c r="B2712" s="5" t="s">
        <v>14207</v>
      </c>
      <c r="C2712" s="8">
        <v>9</v>
      </c>
      <c r="D2712" s="5" t="s">
        <v>12</v>
      </c>
      <c r="E2712" s="6">
        <v>5511.8109999999997</v>
      </c>
      <c r="F2712" s="6">
        <f t="shared" si="168"/>
        <v>49606.298999999999</v>
      </c>
      <c r="G2712" s="13">
        <f t="shared" si="170"/>
        <v>13.779527499999999</v>
      </c>
      <c r="H2712" s="13">
        <f t="shared" si="171"/>
        <v>124.01574749999999</v>
      </c>
      <c r="I2712" s="7">
        <v>0.44400000000000001</v>
      </c>
      <c r="J2712" s="7">
        <f t="shared" si="169"/>
        <v>3.996</v>
      </c>
      <c r="K2712" s="5" t="s">
        <v>14195</v>
      </c>
      <c r="L2712" s="5" t="s">
        <v>14208</v>
      </c>
    </row>
    <row r="2713" spans="1:12" x14ac:dyDescent="0.25">
      <c r="A2713" s="5" t="s">
        <v>700</v>
      </c>
      <c r="B2713" s="5" t="s">
        <v>701</v>
      </c>
      <c r="C2713" s="8">
        <v>3</v>
      </c>
      <c r="D2713" s="5" t="s">
        <v>12</v>
      </c>
      <c r="E2713" s="6">
        <v>177165.35430000001</v>
      </c>
      <c r="F2713" s="6">
        <f t="shared" si="168"/>
        <v>531496.06290000002</v>
      </c>
      <c r="G2713" s="13">
        <f t="shared" si="170"/>
        <v>442.91338575000003</v>
      </c>
      <c r="H2713" s="13">
        <f t="shared" si="171"/>
        <v>1328.74015725</v>
      </c>
      <c r="I2713" s="7">
        <v>3</v>
      </c>
      <c r="J2713" s="7">
        <f t="shared" si="169"/>
        <v>9</v>
      </c>
      <c r="K2713" s="5" t="s">
        <v>702</v>
      </c>
      <c r="L2713" s="5" t="s">
        <v>703</v>
      </c>
    </row>
    <row r="2714" spans="1:12" x14ac:dyDescent="0.25">
      <c r="A2714" s="5" t="s">
        <v>11156</v>
      </c>
      <c r="B2714" s="5" t="s">
        <v>11157</v>
      </c>
      <c r="C2714" s="8">
        <v>2</v>
      </c>
      <c r="D2714" s="5" t="s">
        <v>12</v>
      </c>
      <c r="E2714" s="6">
        <v>40000</v>
      </c>
      <c r="F2714" s="6">
        <f t="shared" si="168"/>
        <v>80000</v>
      </c>
      <c r="G2714" s="13">
        <f t="shared" si="170"/>
        <v>100</v>
      </c>
      <c r="H2714" s="13">
        <f t="shared" si="171"/>
        <v>200</v>
      </c>
      <c r="I2714" s="7">
        <v>2.4500000000000002</v>
      </c>
      <c r="J2714" s="7">
        <f t="shared" si="169"/>
        <v>4.9000000000000004</v>
      </c>
      <c r="K2714" s="5" t="s">
        <v>11158</v>
      </c>
      <c r="L2714" s="5" t="s">
        <v>11159</v>
      </c>
    </row>
    <row r="2715" spans="1:12" x14ac:dyDescent="0.25">
      <c r="A2715" s="5" t="s">
        <v>4596</v>
      </c>
      <c r="B2715" s="5" t="s">
        <v>4597</v>
      </c>
      <c r="C2715" s="8">
        <v>2</v>
      </c>
      <c r="D2715" s="5" t="s">
        <v>12</v>
      </c>
      <c r="E2715" s="6">
        <v>12000</v>
      </c>
      <c r="F2715" s="6">
        <f t="shared" si="168"/>
        <v>24000</v>
      </c>
      <c r="G2715" s="13">
        <f t="shared" si="170"/>
        <v>30</v>
      </c>
      <c r="H2715" s="13">
        <f t="shared" si="171"/>
        <v>60</v>
      </c>
      <c r="I2715" s="7">
        <v>0.37</v>
      </c>
      <c r="J2715" s="7">
        <f t="shared" si="169"/>
        <v>0.74</v>
      </c>
      <c r="K2715" s="5" t="s">
        <v>4598</v>
      </c>
      <c r="L2715" s="5" t="s">
        <v>4599</v>
      </c>
    </row>
    <row r="2716" spans="1:12" x14ac:dyDescent="0.25">
      <c r="A2716" s="5" t="s">
        <v>434</v>
      </c>
      <c r="B2716" s="5" t="s">
        <v>435</v>
      </c>
      <c r="C2716" s="8">
        <v>3615</v>
      </c>
      <c r="D2716" s="5" t="s">
        <v>12</v>
      </c>
      <c r="E2716" s="6">
        <v>400</v>
      </c>
      <c r="F2716" s="6">
        <f t="shared" si="168"/>
        <v>1446000</v>
      </c>
      <c r="G2716" s="13">
        <f t="shared" si="170"/>
        <v>1</v>
      </c>
      <c r="H2716" s="13">
        <f t="shared" si="171"/>
        <v>3615</v>
      </c>
      <c r="I2716" s="7">
        <v>1.2999999999999999E-2</v>
      </c>
      <c r="J2716" s="7">
        <f t="shared" si="169"/>
        <v>46.994999999999997</v>
      </c>
      <c r="K2716" s="5" t="s">
        <v>436</v>
      </c>
      <c r="L2716" s="5" t="s">
        <v>437</v>
      </c>
    </row>
    <row r="2717" spans="1:12" x14ac:dyDescent="0.25">
      <c r="A2717" s="5" t="s">
        <v>6431</v>
      </c>
      <c r="B2717" s="5" t="s">
        <v>6432</v>
      </c>
      <c r="C2717" s="8">
        <v>210</v>
      </c>
      <c r="D2717" s="5" t="s">
        <v>12</v>
      </c>
      <c r="E2717" s="6">
        <v>1000</v>
      </c>
      <c r="F2717" s="6">
        <f t="shared" si="168"/>
        <v>210000</v>
      </c>
      <c r="G2717" s="13">
        <f t="shared" si="170"/>
        <v>2.5</v>
      </c>
      <c r="H2717" s="13">
        <f t="shared" si="171"/>
        <v>525</v>
      </c>
      <c r="I2717" s="7">
        <v>0.11899999999999999</v>
      </c>
      <c r="J2717" s="7">
        <f t="shared" si="169"/>
        <v>24.99</v>
      </c>
      <c r="K2717" s="5" t="s">
        <v>6433</v>
      </c>
      <c r="L2717" s="5" t="s">
        <v>6434</v>
      </c>
    </row>
    <row r="2718" spans="1:12" x14ac:dyDescent="0.25">
      <c r="A2718" s="5" t="s">
        <v>11254</v>
      </c>
      <c r="B2718" s="5" t="s">
        <v>11255</v>
      </c>
      <c r="C2718" s="8">
        <v>1</v>
      </c>
      <c r="D2718" s="5" t="s">
        <v>12</v>
      </c>
      <c r="E2718" s="6">
        <v>15748.031499999999</v>
      </c>
      <c r="F2718" s="6">
        <f t="shared" si="168"/>
        <v>15748.031499999999</v>
      </c>
      <c r="G2718" s="13">
        <f t="shared" si="170"/>
        <v>39.370078749999998</v>
      </c>
      <c r="H2718" s="13">
        <f t="shared" si="171"/>
        <v>39.370078749999998</v>
      </c>
      <c r="I2718" s="7">
        <v>0.64500000000000002</v>
      </c>
      <c r="J2718" s="7">
        <f t="shared" si="169"/>
        <v>0.64500000000000002</v>
      </c>
      <c r="K2718" s="5" t="s">
        <v>11249</v>
      </c>
      <c r="L2718" s="5" t="s">
        <v>11256</v>
      </c>
    </row>
    <row r="2719" spans="1:12" x14ac:dyDescent="0.25">
      <c r="A2719" s="5" t="s">
        <v>672</v>
      </c>
      <c r="B2719" s="5" t="s">
        <v>673</v>
      </c>
      <c r="C2719" s="8">
        <v>2</v>
      </c>
      <c r="D2719" s="5" t="s">
        <v>12</v>
      </c>
      <c r="E2719" s="6">
        <v>4724.4093999999996</v>
      </c>
      <c r="F2719" s="6">
        <f t="shared" si="168"/>
        <v>9448.8187999999991</v>
      </c>
      <c r="G2719" s="13">
        <f t="shared" si="170"/>
        <v>11.811023499999999</v>
      </c>
      <c r="H2719" s="13">
        <f t="shared" si="171"/>
        <v>23.622046999999998</v>
      </c>
      <c r="I2719" s="7">
        <v>7.1999999999999995E-2</v>
      </c>
      <c r="J2719" s="7">
        <f t="shared" si="169"/>
        <v>0.14399999999999999</v>
      </c>
      <c r="K2719" s="5" t="s">
        <v>667</v>
      </c>
      <c r="L2719" s="5" t="s">
        <v>674</v>
      </c>
    </row>
    <row r="2720" spans="1:12" x14ac:dyDescent="0.25">
      <c r="A2720" s="5" t="s">
        <v>10917</v>
      </c>
      <c r="B2720" s="5" t="s">
        <v>10918</v>
      </c>
      <c r="C2720" s="8">
        <v>5</v>
      </c>
      <c r="D2720" s="5" t="s">
        <v>12</v>
      </c>
      <c r="E2720" s="6">
        <v>4724.4093999999996</v>
      </c>
      <c r="F2720" s="6">
        <f t="shared" si="168"/>
        <v>23622.046999999999</v>
      </c>
      <c r="G2720" s="13">
        <f t="shared" si="170"/>
        <v>11.811023499999999</v>
      </c>
      <c r="H2720" s="13">
        <f t="shared" si="171"/>
        <v>59.055117499999994</v>
      </c>
      <c r="I2720" s="7">
        <v>5.7000000000000002E-2</v>
      </c>
      <c r="J2720" s="7">
        <f t="shared" si="169"/>
        <v>0.28500000000000003</v>
      </c>
      <c r="K2720" s="5" t="s">
        <v>10909</v>
      </c>
      <c r="L2720" s="5" t="s">
        <v>10919</v>
      </c>
    </row>
    <row r="2721" spans="1:12" x14ac:dyDescent="0.25">
      <c r="A2721" s="5" t="s">
        <v>10920</v>
      </c>
      <c r="B2721" s="5" t="s">
        <v>10921</v>
      </c>
      <c r="C2721" s="8">
        <v>6</v>
      </c>
      <c r="D2721" s="5" t="s">
        <v>12</v>
      </c>
      <c r="E2721" s="6">
        <v>4724.4093999999996</v>
      </c>
      <c r="F2721" s="6">
        <f t="shared" si="168"/>
        <v>28346.456399999995</v>
      </c>
      <c r="G2721" s="13">
        <f t="shared" si="170"/>
        <v>11.811023499999999</v>
      </c>
      <c r="H2721" s="13">
        <f t="shared" si="171"/>
        <v>70.866140999999999</v>
      </c>
      <c r="I2721" s="7">
        <v>5.7000000000000002E-2</v>
      </c>
      <c r="J2721" s="7">
        <f t="shared" si="169"/>
        <v>0.34200000000000003</v>
      </c>
      <c r="K2721" s="5" t="s">
        <v>10909</v>
      </c>
      <c r="L2721" s="5" t="s">
        <v>10922</v>
      </c>
    </row>
    <row r="2722" spans="1:12" x14ac:dyDescent="0.25">
      <c r="A2722" s="5" t="s">
        <v>4202</v>
      </c>
      <c r="B2722" s="5" t="s">
        <v>4203</v>
      </c>
      <c r="C2722" s="8">
        <v>3</v>
      </c>
      <c r="D2722" s="5" t="s">
        <v>12</v>
      </c>
      <c r="E2722" s="6">
        <v>500000</v>
      </c>
      <c r="F2722" s="6">
        <f t="shared" si="168"/>
        <v>1500000</v>
      </c>
      <c r="G2722" s="13">
        <f t="shared" si="170"/>
        <v>1250</v>
      </c>
      <c r="H2722" s="13">
        <f t="shared" si="171"/>
        <v>3750</v>
      </c>
      <c r="I2722" s="7">
        <v>65</v>
      </c>
      <c r="J2722" s="7">
        <f t="shared" si="169"/>
        <v>195</v>
      </c>
      <c r="K2722" s="5" t="s">
        <v>4204</v>
      </c>
      <c r="L2722" s="5" t="s">
        <v>4205</v>
      </c>
    </row>
    <row r="2723" spans="1:12" x14ac:dyDescent="0.25">
      <c r="A2723" s="5" t="s">
        <v>14021</v>
      </c>
      <c r="B2723" s="5" t="s">
        <v>14022</v>
      </c>
      <c r="C2723" s="8">
        <v>1</v>
      </c>
      <c r="D2723" s="5" t="s">
        <v>12</v>
      </c>
      <c r="E2723" s="6">
        <v>70000</v>
      </c>
      <c r="F2723" s="6">
        <f t="shared" si="168"/>
        <v>70000</v>
      </c>
      <c r="G2723" s="13">
        <f t="shared" si="170"/>
        <v>175</v>
      </c>
      <c r="H2723" s="13">
        <f t="shared" si="171"/>
        <v>175</v>
      </c>
      <c r="I2723" s="7">
        <v>41.4</v>
      </c>
      <c r="J2723" s="7">
        <f t="shared" si="169"/>
        <v>41.4</v>
      </c>
      <c r="K2723" s="5" t="s">
        <v>937</v>
      </c>
      <c r="L2723" s="5" t="s">
        <v>14023</v>
      </c>
    </row>
    <row r="2724" spans="1:12" x14ac:dyDescent="0.25">
      <c r="A2724" s="5" t="s">
        <v>8952</v>
      </c>
      <c r="B2724" s="5" t="s">
        <v>8953</v>
      </c>
      <c r="C2724" s="8">
        <v>2</v>
      </c>
      <c r="D2724" s="5" t="s">
        <v>12</v>
      </c>
      <c r="E2724" s="6">
        <v>160000</v>
      </c>
      <c r="F2724" s="6">
        <f t="shared" si="168"/>
        <v>320000</v>
      </c>
      <c r="G2724" s="13">
        <f t="shared" si="170"/>
        <v>400</v>
      </c>
      <c r="H2724" s="13">
        <f t="shared" si="171"/>
        <v>800</v>
      </c>
      <c r="I2724" s="7">
        <v>20.5</v>
      </c>
      <c r="J2724" s="7">
        <f t="shared" si="169"/>
        <v>41</v>
      </c>
      <c r="K2724" s="5" t="s">
        <v>8575</v>
      </c>
      <c r="L2724" s="5" t="s">
        <v>8954</v>
      </c>
    </row>
    <row r="2725" spans="1:12" x14ac:dyDescent="0.25">
      <c r="A2725" s="5" t="s">
        <v>10441</v>
      </c>
      <c r="B2725" s="5" t="s">
        <v>10442</v>
      </c>
      <c r="C2725" s="8">
        <v>1</v>
      </c>
      <c r="D2725" s="5" t="s">
        <v>12</v>
      </c>
      <c r="E2725" s="6">
        <v>3149.6062999999999</v>
      </c>
      <c r="F2725" s="6">
        <f t="shared" si="168"/>
        <v>3149.6062999999999</v>
      </c>
      <c r="G2725" s="13">
        <f t="shared" si="170"/>
        <v>7.8740157499999999</v>
      </c>
      <c r="H2725" s="13">
        <f t="shared" si="171"/>
        <v>7.8740157499999999</v>
      </c>
      <c r="I2725" s="7">
        <v>0.3</v>
      </c>
      <c r="J2725" s="7">
        <f t="shared" si="169"/>
        <v>0.3</v>
      </c>
      <c r="K2725" s="5" t="s">
        <v>10391</v>
      </c>
      <c r="L2725" s="5" t="s">
        <v>10443</v>
      </c>
    </row>
    <row r="2726" spans="1:12" x14ac:dyDescent="0.25">
      <c r="A2726" s="5" t="s">
        <v>10731</v>
      </c>
      <c r="B2726" s="5" t="s">
        <v>10732</v>
      </c>
      <c r="C2726" s="8">
        <v>1</v>
      </c>
      <c r="D2726" s="5" t="s">
        <v>12</v>
      </c>
      <c r="E2726" s="6">
        <v>3149.6062999999999</v>
      </c>
      <c r="F2726" s="6">
        <f t="shared" si="168"/>
        <v>3149.6062999999999</v>
      </c>
      <c r="G2726" s="13">
        <f t="shared" si="170"/>
        <v>7.8740157499999999</v>
      </c>
      <c r="H2726" s="13">
        <f t="shared" si="171"/>
        <v>7.8740157499999999</v>
      </c>
      <c r="I2726" s="7">
        <v>0.3</v>
      </c>
      <c r="J2726" s="7">
        <f t="shared" si="169"/>
        <v>0.3</v>
      </c>
      <c r="K2726" s="5" t="s">
        <v>10301</v>
      </c>
      <c r="L2726" s="5" t="s">
        <v>10733</v>
      </c>
    </row>
    <row r="2727" spans="1:12" x14ac:dyDescent="0.25">
      <c r="A2727" s="5" t="s">
        <v>3791</v>
      </c>
      <c r="B2727" s="5" t="s">
        <v>3792</v>
      </c>
      <c r="C2727" s="8">
        <v>7</v>
      </c>
      <c r="D2727" s="5" t="s">
        <v>12</v>
      </c>
      <c r="E2727" s="6">
        <v>1181.1024</v>
      </c>
      <c r="F2727" s="6">
        <f t="shared" si="168"/>
        <v>8267.7168000000001</v>
      </c>
      <c r="G2727" s="13">
        <f t="shared" si="170"/>
        <v>2.9527559999999999</v>
      </c>
      <c r="H2727" s="13">
        <f t="shared" si="171"/>
        <v>20.669291999999999</v>
      </c>
      <c r="I2727" s="7">
        <v>0.05</v>
      </c>
      <c r="J2727" s="7">
        <f t="shared" si="169"/>
        <v>0.35000000000000003</v>
      </c>
      <c r="K2727" s="5" t="s">
        <v>3793</v>
      </c>
      <c r="L2727" s="5" t="s">
        <v>3794</v>
      </c>
    </row>
    <row r="2728" spans="1:12" x14ac:dyDescent="0.25">
      <c r="A2728" s="5" t="s">
        <v>5229</v>
      </c>
      <c r="B2728" s="5" t="s">
        <v>5230</v>
      </c>
      <c r="C2728" s="8">
        <v>1</v>
      </c>
      <c r="D2728" s="5" t="s">
        <v>12</v>
      </c>
      <c r="E2728" s="6">
        <v>1181.1024</v>
      </c>
      <c r="F2728" s="6">
        <f t="shared" si="168"/>
        <v>1181.1024</v>
      </c>
      <c r="G2728" s="13">
        <f t="shared" si="170"/>
        <v>2.9527559999999999</v>
      </c>
      <c r="H2728" s="13">
        <f t="shared" si="171"/>
        <v>2.9527559999999999</v>
      </c>
      <c r="I2728" s="7">
        <v>0.14499999999999999</v>
      </c>
      <c r="J2728" s="7">
        <f t="shared" si="169"/>
        <v>0.14499999999999999</v>
      </c>
      <c r="K2728" s="5" t="s">
        <v>5220</v>
      </c>
      <c r="L2728" s="5" t="s">
        <v>5231</v>
      </c>
    </row>
    <row r="2729" spans="1:12" x14ac:dyDescent="0.25">
      <c r="A2729" s="5" t="s">
        <v>3810</v>
      </c>
      <c r="B2729" s="5" t="s">
        <v>3811</v>
      </c>
      <c r="C2729" s="8">
        <v>9</v>
      </c>
      <c r="D2729" s="5" t="s">
        <v>12</v>
      </c>
      <c r="E2729" s="6">
        <v>1181.1024</v>
      </c>
      <c r="F2729" s="6">
        <f t="shared" si="168"/>
        <v>10629.9216</v>
      </c>
      <c r="G2729" s="13">
        <f t="shared" si="170"/>
        <v>2.9527559999999999</v>
      </c>
      <c r="H2729" s="13">
        <f t="shared" si="171"/>
        <v>26.574804</v>
      </c>
      <c r="I2729" s="7">
        <v>0.14499999999999999</v>
      </c>
      <c r="J2729" s="7">
        <f t="shared" si="169"/>
        <v>1.3049999999999999</v>
      </c>
      <c r="K2729" s="5" t="s">
        <v>3812</v>
      </c>
      <c r="L2729" s="5" t="s">
        <v>3813</v>
      </c>
    </row>
    <row r="2730" spans="1:12" x14ac:dyDescent="0.25">
      <c r="A2730" s="5" t="s">
        <v>3787</v>
      </c>
      <c r="B2730" s="5" t="s">
        <v>3788</v>
      </c>
      <c r="C2730" s="8">
        <v>9</v>
      </c>
      <c r="D2730" s="5" t="s">
        <v>12</v>
      </c>
      <c r="E2730" s="6">
        <v>1181.1024</v>
      </c>
      <c r="F2730" s="6">
        <f t="shared" si="168"/>
        <v>10629.9216</v>
      </c>
      <c r="G2730" s="13">
        <f t="shared" si="170"/>
        <v>2.9527559999999999</v>
      </c>
      <c r="H2730" s="13">
        <f t="shared" si="171"/>
        <v>26.574804</v>
      </c>
      <c r="I2730" s="7">
        <v>8.6999999999999994E-2</v>
      </c>
      <c r="J2730" s="7">
        <f t="shared" si="169"/>
        <v>0.78299999999999992</v>
      </c>
      <c r="K2730" s="5" t="s">
        <v>3789</v>
      </c>
      <c r="L2730" s="5" t="s">
        <v>3790</v>
      </c>
    </row>
    <row r="2731" spans="1:12" x14ac:dyDescent="0.25">
      <c r="A2731" s="5" t="s">
        <v>10725</v>
      </c>
      <c r="B2731" s="5" t="s">
        <v>10726</v>
      </c>
      <c r="C2731" s="8">
        <v>1</v>
      </c>
      <c r="D2731" s="5" t="s">
        <v>12</v>
      </c>
      <c r="E2731" s="6">
        <v>3937.0079000000001</v>
      </c>
      <c r="F2731" s="6">
        <f t="shared" si="168"/>
        <v>3937.0079000000001</v>
      </c>
      <c r="G2731" s="13">
        <f t="shared" si="170"/>
        <v>9.842519750000001</v>
      </c>
      <c r="H2731" s="13">
        <f t="shared" si="171"/>
        <v>9.842519750000001</v>
      </c>
      <c r="I2731" s="7">
        <v>0.37</v>
      </c>
      <c r="J2731" s="7">
        <f t="shared" si="169"/>
        <v>0.37</v>
      </c>
      <c r="K2731" s="5" t="s">
        <v>10301</v>
      </c>
      <c r="L2731" s="5" t="s">
        <v>10727</v>
      </c>
    </row>
    <row r="2732" spans="1:12" x14ac:dyDescent="0.25">
      <c r="A2732" s="5" t="s">
        <v>9856</v>
      </c>
      <c r="B2732" s="5" t="s">
        <v>9857</v>
      </c>
      <c r="C2732" s="8">
        <v>9</v>
      </c>
      <c r="D2732" s="5" t="s">
        <v>12</v>
      </c>
      <c r="E2732" s="6">
        <v>4724.4093999999996</v>
      </c>
      <c r="F2732" s="6">
        <f t="shared" si="168"/>
        <v>42519.684599999993</v>
      </c>
      <c r="G2732" s="13">
        <f t="shared" si="170"/>
        <v>11.811023499999999</v>
      </c>
      <c r="H2732" s="13">
        <f t="shared" si="171"/>
        <v>106.2992115</v>
      </c>
      <c r="I2732" s="7">
        <v>0.41</v>
      </c>
      <c r="J2732" s="7">
        <f t="shared" si="169"/>
        <v>3.69</v>
      </c>
      <c r="K2732" s="5" t="s">
        <v>9858</v>
      </c>
      <c r="L2732" s="5" t="s">
        <v>9859</v>
      </c>
    </row>
    <row r="2733" spans="1:12" x14ac:dyDescent="0.25">
      <c r="A2733" s="5" t="s">
        <v>5225</v>
      </c>
      <c r="B2733" s="5" t="s">
        <v>5226</v>
      </c>
      <c r="C2733" s="8">
        <v>6</v>
      </c>
      <c r="D2733" s="5" t="s">
        <v>12</v>
      </c>
      <c r="E2733" s="6">
        <v>1259.8425</v>
      </c>
      <c r="F2733" s="6">
        <f t="shared" si="168"/>
        <v>7559.0550000000003</v>
      </c>
      <c r="G2733" s="13">
        <f t="shared" si="170"/>
        <v>3.1496062499999997</v>
      </c>
      <c r="H2733" s="13">
        <f t="shared" si="171"/>
        <v>18.897637499999998</v>
      </c>
      <c r="I2733" s="7">
        <v>9.7000000000000003E-2</v>
      </c>
      <c r="J2733" s="7">
        <f t="shared" si="169"/>
        <v>0.58200000000000007</v>
      </c>
      <c r="K2733" s="5" t="s">
        <v>5227</v>
      </c>
      <c r="L2733" s="5" t="s">
        <v>5228</v>
      </c>
    </row>
    <row r="2734" spans="1:12" x14ac:dyDescent="0.25">
      <c r="A2734" s="5" t="s">
        <v>3814</v>
      </c>
      <c r="B2734" s="5" t="s">
        <v>3815</v>
      </c>
      <c r="C2734" s="8">
        <v>2</v>
      </c>
      <c r="D2734" s="5" t="s">
        <v>12</v>
      </c>
      <c r="E2734" s="6">
        <v>1574.8031000000001</v>
      </c>
      <c r="F2734" s="6">
        <f t="shared" si="168"/>
        <v>3149.6062000000002</v>
      </c>
      <c r="G2734" s="13">
        <f t="shared" si="170"/>
        <v>3.9370077500000003</v>
      </c>
      <c r="H2734" s="13">
        <f t="shared" si="171"/>
        <v>7.8740155000000005</v>
      </c>
      <c r="I2734" s="7">
        <v>0.158</v>
      </c>
      <c r="J2734" s="7">
        <f t="shared" si="169"/>
        <v>0.316</v>
      </c>
      <c r="K2734" s="5" t="s">
        <v>3816</v>
      </c>
      <c r="L2734" s="5" t="s">
        <v>3817</v>
      </c>
    </row>
    <row r="2735" spans="1:12" x14ac:dyDescent="0.25">
      <c r="A2735" s="5" t="s">
        <v>5018</v>
      </c>
      <c r="B2735" s="5" t="s">
        <v>5019</v>
      </c>
      <c r="C2735" s="8">
        <v>4</v>
      </c>
      <c r="D2735" s="5" t="s">
        <v>12</v>
      </c>
      <c r="E2735" s="6">
        <v>1574.8031000000001</v>
      </c>
      <c r="F2735" s="6">
        <f t="shared" si="168"/>
        <v>6299.2124000000003</v>
      </c>
      <c r="G2735" s="13">
        <f t="shared" si="170"/>
        <v>3.9370077500000003</v>
      </c>
      <c r="H2735" s="13">
        <f t="shared" si="171"/>
        <v>15.748031000000001</v>
      </c>
      <c r="I2735" s="7">
        <v>0.158</v>
      </c>
      <c r="J2735" s="7">
        <f t="shared" si="169"/>
        <v>0.63200000000000001</v>
      </c>
      <c r="K2735" s="5" t="s">
        <v>5016</v>
      </c>
      <c r="L2735" s="5" t="s">
        <v>5020</v>
      </c>
    </row>
    <row r="2736" spans="1:12" x14ac:dyDescent="0.25">
      <c r="A2736" s="5" t="s">
        <v>13822</v>
      </c>
      <c r="B2736" s="5" t="s">
        <v>13823</v>
      </c>
      <c r="C2736" s="8">
        <v>1</v>
      </c>
      <c r="D2736" s="5" t="s">
        <v>12</v>
      </c>
      <c r="E2736" s="6">
        <v>11000</v>
      </c>
      <c r="F2736" s="6">
        <f t="shared" si="168"/>
        <v>11000</v>
      </c>
      <c r="G2736" s="13">
        <f t="shared" si="170"/>
        <v>27.5</v>
      </c>
      <c r="H2736" s="13">
        <f t="shared" si="171"/>
        <v>27.5</v>
      </c>
      <c r="I2736" s="7">
        <v>0.90500000000000003</v>
      </c>
      <c r="J2736" s="7">
        <f t="shared" si="169"/>
        <v>0.90500000000000003</v>
      </c>
      <c r="K2736" s="5" t="s">
        <v>13820</v>
      </c>
      <c r="L2736" s="5" t="s">
        <v>13824</v>
      </c>
    </row>
    <row r="2737" spans="1:12" x14ac:dyDescent="0.25">
      <c r="A2737" s="5" t="s">
        <v>10880</v>
      </c>
      <c r="B2737" s="5" t="s">
        <v>10881</v>
      </c>
      <c r="C2737" s="8">
        <v>2</v>
      </c>
      <c r="D2737" s="5" t="s">
        <v>12</v>
      </c>
      <c r="E2737" s="6">
        <v>5118.1102000000001</v>
      </c>
      <c r="F2737" s="6">
        <f t="shared" si="168"/>
        <v>10236.2204</v>
      </c>
      <c r="G2737" s="13">
        <f t="shared" si="170"/>
        <v>12.795275500000001</v>
      </c>
      <c r="H2737" s="13">
        <f t="shared" si="171"/>
        <v>25.590551000000001</v>
      </c>
      <c r="I2737" s="7">
        <v>0.06</v>
      </c>
      <c r="J2737" s="7">
        <f t="shared" si="169"/>
        <v>0.12</v>
      </c>
      <c r="K2737" s="5" t="s">
        <v>10857</v>
      </c>
      <c r="L2737" s="5" t="s">
        <v>10882</v>
      </c>
    </row>
    <row r="2738" spans="1:12" x14ac:dyDescent="0.25">
      <c r="A2738" s="5" t="s">
        <v>10901</v>
      </c>
      <c r="B2738" s="5" t="s">
        <v>10902</v>
      </c>
      <c r="C2738" s="8">
        <v>2</v>
      </c>
      <c r="D2738" s="5" t="s">
        <v>12</v>
      </c>
      <c r="E2738" s="6">
        <v>6299.2125999999998</v>
      </c>
      <c r="F2738" s="6">
        <f t="shared" si="168"/>
        <v>12598.4252</v>
      </c>
      <c r="G2738" s="13">
        <f t="shared" si="170"/>
        <v>15.7480315</v>
      </c>
      <c r="H2738" s="13">
        <f t="shared" si="171"/>
        <v>31.496062999999999</v>
      </c>
      <c r="I2738" s="7">
        <v>0.115</v>
      </c>
      <c r="J2738" s="7">
        <f t="shared" si="169"/>
        <v>0.23</v>
      </c>
      <c r="K2738" s="5" t="s">
        <v>10889</v>
      </c>
      <c r="L2738" s="5" t="s">
        <v>10903</v>
      </c>
    </row>
    <row r="2739" spans="1:12" x14ac:dyDescent="0.25">
      <c r="A2739" s="5" t="s">
        <v>14484</v>
      </c>
      <c r="B2739" s="5" t="s">
        <v>14485</v>
      </c>
      <c r="C2739" s="8">
        <v>40</v>
      </c>
      <c r="D2739" s="5" t="s">
        <v>12</v>
      </c>
      <c r="E2739" s="6">
        <v>3149.6062999999999</v>
      </c>
      <c r="F2739" s="6">
        <f t="shared" si="168"/>
        <v>125984.25199999999</v>
      </c>
      <c r="G2739" s="13">
        <f t="shared" si="170"/>
        <v>7.8740157499999999</v>
      </c>
      <c r="H2739" s="13">
        <f t="shared" si="171"/>
        <v>314.96062999999998</v>
      </c>
      <c r="I2739" s="7">
        <v>0.67</v>
      </c>
      <c r="J2739" s="7">
        <f t="shared" si="169"/>
        <v>26.8</v>
      </c>
      <c r="K2739" s="5" t="s">
        <v>12691</v>
      </c>
      <c r="L2739" s="5" t="s">
        <v>14486</v>
      </c>
    </row>
    <row r="2740" spans="1:12" x14ac:dyDescent="0.25">
      <c r="A2740" s="5" t="s">
        <v>14129</v>
      </c>
      <c r="B2740" s="5" t="s">
        <v>14130</v>
      </c>
      <c r="C2740" s="8">
        <v>1</v>
      </c>
      <c r="D2740" s="5" t="s">
        <v>12</v>
      </c>
      <c r="E2740" s="6">
        <v>20000</v>
      </c>
      <c r="F2740" s="6">
        <f t="shared" si="168"/>
        <v>20000</v>
      </c>
      <c r="G2740" s="13">
        <f t="shared" si="170"/>
        <v>50</v>
      </c>
      <c r="H2740" s="13">
        <f t="shared" si="171"/>
        <v>50</v>
      </c>
      <c r="I2740" s="7">
        <v>1</v>
      </c>
      <c r="J2740" s="7">
        <f t="shared" si="169"/>
        <v>1</v>
      </c>
      <c r="K2740" s="5" t="s">
        <v>14131</v>
      </c>
      <c r="L2740" s="5" t="s">
        <v>14132</v>
      </c>
    </row>
    <row r="2741" spans="1:12" x14ac:dyDescent="0.25">
      <c r="A2741" s="5" t="s">
        <v>11266</v>
      </c>
      <c r="B2741" s="5" t="s">
        <v>11267</v>
      </c>
      <c r="C2741" s="8">
        <v>2</v>
      </c>
      <c r="D2741" s="5" t="s">
        <v>12</v>
      </c>
      <c r="E2741" s="6">
        <v>10000</v>
      </c>
      <c r="F2741" s="6">
        <f t="shared" si="168"/>
        <v>20000</v>
      </c>
      <c r="G2741" s="13">
        <f t="shared" si="170"/>
        <v>25</v>
      </c>
      <c r="H2741" s="13">
        <f t="shared" si="171"/>
        <v>50</v>
      </c>
      <c r="I2741" s="7">
        <v>0.18</v>
      </c>
      <c r="J2741" s="7">
        <f t="shared" si="169"/>
        <v>0.36</v>
      </c>
      <c r="K2741" s="5" t="s">
        <v>11249</v>
      </c>
      <c r="L2741" s="5" t="s">
        <v>11268</v>
      </c>
    </row>
    <row r="2742" spans="1:12" x14ac:dyDescent="0.25">
      <c r="A2742" s="5" t="s">
        <v>11160</v>
      </c>
      <c r="B2742" s="5" t="s">
        <v>11161</v>
      </c>
      <c r="C2742" s="8">
        <v>2</v>
      </c>
      <c r="D2742" s="5" t="s">
        <v>12</v>
      </c>
      <c r="E2742" s="6">
        <v>35000</v>
      </c>
      <c r="F2742" s="6">
        <f t="shared" si="168"/>
        <v>70000</v>
      </c>
      <c r="G2742" s="13">
        <f t="shared" si="170"/>
        <v>87.5</v>
      </c>
      <c r="H2742" s="13">
        <f t="shared" si="171"/>
        <v>175</v>
      </c>
      <c r="I2742" s="7">
        <v>2.4</v>
      </c>
      <c r="J2742" s="7">
        <f t="shared" si="169"/>
        <v>4.8</v>
      </c>
      <c r="K2742" s="5" t="s">
        <v>11162</v>
      </c>
      <c r="L2742" s="5" t="s">
        <v>11163</v>
      </c>
    </row>
    <row r="2743" spans="1:12" x14ac:dyDescent="0.25">
      <c r="A2743" s="5" t="s">
        <v>10804</v>
      </c>
      <c r="B2743" s="5" t="s">
        <v>10805</v>
      </c>
      <c r="C2743" s="8">
        <v>1</v>
      </c>
      <c r="D2743" s="5" t="s">
        <v>12</v>
      </c>
      <c r="E2743" s="6">
        <v>2362.2046999999998</v>
      </c>
      <c r="F2743" s="6">
        <f t="shared" si="168"/>
        <v>2362.2046999999998</v>
      </c>
      <c r="G2743" s="13">
        <f t="shared" si="170"/>
        <v>5.9055117499999996</v>
      </c>
      <c r="H2743" s="13">
        <f t="shared" si="171"/>
        <v>5.9055117499999996</v>
      </c>
      <c r="I2743" s="7">
        <v>5.5E-2</v>
      </c>
      <c r="J2743" s="7">
        <f t="shared" si="169"/>
        <v>5.5E-2</v>
      </c>
      <c r="K2743" s="5" t="s">
        <v>9657</v>
      </c>
      <c r="L2743" s="5" t="s">
        <v>10806</v>
      </c>
    </row>
    <row r="2744" spans="1:12" x14ac:dyDescent="0.25">
      <c r="A2744" s="5" t="s">
        <v>10800</v>
      </c>
      <c r="B2744" s="5" t="s">
        <v>10801</v>
      </c>
      <c r="C2744" s="8">
        <v>18</v>
      </c>
      <c r="D2744" s="5" t="s">
        <v>12</v>
      </c>
      <c r="E2744" s="6">
        <v>5511.8109999999997</v>
      </c>
      <c r="F2744" s="6">
        <f t="shared" si="168"/>
        <v>99212.597999999998</v>
      </c>
      <c r="G2744" s="13">
        <f t="shared" si="170"/>
        <v>13.779527499999999</v>
      </c>
      <c r="H2744" s="13">
        <f t="shared" si="171"/>
        <v>248.03149499999998</v>
      </c>
      <c r="I2744" s="7">
        <v>0.3</v>
      </c>
      <c r="J2744" s="7">
        <f t="shared" si="169"/>
        <v>5.3999999999999995</v>
      </c>
      <c r="K2744" s="5" t="s">
        <v>10802</v>
      </c>
      <c r="L2744" s="5" t="s">
        <v>10803</v>
      </c>
    </row>
    <row r="2745" spans="1:12" x14ac:dyDescent="0.25">
      <c r="A2745" s="5" t="s">
        <v>10750</v>
      </c>
      <c r="B2745" s="5" t="s">
        <v>10751</v>
      </c>
      <c r="C2745" s="8">
        <v>52</v>
      </c>
      <c r="D2745" s="5" t="s">
        <v>12</v>
      </c>
      <c r="E2745" s="6">
        <v>6299.2125999999998</v>
      </c>
      <c r="F2745" s="6">
        <f t="shared" si="168"/>
        <v>327559.0552</v>
      </c>
      <c r="G2745" s="13">
        <f t="shared" si="170"/>
        <v>15.7480315</v>
      </c>
      <c r="H2745" s="13">
        <f t="shared" si="171"/>
        <v>818.89763800000003</v>
      </c>
      <c r="I2745" s="7">
        <v>0.4</v>
      </c>
      <c r="J2745" s="7">
        <f t="shared" si="169"/>
        <v>20.8</v>
      </c>
      <c r="K2745" s="5" t="s">
        <v>10752</v>
      </c>
      <c r="L2745" s="5" t="s">
        <v>10753</v>
      </c>
    </row>
    <row r="2746" spans="1:12" x14ac:dyDescent="0.25">
      <c r="A2746" s="5" t="s">
        <v>7014</v>
      </c>
      <c r="B2746" s="5" t="s">
        <v>7015</v>
      </c>
      <c r="C2746" s="8">
        <v>1</v>
      </c>
      <c r="D2746" s="5" t="s">
        <v>12</v>
      </c>
      <c r="E2746" s="6">
        <v>2000</v>
      </c>
      <c r="F2746" s="6">
        <f t="shared" si="168"/>
        <v>2000</v>
      </c>
      <c r="G2746" s="13">
        <f t="shared" si="170"/>
        <v>5</v>
      </c>
      <c r="H2746" s="13">
        <f t="shared" si="171"/>
        <v>5</v>
      </c>
      <c r="I2746" s="7">
        <v>0.43</v>
      </c>
      <c r="J2746" s="7">
        <f t="shared" si="169"/>
        <v>0.43</v>
      </c>
      <c r="K2746" s="5" t="s">
        <v>7003</v>
      </c>
      <c r="L2746" s="5" t="s">
        <v>7016</v>
      </c>
    </row>
    <row r="2747" spans="1:12" x14ac:dyDescent="0.25">
      <c r="A2747" s="5" t="s">
        <v>5098</v>
      </c>
      <c r="B2747" s="5" t="s">
        <v>5099</v>
      </c>
      <c r="C2747" s="8">
        <v>1</v>
      </c>
      <c r="D2747" s="5" t="s">
        <v>12</v>
      </c>
      <c r="E2747" s="6">
        <v>3000</v>
      </c>
      <c r="F2747" s="6">
        <f t="shared" si="168"/>
        <v>3000</v>
      </c>
      <c r="G2747" s="13">
        <f t="shared" si="170"/>
        <v>7.5</v>
      </c>
      <c r="H2747" s="13">
        <f t="shared" si="171"/>
        <v>7.5</v>
      </c>
      <c r="I2747" s="7">
        <v>0.6</v>
      </c>
      <c r="J2747" s="7">
        <f t="shared" si="169"/>
        <v>0.6</v>
      </c>
      <c r="K2747" s="5" t="s">
        <v>1256</v>
      </c>
      <c r="L2747" s="5" t="s">
        <v>5100</v>
      </c>
    </row>
    <row r="2748" spans="1:12" x14ac:dyDescent="0.25">
      <c r="A2748" s="5" t="s">
        <v>10637</v>
      </c>
      <c r="B2748" s="5" t="s">
        <v>10638</v>
      </c>
      <c r="C2748" s="8">
        <v>1</v>
      </c>
      <c r="D2748" s="5" t="s">
        <v>12</v>
      </c>
      <c r="E2748" s="6">
        <v>3937.0079000000001</v>
      </c>
      <c r="F2748" s="6">
        <f t="shared" si="168"/>
        <v>3937.0079000000001</v>
      </c>
      <c r="G2748" s="13">
        <f t="shared" si="170"/>
        <v>9.842519750000001</v>
      </c>
      <c r="H2748" s="13">
        <f t="shared" si="171"/>
        <v>9.842519750000001</v>
      </c>
      <c r="I2748" s="7">
        <v>0.92</v>
      </c>
      <c r="J2748" s="7">
        <f t="shared" si="169"/>
        <v>0.92</v>
      </c>
      <c r="K2748" s="5" t="s">
        <v>10639</v>
      </c>
      <c r="L2748" s="5" t="s">
        <v>10640</v>
      </c>
    </row>
    <row r="2749" spans="1:12" x14ac:dyDescent="0.25">
      <c r="A2749" s="5" t="s">
        <v>14209</v>
      </c>
      <c r="B2749" s="5" t="s">
        <v>14210</v>
      </c>
      <c r="C2749" s="8">
        <v>3</v>
      </c>
      <c r="D2749" s="5" t="s">
        <v>12</v>
      </c>
      <c r="E2749" s="6">
        <v>2362.2046999999998</v>
      </c>
      <c r="F2749" s="6">
        <f t="shared" si="168"/>
        <v>7086.6140999999989</v>
      </c>
      <c r="G2749" s="13">
        <f t="shared" si="170"/>
        <v>5.9055117499999996</v>
      </c>
      <c r="H2749" s="13">
        <f t="shared" si="171"/>
        <v>17.71653525</v>
      </c>
      <c r="I2749" s="7">
        <v>0.312</v>
      </c>
      <c r="J2749" s="7">
        <f t="shared" si="169"/>
        <v>0.93599999999999994</v>
      </c>
      <c r="K2749" s="5" t="s">
        <v>14121</v>
      </c>
      <c r="L2749" s="5" t="s">
        <v>14211</v>
      </c>
    </row>
    <row r="2750" spans="1:12" x14ac:dyDescent="0.25">
      <c r="A2750" s="5" t="s">
        <v>12228</v>
      </c>
      <c r="B2750" s="5" t="s">
        <v>12229</v>
      </c>
      <c r="C2750" s="8">
        <v>19</v>
      </c>
      <c r="D2750" s="5" t="s">
        <v>12</v>
      </c>
      <c r="E2750" s="6">
        <v>1574.8031000000001</v>
      </c>
      <c r="F2750" s="6">
        <f t="shared" si="168"/>
        <v>29921.258900000001</v>
      </c>
      <c r="G2750" s="13">
        <f t="shared" si="170"/>
        <v>3.9370077500000003</v>
      </c>
      <c r="H2750" s="13">
        <f t="shared" si="171"/>
        <v>74.803147250000009</v>
      </c>
      <c r="I2750" s="7">
        <v>3.5999999999999997E-2</v>
      </c>
      <c r="J2750" s="7">
        <f t="shared" si="169"/>
        <v>0.68399999999999994</v>
      </c>
      <c r="K2750" s="5" t="s">
        <v>12226</v>
      </c>
      <c r="L2750" s="5" t="s">
        <v>12230</v>
      </c>
    </row>
    <row r="2751" spans="1:12" x14ac:dyDescent="0.25">
      <c r="A2751" s="5" t="s">
        <v>13537</v>
      </c>
      <c r="B2751" s="5" t="s">
        <v>13538</v>
      </c>
      <c r="C2751" s="8">
        <v>40</v>
      </c>
      <c r="D2751" s="5" t="s">
        <v>12</v>
      </c>
      <c r="E2751" s="6">
        <v>400</v>
      </c>
      <c r="F2751" s="6">
        <f t="shared" si="168"/>
        <v>16000</v>
      </c>
      <c r="G2751" s="13">
        <f t="shared" si="170"/>
        <v>1</v>
      </c>
      <c r="H2751" s="13">
        <f t="shared" si="171"/>
        <v>40</v>
      </c>
      <c r="I2751" s="7">
        <v>3.5000000000000003E-2</v>
      </c>
      <c r="J2751" s="7">
        <f t="shared" si="169"/>
        <v>1.4000000000000001</v>
      </c>
      <c r="K2751" s="5" t="s">
        <v>13421</v>
      </c>
      <c r="L2751" s="5" t="s">
        <v>13539</v>
      </c>
    </row>
    <row r="2752" spans="1:12" x14ac:dyDescent="0.25">
      <c r="A2752" s="5" t="s">
        <v>10306</v>
      </c>
      <c r="B2752" s="5" t="s">
        <v>10307</v>
      </c>
      <c r="C2752" s="8">
        <v>2</v>
      </c>
      <c r="D2752" s="5" t="s">
        <v>12</v>
      </c>
      <c r="E2752" s="6">
        <v>472.4409</v>
      </c>
      <c r="F2752" s="6">
        <f t="shared" si="168"/>
        <v>944.8818</v>
      </c>
      <c r="G2752" s="13">
        <f t="shared" si="170"/>
        <v>1.1811022499999999</v>
      </c>
      <c r="H2752" s="13">
        <f t="shared" si="171"/>
        <v>2.3622044999999998</v>
      </c>
      <c r="I2752" s="7">
        <v>3.5000000000000003E-2</v>
      </c>
      <c r="J2752" s="7">
        <f t="shared" si="169"/>
        <v>7.0000000000000007E-2</v>
      </c>
      <c r="K2752" s="5" t="s">
        <v>3958</v>
      </c>
      <c r="L2752" s="5" t="s">
        <v>10308</v>
      </c>
    </row>
    <row r="2753" spans="1:12" x14ac:dyDescent="0.25">
      <c r="A2753" s="5" t="s">
        <v>13534</v>
      </c>
      <c r="B2753" s="5" t="s">
        <v>13535</v>
      </c>
      <c r="C2753" s="8">
        <v>16</v>
      </c>
      <c r="D2753" s="5" t="s">
        <v>12</v>
      </c>
      <c r="E2753" s="6">
        <v>500</v>
      </c>
      <c r="F2753" s="6">
        <f t="shared" si="168"/>
        <v>8000</v>
      </c>
      <c r="G2753" s="13">
        <f t="shared" si="170"/>
        <v>1.25</v>
      </c>
      <c r="H2753" s="13">
        <f t="shared" si="171"/>
        <v>20</v>
      </c>
      <c r="I2753" s="7">
        <v>3.5000000000000003E-2</v>
      </c>
      <c r="J2753" s="7">
        <f t="shared" si="169"/>
        <v>0.56000000000000005</v>
      </c>
      <c r="K2753" s="5" t="s">
        <v>13421</v>
      </c>
      <c r="L2753" s="5" t="s">
        <v>13536</v>
      </c>
    </row>
    <row r="2754" spans="1:12" x14ac:dyDescent="0.25">
      <c r="A2754" s="5" t="s">
        <v>14203</v>
      </c>
      <c r="B2754" s="5" t="s">
        <v>14204</v>
      </c>
      <c r="C2754" s="8">
        <v>4</v>
      </c>
      <c r="D2754" s="5" t="s">
        <v>12</v>
      </c>
      <c r="E2754" s="6">
        <v>3149.6062999999999</v>
      </c>
      <c r="F2754" s="6">
        <f t="shared" ref="F2754:F2817" si="172">SUMPRODUCT(C2754,E2754)</f>
        <v>12598.4252</v>
      </c>
      <c r="G2754" s="13">
        <f t="shared" si="170"/>
        <v>7.8740157499999999</v>
      </c>
      <c r="H2754" s="13">
        <f t="shared" si="171"/>
        <v>31.496062999999999</v>
      </c>
      <c r="I2754" s="7">
        <v>0.24199999999999999</v>
      </c>
      <c r="J2754" s="7">
        <f t="shared" ref="J2754:J2817" si="173">SUMPRODUCT(C2754,I2754)</f>
        <v>0.96799999999999997</v>
      </c>
      <c r="K2754" s="5" t="s">
        <v>14195</v>
      </c>
      <c r="L2754" s="5" t="s">
        <v>14205</v>
      </c>
    </row>
    <row r="2755" spans="1:12" x14ac:dyDescent="0.25">
      <c r="A2755" s="5" t="s">
        <v>13322</v>
      </c>
      <c r="B2755" s="5" t="s">
        <v>13323</v>
      </c>
      <c r="C2755" s="8">
        <v>4</v>
      </c>
      <c r="D2755" s="5" t="s">
        <v>12</v>
      </c>
      <c r="E2755" s="6">
        <v>1200</v>
      </c>
      <c r="F2755" s="6">
        <f t="shared" si="172"/>
        <v>4800</v>
      </c>
      <c r="G2755" s="13">
        <f t="shared" ref="G2755:G2818" si="174">E2755/400</f>
        <v>3</v>
      </c>
      <c r="H2755" s="13">
        <f t="shared" ref="H2755:H2818" si="175">SUMPRODUCT(C2755,G2755)</f>
        <v>12</v>
      </c>
      <c r="I2755" s="7">
        <v>1.2999999999999999E-2</v>
      </c>
      <c r="J2755" s="7">
        <f t="shared" si="173"/>
        <v>5.1999999999999998E-2</v>
      </c>
      <c r="K2755" s="5" t="s">
        <v>793</v>
      </c>
      <c r="L2755" s="5" t="s">
        <v>13324</v>
      </c>
    </row>
    <row r="2756" spans="1:12" x14ac:dyDescent="0.25">
      <c r="A2756" s="5" t="s">
        <v>13316</v>
      </c>
      <c r="B2756" s="5" t="s">
        <v>13317</v>
      </c>
      <c r="C2756" s="8">
        <v>9</v>
      </c>
      <c r="D2756" s="5" t="s">
        <v>12</v>
      </c>
      <c r="E2756" s="6">
        <v>2000</v>
      </c>
      <c r="F2756" s="6">
        <f t="shared" si="172"/>
        <v>18000</v>
      </c>
      <c r="G2756" s="13">
        <f t="shared" si="174"/>
        <v>5</v>
      </c>
      <c r="H2756" s="13">
        <f t="shared" si="175"/>
        <v>45</v>
      </c>
      <c r="I2756" s="7">
        <v>4.2000000000000003E-2</v>
      </c>
      <c r="J2756" s="7">
        <f t="shared" si="173"/>
        <v>0.378</v>
      </c>
      <c r="K2756" s="5" t="s">
        <v>793</v>
      </c>
      <c r="L2756" s="5" t="s">
        <v>13318</v>
      </c>
    </row>
    <row r="2757" spans="1:12" x14ac:dyDescent="0.25">
      <c r="A2757" s="5" t="s">
        <v>13319</v>
      </c>
      <c r="B2757" s="5" t="s">
        <v>13320</v>
      </c>
      <c r="C2757" s="8">
        <v>19</v>
      </c>
      <c r="D2757" s="5" t="s">
        <v>12</v>
      </c>
      <c r="E2757" s="6">
        <v>2000</v>
      </c>
      <c r="F2757" s="6">
        <f t="shared" si="172"/>
        <v>38000</v>
      </c>
      <c r="G2757" s="13">
        <f t="shared" si="174"/>
        <v>5</v>
      </c>
      <c r="H2757" s="13">
        <f t="shared" si="175"/>
        <v>95</v>
      </c>
      <c r="I2757" s="7">
        <v>6.8000000000000005E-2</v>
      </c>
      <c r="J2757" s="7">
        <f t="shared" si="173"/>
        <v>1.292</v>
      </c>
      <c r="K2757" s="5" t="s">
        <v>793</v>
      </c>
      <c r="L2757" s="5" t="s">
        <v>13321</v>
      </c>
    </row>
    <row r="2758" spans="1:12" x14ac:dyDescent="0.25">
      <c r="A2758" s="5" t="s">
        <v>5120</v>
      </c>
      <c r="B2758" s="5" t="s">
        <v>5121</v>
      </c>
      <c r="C2758" s="8">
        <v>1</v>
      </c>
      <c r="D2758" s="5" t="s">
        <v>12</v>
      </c>
      <c r="E2758" s="6">
        <v>12000</v>
      </c>
      <c r="F2758" s="6">
        <f t="shared" si="172"/>
        <v>12000</v>
      </c>
      <c r="G2758" s="13">
        <f t="shared" si="174"/>
        <v>30</v>
      </c>
      <c r="H2758" s="13">
        <f t="shared" si="175"/>
        <v>30</v>
      </c>
      <c r="I2758" s="7">
        <v>0.4</v>
      </c>
      <c r="J2758" s="7">
        <f t="shared" si="173"/>
        <v>0.4</v>
      </c>
      <c r="K2758" s="5" t="s">
        <v>5103</v>
      </c>
      <c r="L2758" s="5" t="s">
        <v>5122</v>
      </c>
    </row>
    <row r="2759" spans="1:12" x14ac:dyDescent="0.25">
      <c r="A2759" s="5" t="s">
        <v>8613</v>
      </c>
      <c r="B2759" s="5" t="s">
        <v>8614</v>
      </c>
      <c r="C2759" s="8">
        <v>14</v>
      </c>
      <c r="D2759" s="5" t="s">
        <v>12</v>
      </c>
      <c r="E2759" s="6">
        <v>10000</v>
      </c>
      <c r="F2759" s="6">
        <f t="shared" si="172"/>
        <v>140000</v>
      </c>
      <c r="G2759" s="13">
        <f t="shared" si="174"/>
        <v>25</v>
      </c>
      <c r="H2759" s="13">
        <f t="shared" si="175"/>
        <v>350</v>
      </c>
      <c r="I2759" s="7">
        <v>1.05</v>
      </c>
      <c r="J2759" s="7">
        <f t="shared" si="173"/>
        <v>14.700000000000001</v>
      </c>
      <c r="K2759" s="5" t="s">
        <v>7784</v>
      </c>
      <c r="L2759" s="5" t="s">
        <v>8615</v>
      </c>
    </row>
    <row r="2760" spans="1:12" x14ac:dyDescent="0.25">
      <c r="A2760" s="5" t="s">
        <v>10894</v>
      </c>
      <c r="B2760" s="5" t="s">
        <v>10895</v>
      </c>
      <c r="C2760" s="8">
        <v>2</v>
      </c>
      <c r="D2760" s="5" t="s">
        <v>12</v>
      </c>
      <c r="E2760" s="6">
        <v>6299.2125999999998</v>
      </c>
      <c r="F2760" s="6">
        <f t="shared" si="172"/>
        <v>12598.4252</v>
      </c>
      <c r="G2760" s="13">
        <f t="shared" si="174"/>
        <v>15.7480315</v>
      </c>
      <c r="H2760" s="13">
        <f t="shared" si="175"/>
        <v>31.496062999999999</v>
      </c>
      <c r="I2760" s="7">
        <v>0.22</v>
      </c>
      <c r="J2760" s="7">
        <f t="shared" si="173"/>
        <v>0.44</v>
      </c>
      <c r="K2760" s="5" t="s">
        <v>10896</v>
      </c>
      <c r="L2760" s="5" t="s">
        <v>10897</v>
      </c>
    </row>
    <row r="2761" spans="1:12" x14ac:dyDescent="0.25">
      <c r="A2761" s="5" t="s">
        <v>13058</v>
      </c>
      <c r="B2761" s="5" t="s">
        <v>13059</v>
      </c>
      <c r="C2761" s="8">
        <v>2</v>
      </c>
      <c r="D2761" s="5" t="s">
        <v>12</v>
      </c>
      <c r="E2761" s="6">
        <v>62992.125999999997</v>
      </c>
      <c r="F2761" s="6">
        <f t="shared" si="172"/>
        <v>125984.25199999999</v>
      </c>
      <c r="G2761" s="13">
        <f t="shared" si="174"/>
        <v>157.48031499999999</v>
      </c>
      <c r="H2761" s="13">
        <f t="shared" si="175"/>
        <v>314.96062999999998</v>
      </c>
      <c r="I2761" s="7">
        <v>2.9</v>
      </c>
      <c r="J2761" s="7">
        <f t="shared" si="173"/>
        <v>5.8</v>
      </c>
      <c r="K2761" s="5" t="s">
        <v>10766</v>
      </c>
      <c r="L2761" s="5" t="s">
        <v>13060</v>
      </c>
    </row>
    <row r="2762" spans="1:12" x14ac:dyDescent="0.25">
      <c r="A2762" s="5" t="s">
        <v>6393</v>
      </c>
      <c r="B2762" s="5" t="s">
        <v>6394</v>
      </c>
      <c r="C2762" s="8">
        <v>71</v>
      </c>
      <c r="D2762" s="5" t="s">
        <v>12</v>
      </c>
      <c r="E2762" s="6">
        <v>3500</v>
      </c>
      <c r="F2762" s="6">
        <f t="shared" si="172"/>
        <v>248500</v>
      </c>
      <c r="G2762" s="13">
        <f t="shared" si="174"/>
        <v>8.75</v>
      </c>
      <c r="H2762" s="13">
        <f t="shared" si="175"/>
        <v>621.25</v>
      </c>
      <c r="I2762" s="7">
        <v>0.19500000000000001</v>
      </c>
      <c r="J2762" s="7">
        <f t="shared" si="173"/>
        <v>13.845000000000001</v>
      </c>
      <c r="K2762" s="5" t="s">
        <v>6395</v>
      </c>
      <c r="L2762" s="5" t="s">
        <v>6396</v>
      </c>
    </row>
    <row r="2763" spans="1:12" x14ac:dyDescent="0.25">
      <c r="A2763" s="5" t="s">
        <v>11279</v>
      </c>
      <c r="B2763" s="5" t="s">
        <v>11280</v>
      </c>
      <c r="C2763" s="8">
        <v>1</v>
      </c>
      <c r="D2763" s="5" t="s">
        <v>12</v>
      </c>
      <c r="E2763" s="6">
        <v>1574.8031000000001</v>
      </c>
      <c r="F2763" s="6">
        <f t="shared" si="172"/>
        <v>1574.8031000000001</v>
      </c>
      <c r="G2763" s="13">
        <f t="shared" si="174"/>
        <v>3.9370077500000003</v>
      </c>
      <c r="H2763" s="13">
        <f t="shared" si="175"/>
        <v>3.9370077500000003</v>
      </c>
      <c r="I2763" s="7">
        <v>0.05</v>
      </c>
      <c r="J2763" s="7">
        <f t="shared" si="173"/>
        <v>0.05</v>
      </c>
      <c r="K2763" s="5" t="s">
        <v>11281</v>
      </c>
      <c r="L2763" s="5" t="s">
        <v>11282</v>
      </c>
    </row>
    <row r="2764" spans="1:12" x14ac:dyDescent="0.25">
      <c r="A2764" s="5" t="s">
        <v>6463</v>
      </c>
      <c r="B2764" s="5" t="s">
        <v>6464</v>
      </c>
      <c r="C2764" s="8">
        <v>1</v>
      </c>
      <c r="D2764" s="5" t="s">
        <v>12</v>
      </c>
      <c r="E2764" s="6">
        <v>3000</v>
      </c>
      <c r="F2764" s="6">
        <f t="shared" si="172"/>
        <v>3000</v>
      </c>
      <c r="G2764" s="13">
        <f t="shared" si="174"/>
        <v>7.5</v>
      </c>
      <c r="H2764" s="13">
        <f t="shared" si="175"/>
        <v>7.5</v>
      </c>
      <c r="I2764" s="7">
        <v>0.17499999999999999</v>
      </c>
      <c r="J2764" s="7">
        <f t="shared" si="173"/>
        <v>0.17499999999999999</v>
      </c>
      <c r="K2764" s="5" t="s">
        <v>6437</v>
      </c>
      <c r="L2764" s="5" t="s">
        <v>6465</v>
      </c>
    </row>
    <row r="2765" spans="1:12" x14ac:dyDescent="0.25">
      <c r="A2765" s="5" t="s">
        <v>6450</v>
      </c>
      <c r="B2765" s="5" t="s">
        <v>6451</v>
      </c>
      <c r="C2765" s="8">
        <v>66</v>
      </c>
      <c r="D2765" s="5" t="s">
        <v>12</v>
      </c>
      <c r="E2765" s="6">
        <v>5000</v>
      </c>
      <c r="F2765" s="6">
        <f t="shared" si="172"/>
        <v>330000</v>
      </c>
      <c r="G2765" s="13">
        <f t="shared" si="174"/>
        <v>12.5</v>
      </c>
      <c r="H2765" s="13">
        <f t="shared" si="175"/>
        <v>825</v>
      </c>
      <c r="I2765" s="7">
        <v>0.37</v>
      </c>
      <c r="J2765" s="7">
        <f t="shared" si="173"/>
        <v>24.419999999999998</v>
      </c>
      <c r="K2765" s="5" t="s">
        <v>6452</v>
      </c>
      <c r="L2765" s="5" t="s">
        <v>6453</v>
      </c>
    </row>
    <row r="2766" spans="1:12" x14ac:dyDescent="0.25">
      <c r="A2766" s="5" t="s">
        <v>6435</v>
      </c>
      <c r="B2766" s="5" t="s">
        <v>6436</v>
      </c>
      <c r="C2766" s="8">
        <v>10</v>
      </c>
      <c r="D2766" s="5" t="s">
        <v>12</v>
      </c>
      <c r="E2766" s="6">
        <v>2000</v>
      </c>
      <c r="F2766" s="6">
        <f t="shared" si="172"/>
        <v>20000</v>
      </c>
      <c r="G2766" s="13">
        <f t="shared" si="174"/>
        <v>5</v>
      </c>
      <c r="H2766" s="13">
        <f t="shared" si="175"/>
        <v>50</v>
      </c>
      <c r="I2766" s="7">
        <v>0.27700000000000002</v>
      </c>
      <c r="J2766" s="7">
        <f t="shared" si="173"/>
        <v>2.7700000000000005</v>
      </c>
      <c r="K2766" s="5" t="s">
        <v>6437</v>
      </c>
      <c r="L2766" s="5" t="s">
        <v>6438</v>
      </c>
    </row>
    <row r="2767" spans="1:12" x14ac:dyDescent="0.25">
      <c r="A2767" s="5" t="s">
        <v>6397</v>
      </c>
      <c r="B2767" s="5" t="s">
        <v>6398</v>
      </c>
      <c r="C2767" s="8">
        <v>27</v>
      </c>
      <c r="D2767" s="5" t="s">
        <v>12</v>
      </c>
      <c r="E2767" s="6">
        <v>4500</v>
      </c>
      <c r="F2767" s="6">
        <f t="shared" si="172"/>
        <v>121500</v>
      </c>
      <c r="G2767" s="13">
        <f t="shared" si="174"/>
        <v>11.25</v>
      </c>
      <c r="H2767" s="13">
        <f t="shared" si="175"/>
        <v>303.75</v>
      </c>
      <c r="I2767" s="7">
        <v>0.19500000000000001</v>
      </c>
      <c r="J2767" s="7">
        <f t="shared" si="173"/>
        <v>5.2650000000000006</v>
      </c>
      <c r="K2767" s="5" t="s">
        <v>6388</v>
      </c>
      <c r="L2767" s="5" t="s">
        <v>6399</v>
      </c>
    </row>
    <row r="2768" spans="1:12" x14ac:dyDescent="0.25">
      <c r="A2768" s="5" t="s">
        <v>6439</v>
      </c>
      <c r="B2768" s="5" t="s">
        <v>6440</v>
      </c>
      <c r="C2768" s="8">
        <v>459</v>
      </c>
      <c r="D2768" s="5" t="s">
        <v>12</v>
      </c>
      <c r="E2768" s="6">
        <v>629.92129999999997</v>
      </c>
      <c r="F2768" s="6">
        <f t="shared" si="172"/>
        <v>289133.87669999996</v>
      </c>
      <c r="G2768" s="13">
        <f t="shared" si="174"/>
        <v>1.57480325</v>
      </c>
      <c r="H2768" s="13">
        <f t="shared" si="175"/>
        <v>722.83469175000005</v>
      </c>
      <c r="I2768" s="7">
        <v>0.05</v>
      </c>
      <c r="J2768" s="7">
        <f t="shared" si="173"/>
        <v>22.950000000000003</v>
      </c>
      <c r="K2768" s="5" t="s">
        <v>6441</v>
      </c>
      <c r="L2768" s="5" t="s">
        <v>6442</v>
      </c>
    </row>
    <row r="2769" spans="1:12" x14ac:dyDescent="0.25">
      <c r="A2769" s="5" t="s">
        <v>6457</v>
      </c>
      <c r="B2769" s="5" t="s">
        <v>6458</v>
      </c>
      <c r="C2769" s="8">
        <v>4</v>
      </c>
      <c r="D2769" s="5" t="s">
        <v>12</v>
      </c>
      <c r="E2769" s="6">
        <v>3937.0079000000001</v>
      </c>
      <c r="F2769" s="6">
        <f t="shared" si="172"/>
        <v>15748.0316</v>
      </c>
      <c r="G2769" s="13">
        <f t="shared" si="174"/>
        <v>9.842519750000001</v>
      </c>
      <c r="H2769" s="13">
        <f t="shared" si="175"/>
        <v>39.370079000000004</v>
      </c>
      <c r="I2769" s="7">
        <v>0.13600000000000001</v>
      </c>
      <c r="J2769" s="7">
        <f t="shared" si="173"/>
        <v>0.54400000000000004</v>
      </c>
      <c r="K2769" s="5" t="s">
        <v>6437</v>
      </c>
      <c r="L2769" s="5" t="s">
        <v>6459</v>
      </c>
    </row>
    <row r="2770" spans="1:12" x14ac:dyDescent="0.25">
      <c r="A2770" s="5" t="s">
        <v>6836</v>
      </c>
      <c r="B2770" s="5" t="s">
        <v>6837</v>
      </c>
      <c r="C2770" s="8">
        <v>92</v>
      </c>
      <c r="D2770" s="5" t="s">
        <v>12</v>
      </c>
      <c r="E2770" s="6">
        <v>500</v>
      </c>
      <c r="F2770" s="6">
        <f t="shared" si="172"/>
        <v>46000</v>
      </c>
      <c r="G2770" s="13">
        <f t="shared" si="174"/>
        <v>1.25</v>
      </c>
      <c r="H2770" s="13">
        <f t="shared" si="175"/>
        <v>115</v>
      </c>
      <c r="I2770" s="7">
        <v>7.0000000000000001E-3</v>
      </c>
      <c r="J2770" s="7">
        <f t="shared" si="173"/>
        <v>0.64400000000000002</v>
      </c>
      <c r="K2770" s="5" t="s">
        <v>5704</v>
      </c>
      <c r="L2770" s="5" t="s">
        <v>6838</v>
      </c>
    </row>
    <row r="2771" spans="1:12" x14ac:dyDescent="0.25">
      <c r="A2771" s="5" t="s">
        <v>5909</v>
      </c>
      <c r="B2771" s="5" t="s">
        <v>5910</v>
      </c>
      <c r="C2771" s="8">
        <v>729</v>
      </c>
      <c r="D2771" s="5" t="s">
        <v>12</v>
      </c>
      <c r="E2771" s="6">
        <v>1000</v>
      </c>
      <c r="F2771" s="6">
        <f t="shared" si="172"/>
        <v>729000</v>
      </c>
      <c r="G2771" s="13">
        <f t="shared" si="174"/>
        <v>2.5</v>
      </c>
      <c r="H2771" s="13">
        <f t="shared" si="175"/>
        <v>1822.5</v>
      </c>
      <c r="I2771" s="7">
        <v>7.0000000000000001E-3</v>
      </c>
      <c r="J2771" s="7">
        <f t="shared" si="173"/>
        <v>5.1029999999999998</v>
      </c>
      <c r="K2771" s="5" t="s">
        <v>1248</v>
      </c>
      <c r="L2771" s="5" t="s">
        <v>5911</v>
      </c>
    </row>
    <row r="2772" spans="1:12" x14ac:dyDescent="0.25">
      <c r="A2772" s="5" t="s">
        <v>5878</v>
      </c>
      <c r="B2772" s="5" t="s">
        <v>5879</v>
      </c>
      <c r="C2772" s="8">
        <v>58</v>
      </c>
      <c r="D2772" s="5" t="s">
        <v>12</v>
      </c>
      <c r="E2772" s="6">
        <v>362.2047</v>
      </c>
      <c r="F2772" s="6">
        <f t="shared" si="172"/>
        <v>21007.872599999999</v>
      </c>
      <c r="G2772" s="13">
        <f t="shared" si="174"/>
        <v>0.90551175000000006</v>
      </c>
      <c r="H2772" s="13">
        <f t="shared" si="175"/>
        <v>52.519681500000004</v>
      </c>
      <c r="I2772" s="7">
        <v>8.0000000000000002E-3</v>
      </c>
      <c r="J2772" s="7">
        <f t="shared" si="173"/>
        <v>0.46400000000000002</v>
      </c>
      <c r="K2772" s="5" t="s">
        <v>5855</v>
      </c>
      <c r="L2772" s="5" t="s">
        <v>5880</v>
      </c>
    </row>
    <row r="2773" spans="1:12" x14ac:dyDescent="0.25">
      <c r="A2773" s="5" t="s">
        <v>6362</v>
      </c>
      <c r="B2773" s="5" t="s">
        <v>6363</v>
      </c>
      <c r="C2773" s="8">
        <v>21</v>
      </c>
      <c r="D2773" s="5" t="s">
        <v>12</v>
      </c>
      <c r="E2773" s="6">
        <v>1574.8031000000001</v>
      </c>
      <c r="F2773" s="6">
        <f t="shared" si="172"/>
        <v>33070.865100000003</v>
      </c>
      <c r="G2773" s="13">
        <f t="shared" si="174"/>
        <v>3.9370077500000003</v>
      </c>
      <c r="H2773" s="13">
        <f t="shared" si="175"/>
        <v>82.677162750000008</v>
      </c>
      <c r="I2773" s="7">
        <v>5.5E-2</v>
      </c>
      <c r="J2773" s="7">
        <f t="shared" si="173"/>
        <v>1.155</v>
      </c>
      <c r="K2773" s="5" t="s">
        <v>6364</v>
      </c>
      <c r="L2773" s="5" t="s">
        <v>6365</v>
      </c>
    </row>
    <row r="2774" spans="1:12" x14ac:dyDescent="0.25">
      <c r="A2774" s="5" t="s">
        <v>11427</v>
      </c>
      <c r="B2774" s="5" t="s">
        <v>11428</v>
      </c>
      <c r="C2774" s="8">
        <v>19</v>
      </c>
      <c r="D2774" s="5" t="s">
        <v>12</v>
      </c>
      <c r="E2774" s="6">
        <v>1200</v>
      </c>
      <c r="F2774" s="6">
        <f t="shared" si="172"/>
        <v>22800</v>
      </c>
      <c r="G2774" s="13">
        <f t="shared" si="174"/>
        <v>3</v>
      </c>
      <c r="H2774" s="13">
        <f t="shared" si="175"/>
        <v>57</v>
      </c>
      <c r="I2774" s="7">
        <v>0.06</v>
      </c>
      <c r="J2774" s="7">
        <f t="shared" si="173"/>
        <v>1.1399999999999999</v>
      </c>
      <c r="K2774" s="5" t="s">
        <v>11425</v>
      </c>
      <c r="L2774" s="5" t="s">
        <v>11429</v>
      </c>
    </row>
    <row r="2775" spans="1:12" x14ac:dyDescent="0.25">
      <c r="A2775" s="5" t="s">
        <v>11556</v>
      </c>
      <c r="B2775" s="5" t="s">
        <v>11557</v>
      </c>
      <c r="C2775" s="8">
        <v>1</v>
      </c>
      <c r="D2775" s="5" t="s">
        <v>12</v>
      </c>
      <c r="E2775" s="6">
        <v>10000</v>
      </c>
      <c r="F2775" s="6">
        <f t="shared" si="172"/>
        <v>10000</v>
      </c>
      <c r="G2775" s="13">
        <f t="shared" si="174"/>
        <v>25</v>
      </c>
      <c r="H2775" s="13">
        <f t="shared" si="175"/>
        <v>25</v>
      </c>
      <c r="I2775" s="7">
        <v>0.28199999999999997</v>
      </c>
      <c r="J2775" s="7">
        <f t="shared" si="173"/>
        <v>0.28199999999999997</v>
      </c>
      <c r="K2775" s="5" t="s">
        <v>11513</v>
      </c>
      <c r="L2775" s="5" t="s">
        <v>11558</v>
      </c>
    </row>
    <row r="2776" spans="1:12" x14ac:dyDescent="0.25">
      <c r="A2776" s="5" t="s">
        <v>11455</v>
      </c>
      <c r="B2776" s="5" t="s">
        <v>11456</v>
      </c>
      <c r="C2776" s="8">
        <v>1</v>
      </c>
      <c r="D2776" s="5" t="s">
        <v>12</v>
      </c>
      <c r="E2776" s="6">
        <v>5511.8109999999997</v>
      </c>
      <c r="F2776" s="6">
        <f t="shared" si="172"/>
        <v>5511.8109999999997</v>
      </c>
      <c r="G2776" s="13">
        <f t="shared" si="174"/>
        <v>13.779527499999999</v>
      </c>
      <c r="H2776" s="13">
        <f t="shared" si="175"/>
        <v>13.779527499999999</v>
      </c>
      <c r="I2776" s="7">
        <v>0.4</v>
      </c>
      <c r="J2776" s="7">
        <f t="shared" si="173"/>
        <v>0.4</v>
      </c>
      <c r="K2776" s="5" t="s">
        <v>11435</v>
      </c>
      <c r="L2776" s="5" t="s">
        <v>11457</v>
      </c>
    </row>
    <row r="2777" spans="1:12" x14ac:dyDescent="0.25">
      <c r="A2777" s="5" t="s">
        <v>8701</v>
      </c>
      <c r="B2777" s="5" t="s">
        <v>8702</v>
      </c>
      <c r="C2777" s="8">
        <v>161</v>
      </c>
      <c r="D2777" s="5" t="s">
        <v>12</v>
      </c>
      <c r="E2777" s="6">
        <v>6299.2125999999998</v>
      </c>
      <c r="F2777" s="6">
        <f t="shared" si="172"/>
        <v>1014173.2286</v>
      </c>
      <c r="G2777" s="13">
        <f t="shared" si="174"/>
        <v>15.7480315</v>
      </c>
      <c r="H2777" s="13">
        <f t="shared" si="175"/>
        <v>2535.4330715000001</v>
      </c>
      <c r="I2777" s="7">
        <v>0.5</v>
      </c>
      <c r="J2777" s="7">
        <f t="shared" si="173"/>
        <v>80.5</v>
      </c>
      <c r="K2777" s="5" t="s">
        <v>8696</v>
      </c>
      <c r="L2777" s="5" t="s">
        <v>8703</v>
      </c>
    </row>
    <row r="2778" spans="1:12" x14ac:dyDescent="0.25">
      <c r="A2778" s="5" t="s">
        <v>657</v>
      </c>
      <c r="B2778" s="5" t="s">
        <v>658</v>
      </c>
      <c r="C2778" s="8">
        <v>125</v>
      </c>
      <c r="D2778" s="5" t="s">
        <v>12</v>
      </c>
      <c r="E2778" s="6">
        <v>1500</v>
      </c>
      <c r="F2778" s="6">
        <f t="shared" si="172"/>
        <v>187500</v>
      </c>
      <c r="G2778" s="13">
        <f t="shared" si="174"/>
        <v>3.75</v>
      </c>
      <c r="H2778" s="13">
        <f t="shared" si="175"/>
        <v>468.75</v>
      </c>
      <c r="I2778" s="7">
        <v>3.3000000000000002E-2</v>
      </c>
      <c r="J2778" s="7">
        <f t="shared" si="173"/>
        <v>4.125</v>
      </c>
      <c r="K2778" s="5" t="s">
        <v>659</v>
      </c>
      <c r="L2778" s="5" t="s">
        <v>660</v>
      </c>
    </row>
    <row r="2779" spans="1:12" x14ac:dyDescent="0.25">
      <c r="A2779" s="5" t="s">
        <v>14505</v>
      </c>
      <c r="B2779" s="5" t="s">
        <v>14506</v>
      </c>
      <c r="C2779" s="8">
        <v>1</v>
      </c>
      <c r="D2779" s="5" t="s">
        <v>12</v>
      </c>
      <c r="E2779" s="6">
        <v>15000</v>
      </c>
      <c r="F2779" s="6">
        <f t="shared" si="172"/>
        <v>15000</v>
      </c>
      <c r="G2779" s="13">
        <f t="shared" si="174"/>
        <v>37.5</v>
      </c>
      <c r="H2779" s="13">
        <f t="shared" si="175"/>
        <v>37.5</v>
      </c>
      <c r="I2779" s="7">
        <v>2.6</v>
      </c>
      <c r="J2779" s="7">
        <f t="shared" si="173"/>
        <v>2.6</v>
      </c>
      <c r="K2779" s="5" t="s">
        <v>14382</v>
      </c>
      <c r="L2779" s="5" t="s">
        <v>14507</v>
      </c>
    </row>
    <row r="2780" spans="1:12" x14ac:dyDescent="0.25">
      <c r="A2780" s="5" t="s">
        <v>5359</v>
      </c>
      <c r="B2780" s="5" t="s">
        <v>5360</v>
      </c>
      <c r="C2780" s="8">
        <v>1</v>
      </c>
      <c r="D2780" s="5" t="s">
        <v>12</v>
      </c>
      <c r="E2780" s="6">
        <v>4724.4093999999996</v>
      </c>
      <c r="F2780" s="6">
        <f t="shared" si="172"/>
        <v>4724.4093999999996</v>
      </c>
      <c r="G2780" s="13">
        <f t="shared" si="174"/>
        <v>11.811023499999999</v>
      </c>
      <c r="H2780" s="13">
        <f t="shared" si="175"/>
        <v>11.811023499999999</v>
      </c>
      <c r="I2780" s="7">
        <v>1.1000000000000001</v>
      </c>
      <c r="J2780" s="7">
        <f t="shared" si="173"/>
        <v>1.1000000000000001</v>
      </c>
      <c r="K2780" s="5" t="s">
        <v>5325</v>
      </c>
      <c r="L2780" s="5" t="s">
        <v>5361</v>
      </c>
    </row>
    <row r="2781" spans="1:12" x14ac:dyDescent="0.25">
      <c r="A2781" s="5" t="s">
        <v>14155</v>
      </c>
      <c r="B2781" s="5" t="s">
        <v>14156</v>
      </c>
      <c r="C2781" s="8">
        <v>10</v>
      </c>
      <c r="D2781" s="5" t="s">
        <v>12</v>
      </c>
      <c r="E2781" s="6">
        <v>300</v>
      </c>
      <c r="F2781" s="6">
        <f t="shared" si="172"/>
        <v>3000</v>
      </c>
      <c r="G2781" s="13">
        <f t="shared" si="174"/>
        <v>0.75</v>
      </c>
      <c r="H2781" s="13">
        <f t="shared" si="175"/>
        <v>7.5</v>
      </c>
      <c r="I2781" s="7">
        <v>2E-3</v>
      </c>
      <c r="J2781" s="7">
        <f t="shared" si="173"/>
        <v>0.02</v>
      </c>
      <c r="K2781" s="5" t="s">
        <v>14131</v>
      </c>
      <c r="L2781" s="5" t="s">
        <v>14157</v>
      </c>
    </row>
    <row r="2782" spans="1:12" x14ac:dyDescent="0.25">
      <c r="A2782" s="5" t="s">
        <v>11437</v>
      </c>
      <c r="B2782" s="5" t="s">
        <v>11438</v>
      </c>
      <c r="C2782" s="8">
        <v>32</v>
      </c>
      <c r="D2782" s="5" t="s">
        <v>12</v>
      </c>
      <c r="E2782" s="6">
        <v>1000</v>
      </c>
      <c r="F2782" s="6">
        <f t="shared" si="172"/>
        <v>32000</v>
      </c>
      <c r="G2782" s="13">
        <f t="shared" si="174"/>
        <v>2.5</v>
      </c>
      <c r="H2782" s="13">
        <f t="shared" si="175"/>
        <v>80</v>
      </c>
      <c r="I2782" s="7">
        <v>0.05</v>
      </c>
      <c r="J2782" s="7">
        <f t="shared" si="173"/>
        <v>1.6</v>
      </c>
      <c r="K2782" s="5" t="s">
        <v>11425</v>
      </c>
      <c r="L2782" s="5" t="s">
        <v>11439</v>
      </c>
    </row>
    <row r="2783" spans="1:12" x14ac:dyDescent="0.25">
      <c r="A2783" s="5" t="s">
        <v>6460</v>
      </c>
      <c r="B2783" s="5" t="s">
        <v>6461</v>
      </c>
      <c r="C2783" s="8">
        <v>1</v>
      </c>
      <c r="D2783" s="5" t="s">
        <v>12</v>
      </c>
      <c r="E2783" s="6">
        <v>4000</v>
      </c>
      <c r="F2783" s="6">
        <f t="shared" si="172"/>
        <v>4000</v>
      </c>
      <c r="G2783" s="13">
        <f t="shared" si="174"/>
        <v>10</v>
      </c>
      <c r="H2783" s="13">
        <f t="shared" si="175"/>
        <v>10</v>
      </c>
      <c r="I2783" s="7">
        <v>0.11799999999999999</v>
      </c>
      <c r="J2783" s="7">
        <f t="shared" si="173"/>
        <v>0.11799999999999999</v>
      </c>
      <c r="K2783" s="5" t="s">
        <v>6437</v>
      </c>
      <c r="L2783" s="5" t="s">
        <v>6462</v>
      </c>
    </row>
    <row r="2784" spans="1:12" x14ac:dyDescent="0.25">
      <c r="A2784" s="5" t="s">
        <v>4570</v>
      </c>
      <c r="B2784" s="5" t="s">
        <v>4571</v>
      </c>
      <c r="C2784" s="8">
        <v>1</v>
      </c>
      <c r="D2784" s="5" t="s">
        <v>12</v>
      </c>
      <c r="E2784" s="6">
        <v>3937.0079000000001</v>
      </c>
      <c r="F2784" s="6">
        <f t="shared" si="172"/>
        <v>3937.0079000000001</v>
      </c>
      <c r="G2784" s="13">
        <f t="shared" si="174"/>
        <v>9.842519750000001</v>
      </c>
      <c r="H2784" s="13">
        <f t="shared" si="175"/>
        <v>9.842519750000001</v>
      </c>
      <c r="I2784" s="7">
        <v>0.38</v>
      </c>
      <c r="J2784" s="7">
        <f t="shared" si="173"/>
        <v>0.38</v>
      </c>
      <c r="K2784" s="5" t="s">
        <v>3987</v>
      </c>
      <c r="L2784" s="5" t="s">
        <v>4572</v>
      </c>
    </row>
    <row r="2785" spans="1:12" x14ac:dyDescent="0.25">
      <c r="A2785" s="5" t="s">
        <v>14453</v>
      </c>
      <c r="B2785" s="5" t="s">
        <v>14454</v>
      </c>
      <c r="C2785" s="8">
        <v>1</v>
      </c>
      <c r="D2785" s="5" t="s">
        <v>12</v>
      </c>
      <c r="E2785" s="6">
        <v>39370.078699999998</v>
      </c>
      <c r="F2785" s="6">
        <f t="shared" si="172"/>
        <v>39370.078699999998</v>
      </c>
      <c r="G2785" s="13">
        <f t="shared" si="174"/>
        <v>98.425196749999998</v>
      </c>
      <c r="H2785" s="13">
        <f t="shared" si="175"/>
        <v>98.425196749999998</v>
      </c>
      <c r="I2785" s="7">
        <v>4.1000000000000003E-3</v>
      </c>
      <c r="J2785" s="7">
        <f t="shared" si="173"/>
        <v>4.1000000000000003E-3</v>
      </c>
      <c r="K2785" s="5" t="s">
        <v>14382</v>
      </c>
      <c r="L2785" s="5" t="s">
        <v>14455</v>
      </c>
    </row>
    <row r="2786" spans="1:12" x14ac:dyDescent="0.25">
      <c r="A2786" s="5" t="s">
        <v>14450</v>
      </c>
      <c r="B2786" s="5" t="s">
        <v>14451</v>
      </c>
      <c r="C2786" s="8">
        <v>1</v>
      </c>
      <c r="D2786" s="5" t="s">
        <v>12</v>
      </c>
      <c r="E2786" s="6">
        <v>78740.157500000001</v>
      </c>
      <c r="F2786" s="6">
        <f t="shared" si="172"/>
        <v>78740.157500000001</v>
      </c>
      <c r="G2786" s="13">
        <f t="shared" si="174"/>
        <v>196.85039374999999</v>
      </c>
      <c r="H2786" s="13">
        <f t="shared" si="175"/>
        <v>196.85039374999999</v>
      </c>
      <c r="I2786" s="7">
        <v>8.0999999999999996E-3</v>
      </c>
      <c r="J2786" s="7">
        <f t="shared" si="173"/>
        <v>8.0999999999999996E-3</v>
      </c>
      <c r="K2786" s="5" t="s">
        <v>14382</v>
      </c>
      <c r="L2786" s="5" t="s">
        <v>14452</v>
      </c>
    </row>
    <row r="2787" spans="1:12" x14ac:dyDescent="0.25">
      <c r="A2787" s="5" t="s">
        <v>917</v>
      </c>
      <c r="B2787" s="5" t="s">
        <v>918</v>
      </c>
      <c r="C2787" s="8">
        <v>10</v>
      </c>
      <c r="D2787" s="5" t="s">
        <v>831</v>
      </c>
      <c r="E2787" s="6">
        <v>5511.8109999999997</v>
      </c>
      <c r="F2787" s="6">
        <f t="shared" si="172"/>
        <v>55118.11</v>
      </c>
      <c r="G2787" s="13">
        <f t="shared" si="174"/>
        <v>13.779527499999999</v>
      </c>
      <c r="H2787" s="13">
        <f t="shared" si="175"/>
        <v>137.79527499999998</v>
      </c>
      <c r="I2787" s="7">
        <v>0.13500000000000001</v>
      </c>
      <c r="J2787" s="7">
        <f t="shared" si="173"/>
        <v>1.35</v>
      </c>
      <c r="K2787" s="5" t="s">
        <v>912</v>
      </c>
      <c r="L2787" s="5" t="s">
        <v>919</v>
      </c>
    </row>
    <row r="2788" spans="1:12" x14ac:dyDescent="0.25">
      <c r="A2788" s="5" t="s">
        <v>914</v>
      </c>
      <c r="B2788" s="5" t="s">
        <v>915</v>
      </c>
      <c r="C2788" s="8">
        <v>1</v>
      </c>
      <c r="D2788" s="5" t="s">
        <v>831</v>
      </c>
      <c r="E2788" s="6">
        <v>6299.2125999999998</v>
      </c>
      <c r="F2788" s="6">
        <f t="shared" si="172"/>
        <v>6299.2125999999998</v>
      </c>
      <c r="G2788" s="13">
        <f t="shared" si="174"/>
        <v>15.7480315</v>
      </c>
      <c r="H2788" s="13">
        <f t="shared" si="175"/>
        <v>15.7480315</v>
      </c>
      <c r="I2788" s="7">
        <v>0.23</v>
      </c>
      <c r="J2788" s="7">
        <f t="shared" si="173"/>
        <v>0.23</v>
      </c>
      <c r="K2788" s="5" t="s">
        <v>912</v>
      </c>
      <c r="L2788" s="5" t="s">
        <v>916</v>
      </c>
    </row>
    <row r="2789" spans="1:12" x14ac:dyDescent="0.25">
      <c r="A2789" s="5" t="s">
        <v>2659</v>
      </c>
      <c r="B2789" s="5" t="s">
        <v>2660</v>
      </c>
      <c r="C2789" s="8">
        <v>238</v>
      </c>
      <c r="D2789" s="5" t="s">
        <v>12</v>
      </c>
      <c r="E2789" s="6">
        <v>472.4409</v>
      </c>
      <c r="F2789" s="6">
        <f t="shared" si="172"/>
        <v>112440.9342</v>
      </c>
      <c r="G2789" s="13">
        <f t="shared" si="174"/>
        <v>1.1811022499999999</v>
      </c>
      <c r="H2789" s="13">
        <f t="shared" si="175"/>
        <v>281.10233549999998</v>
      </c>
      <c r="I2789" s="7">
        <v>2.3E-3</v>
      </c>
      <c r="J2789" s="7">
        <f t="shared" si="173"/>
        <v>0.5474</v>
      </c>
      <c r="K2789" s="5" t="s">
        <v>1140</v>
      </c>
      <c r="L2789" s="5" t="s">
        <v>2661</v>
      </c>
    </row>
    <row r="2790" spans="1:12" x14ac:dyDescent="0.25">
      <c r="A2790" s="5" t="s">
        <v>13996</v>
      </c>
      <c r="B2790" s="5" t="s">
        <v>13997</v>
      </c>
      <c r="C2790" s="8">
        <v>2</v>
      </c>
      <c r="D2790" s="5" t="s">
        <v>12</v>
      </c>
      <c r="E2790" s="6">
        <v>39370.078699999998</v>
      </c>
      <c r="F2790" s="6">
        <f t="shared" si="172"/>
        <v>78740.157399999996</v>
      </c>
      <c r="G2790" s="13">
        <f t="shared" si="174"/>
        <v>98.425196749999998</v>
      </c>
      <c r="H2790" s="13">
        <f t="shared" si="175"/>
        <v>196.8503935</v>
      </c>
      <c r="I2790" s="7">
        <v>3.1</v>
      </c>
      <c r="J2790" s="7">
        <f t="shared" si="173"/>
        <v>6.2</v>
      </c>
      <c r="K2790" s="5" t="s">
        <v>750</v>
      </c>
      <c r="L2790" s="5" t="s">
        <v>13998</v>
      </c>
    </row>
    <row r="2791" spans="1:12" x14ac:dyDescent="0.25">
      <c r="A2791" s="5" t="s">
        <v>14164</v>
      </c>
      <c r="B2791" s="5" t="s">
        <v>14165</v>
      </c>
      <c r="C2791" s="8">
        <v>1</v>
      </c>
      <c r="D2791" s="5" t="s">
        <v>12</v>
      </c>
      <c r="E2791" s="6">
        <v>7874.0156999999999</v>
      </c>
      <c r="F2791" s="6">
        <f t="shared" si="172"/>
        <v>7874.0156999999999</v>
      </c>
      <c r="G2791" s="13">
        <f t="shared" si="174"/>
        <v>19.685039249999999</v>
      </c>
      <c r="H2791" s="13">
        <f t="shared" si="175"/>
        <v>19.685039249999999</v>
      </c>
      <c r="I2791" s="7">
        <v>0.55000000000000004</v>
      </c>
      <c r="J2791" s="7">
        <f t="shared" si="173"/>
        <v>0.55000000000000004</v>
      </c>
      <c r="K2791" s="5" t="s">
        <v>12786</v>
      </c>
      <c r="L2791" s="5" t="s">
        <v>14166</v>
      </c>
    </row>
    <row r="2792" spans="1:12" x14ac:dyDescent="0.25">
      <c r="A2792" s="5" t="s">
        <v>846</v>
      </c>
      <c r="B2792" s="5" t="s">
        <v>847</v>
      </c>
      <c r="C2792" s="8">
        <v>1</v>
      </c>
      <c r="D2792" s="5" t="s">
        <v>12</v>
      </c>
      <c r="E2792" s="6">
        <v>12000</v>
      </c>
      <c r="F2792" s="6">
        <f t="shared" si="172"/>
        <v>12000</v>
      </c>
      <c r="G2792" s="13">
        <f t="shared" si="174"/>
        <v>30</v>
      </c>
      <c r="H2792" s="13">
        <f t="shared" si="175"/>
        <v>30</v>
      </c>
      <c r="I2792" s="7">
        <v>4.3</v>
      </c>
      <c r="J2792" s="7">
        <f t="shared" si="173"/>
        <v>4.3</v>
      </c>
      <c r="K2792" s="5" t="s">
        <v>848</v>
      </c>
      <c r="L2792" s="5" t="s">
        <v>849</v>
      </c>
    </row>
    <row r="2793" spans="1:12" x14ac:dyDescent="0.25">
      <c r="A2793" s="5" t="s">
        <v>13091</v>
      </c>
      <c r="B2793" s="5" t="s">
        <v>13092</v>
      </c>
      <c r="C2793" s="8">
        <v>1</v>
      </c>
      <c r="D2793" s="5" t="s">
        <v>12</v>
      </c>
      <c r="E2793" s="6">
        <v>2000</v>
      </c>
      <c r="F2793" s="6">
        <f t="shared" si="172"/>
        <v>2000</v>
      </c>
      <c r="G2793" s="13">
        <f t="shared" si="174"/>
        <v>5</v>
      </c>
      <c r="H2793" s="13">
        <f t="shared" si="175"/>
        <v>5</v>
      </c>
      <c r="I2793" s="7">
        <v>1.22</v>
      </c>
      <c r="J2793" s="7">
        <f t="shared" si="173"/>
        <v>1.22</v>
      </c>
      <c r="K2793" s="5" t="s">
        <v>10951</v>
      </c>
      <c r="L2793" s="5" t="s">
        <v>13093</v>
      </c>
    </row>
    <row r="2794" spans="1:12" x14ac:dyDescent="0.25">
      <c r="A2794" s="5" t="s">
        <v>11056</v>
      </c>
      <c r="B2794" s="5" t="s">
        <v>11057</v>
      </c>
      <c r="C2794" s="8">
        <v>1</v>
      </c>
      <c r="D2794" s="5" t="s">
        <v>12</v>
      </c>
      <c r="E2794" s="6">
        <v>10000</v>
      </c>
      <c r="F2794" s="6">
        <f t="shared" si="172"/>
        <v>10000</v>
      </c>
      <c r="G2794" s="13">
        <f t="shared" si="174"/>
        <v>25</v>
      </c>
      <c r="H2794" s="13">
        <f t="shared" si="175"/>
        <v>25</v>
      </c>
      <c r="I2794" s="7">
        <v>1.1000000000000001</v>
      </c>
      <c r="J2794" s="7">
        <f t="shared" si="173"/>
        <v>1.1000000000000001</v>
      </c>
      <c r="K2794" s="5" t="s">
        <v>702</v>
      </c>
      <c r="L2794" s="5" t="s">
        <v>11058</v>
      </c>
    </row>
    <row r="2795" spans="1:12" x14ac:dyDescent="0.25">
      <c r="A2795" s="5" t="s">
        <v>480</v>
      </c>
      <c r="B2795" s="5" t="s">
        <v>481</v>
      </c>
      <c r="C2795" s="8">
        <v>448</v>
      </c>
      <c r="D2795" s="5" t="s">
        <v>12</v>
      </c>
      <c r="E2795" s="6">
        <v>629.92129999999997</v>
      </c>
      <c r="F2795" s="6">
        <f t="shared" si="172"/>
        <v>282204.74239999999</v>
      </c>
      <c r="G2795" s="13">
        <f t="shared" si="174"/>
        <v>1.57480325</v>
      </c>
      <c r="H2795" s="13">
        <f t="shared" si="175"/>
        <v>705.51185599999997</v>
      </c>
      <c r="I2795" s="7">
        <v>1.6E-2</v>
      </c>
      <c r="J2795" s="7">
        <f t="shared" si="173"/>
        <v>7.1680000000000001</v>
      </c>
      <c r="K2795" s="5" t="s">
        <v>339</v>
      </c>
      <c r="L2795" s="5" t="s">
        <v>482</v>
      </c>
    </row>
    <row r="2796" spans="1:12" x14ac:dyDescent="0.25">
      <c r="A2796" s="5" t="s">
        <v>1874</v>
      </c>
      <c r="B2796" s="5" t="s">
        <v>1875</v>
      </c>
      <c r="C2796" s="8">
        <v>1</v>
      </c>
      <c r="D2796" s="5" t="s">
        <v>12</v>
      </c>
      <c r="E2796" s="6">
        <v>7874.0156999999999</v>
      </c>
      <c r="F2796" s="6">
        <f t="shared" si="172"/>
        <v>7874.0156999999999</v>
      </c>
      <c r="G2796" s="13">
        <f t="shared" si="174"/>
        <v>19.685039249999999</v>
      </c>
      <c r="H2796" s="13">
        <f t="shared" si="175"/>
        <v>19.685039249999999</v>
      </c>
      <c r="I2796" s="7">
        <v>4.2999999999999997E-2</v>
      </c>
      <c r="J2796" s="7">
        <f t="shared" si="173"/>
        <v>4.2999999999999997E-2</v>
      </c>
      <c r="K2796" s="5" t="s">
        <v>1819</v>
      </c>
      <c r="L2796" s="5" t="s">
        <v>1876</v>
      </c>
    </row>
    <row r="2797" spans="1:12" x14ac:dyDescent="0.25">
      <c r="A2797" s="5" t="s">
        <v>1871</v>
      </c>
      <c r="B2797" s="5" t="s">
        <v>1872</v>
      </c>
      <c r="C2797" s="8">
        <v>1</v>
      </c>
      <c r="D2797" s="5" t="s">
        <v>12</v>
      </c>
      <c r="E2797" s="6">
        <v>7874.0156999999999</v>
      </c>
      <c r="F2797" s="6">
        <f t="shared" si="172"/>
        <v>7874.0156999999999</v>
      </c>
      <c r="G2797" s="13">
        <f t="shared" si="174"/>
        <v>19.685039249999999</v>
      </c>
      <c r="H2797" s="13">
        <f t="shared" si="175"/>
        <v>19.685039249999999</v>
      </c>
      <c r="I2797" s="7">
        <v>4.2999999999999997E-2</v>
      </c>
      <c r="J2797" s="7">
        <f t="shared" si="173"/>
        <v>4.2999999999999997E-2</v>
      </c>
      <c r="K2797" s="5" t="s">
        <v>1819</v>
      </c>
      <c r="L2797" s="5" t="s">
        <v>1873</v>
      </c>
    </row>
    <row r="2798" spans="1:12" x14ac:dyDescent="0.25">
      <c r="A2798" s="5" t="s">
        <v>3548</v>
      </c>
      <c r="B2798" s="5" t="s">
        <v>3549</v>
      </c>
      <c r="C2798" s="8">
        <v>2</v>
      </c>
      <c r="D2798" s="5" t="s">
        <v>12</v>
      </c>
      <c r="E2798" s="6">
        <v>500</v>
      </c>
      <c r="F2798" s="6">
        <f t="shared" si="172"/>
        <v>1000</v>
      </c>
      <c r="G2798" s="13">
        <f t="shared" si="174"/>
        <v>1.25</v>
      </c>
      <c r="H2798" s="13">
        <f t="shared" si="175"/>
        <v>2.5</v>
      </c>
      <c r="I2798" s="7">
        <v>2.7E-2</v>
      </c>
      <c r="J2798" s="7">
        <f t="shared" si="173"/>
        <v>5.3999999999999999E-2</v>
      </c>
      <c r="K2798" s="5" t="s">
        <v>1187</v>
      </c>
      <c r="L2798" s="5" t="s">
        <v>3550</v>
      </c>
    </row>
    <row r="2799" spans="1:12" x14ac:dyDescent="0.25">
      <c r="A2799" s="5" t="s">
        <v>14235</v>
      </c>
      <c r="B2799" s="5" t="s">
        <v>14236</v>
      </c>
      <c r="C2799" s="8">
        <v>346</v>
      </c>
      <c r="D2799" s="5" t="s">
        <v>12</v>
      </c>
      <c r="E2799" s="6">
        <v>393.70080000000002</v>
      </c>
      <c r="F2799" s="6">
        <f t="shared" si="172"/>
        <v>136220.4768</v>
      </c>
      <c r="G2799" s="13">
        <f t="shared" si="174"/>
        <v>0.98425200000000002</v>
      </c>
      <c r="H2799" s="13">
        <f t="shared" si="175"/>
        <v>340.55119200000001</v>
      </c>
      <c r="I2799" s="7">
        <v>1.2E-2</v>
      </c>
      <c r="J2799" s="7">
        <f t="shared" si="173"/>
        <v>4.1520000000000001</v>
      </c>
      <c r="K2799" s="5" t="s">
        <v>14237</v>
      </c>
      <c r="L2799" s="5" t="s">
        <v>14238</v>
      </c>
    </row>
    <row r="2800" spans="1:12" x14ac:dyDescent="0.25">
      <c r="A2800" s="5" t="s">
        <v>3527</v>
      </c>
      <c r="B2800" s="5" t="s">
        <v>3528</v>
      </c>
      <c r="C2800" s="8">
        <v>3</v>
      </c>
      <c r="D2800" s="5" t="s">
        <v>12</v>
      </c>
      <c r="E2800" s="6">
        <v>314.9606</v>
      </c>
      <c r="F2800" s="6">
        <f t="shared" si="172"/>
        <v>944.8818</v>
      </c>
      <c r="G2800" s="13">
        <f t="shared" si="174"/>
        <v>0.78740149999999998</v>
      </c>
      <c r="H2800" s="13">
        <f t="shared" si="175"/>
        <v>2.3622044999999998</v>
      </c>
      <c r="I2800" s="7">
        <v>1.0999999999999999E-2</v>
      </c>
      <c r="J2800" s="7">
        <f t="shared" si="173"/>
        <v>3.3000000000000002E-2</v>
      </c>
      <c r="K2800" s="5" t="s">
        <v>1140</v>
      </c>
      <c r="L2800" s="5" t="s">
        <v>3529</v>
      </c>
    </row>
    <row r="2801" spans="1:12" x14ac:dyDescent="0.25">
      <c r="A2801" s="5" t="s">
        <v>10926</v>
      </c>
      <c r="B2801" s="5" t="s">
        <v>10927</v>
      </c>
      <c r="C2801" s="8">
        <v>10</v>
      </c>
      <c r="D2801" s="5" t="s">
        <v>12</v>
      </c>
      <c r="E2801" s="6">
        <v>2000</v>
      </c>
      <c r="F2801" s="6">
        <f t="shared" si="172"/>
        <v>20000</v>
      </c>
      <c r="G2801" s="13">
        <f t="shared" si="174"/>
        <v>5</v>
      </c>
      <c r="H2801" s="13">
        <f t="shared" si="175"/>
        <v>50</v>
      </c>
      <c r="I2801" s="7">
        <v>1.0999999999999999E-2</v>
      </c>
      <c r="J2801" s="7">
        <f t="shared" si="173"/>
        <v>0.10999999999999999</v>
      </c>
      <c r="K2801" s="5" t="s">
        <v>10909</v>
      </c>
      <c r="L2801" s="5" t="s">
        <v>10928</v>
      </c>
    </row>
    <row r="2802" spans="1:12" x14ac:dyDescent="0.25">
      <c r="A2802" s="5" t="s">
        <v>12102</v>
      </c>
      <c r="B2802" s="5" t="s">
        <v>12103</v>
      </c>
      <c r="C2802" s="8">
        <v>70</v>
      </c>
      <c r="D2802" s="5" t="s">
        <v>12</v>
      </c>
      <c r="E2802" s="6">
        <v>472.4409</v>
      </c>
      <c r="F2802" s="6">
        <f t="shared" si="172"/>
        <v>33070.862999999998</v>
      </c>
      <c r="G2802" s="13">
        <f t="shared" si="174"/>
        <v>1.1811022499999999</v>
      </c>
      <c r="H2802" s="13">
        <f t="shared" si="175"/>
        <v>82.677157499999993</v>
      </c>
      <c r="I2802" s="7">
        <v>1.4999999999999999E-2</v>
      </c>
      <c r="J2802" s="7">
        <f t="shared" si="173"/>
        <v>1.05</v>
      </c>
      <c r="K2802" s="5" t="s">
        <v>12104</v>
      </c>
      <c r="L2802" s="5" t="s">
        <v>12105</v>
      </c>
    </row>
    <row r="2803" spans="1:12" x14ac:dyDescent="0.25">
      <c r="A2803" s="5" t="s">
        <v>3551</v>
      </c>
      <c r="B2803" s="5" t="s">
        <v>3552</v>
      </c>
      <c r="C2803" s="8">
        <v>1</v>
      </c>
      <c r="D2803" s="5" t="s">
        <v>12</v>
      </c>
      <c r="E2803" s="6">
        <v>500</v>
      </c>
      <c r="F2803" s="6">
        <f t="shared" si="172"/>
        <v>500</v>
      </c>
      <c r="G2803" s="13">
        <f t="shared" si="174"/>
        <v>1.25</v>
      </c>
      <c r="H2803" s="13">
        <f t="shared" si="175"/>
        <v>1.25</v>
      </c>
      <c r="I2803" s="7">
        <v>1.7999999999999999E-2</v>
      </c>
      <c r="J2803" s="7">
        <f t="shared" si="173"/>
        <v>1.7999999999999999E-2</v>
      </c>
      <c r="K2803" s="5" t="s">
        <v>1187</v>
      </c>
      <c r="L2803" s="5" t="s">
        <v>3553</v>
      </c>
    </row>
    <row r="2804" spans="1:12" x14ac:dyDescent="0.25">
      <c r="A2804" s="5" t="s">
        <v>3573</v>
      </c>
      <c r="B2804" s="5" t="s">
        <v>3574</v>
      </c>
      <c r="C2804" s="8">
        <v>3</v>
      </c>
      <c r="D2804" s="5" t="s">
        <v>12</v>
      </c>
      <c r="E2804" s="6">
        <v>500</v>
      </c>
      <c r="F2804" s="6">
        <f t="shared" si="172"/>
        <v>1500</v>
      </c>
      <c r="G2804" s="13">
        <f t="shared" si="174"/>
        <v>1.25</v>
      </c>
      <c r="H2804" s="13">
        <f t="shared" si="175"/>
        <v>3.75</v>
      </c>
      <c r="I2804" s="7">
        <v>1.6E-2</v>
      </c>
      <c r="J2804" s="7">
        <f t="shared" si="173"/>
        <v>4.8000000000000001E-2</v>
      </c>
      <c r="K2804" s="5" t="s">
        <v>1386</v>
      </c>
      <c r="L2804" s="5" t="s">
        <v>3575</v>
      </c>
    </row>
    <row r="2805" spans="1:12" x14ac:dyDescent="0.25">
      <c r="A2805" s="5" t="s">
        <v>3512</v>
      </c>
      <c r="B2805" s="5" t="s">
        <v>3513</v>
      </c>
      <c r="C2805" s="8">
        <v>1</v>
      </c>
      <c r="D2805" s="5" t="s">
        <v>12</v>
      </c>
      <c r="E2805" s="6">
        <v>500</v>
      </c>
      <c r="F2805" s="6">
        <f t="shared" si="172"/>
        <v>500</v>
      </c>
      <c r="G2805" s="13">
        <f t="shared" si="174"/>
        <v>1.25</v>
      </c>
      <c r="H2805" s="13">
        <f t="shared" si="175"/>
        <v>1.25</v>
      </c>
      <c r="I2805" s="7">
        <v>2.8000000000000001E-2</v>
      </c>
      <c r="J2805" s="7">
        <f t="shared" si="173"/>
        <v>2.8000000000000001E-2</v>
      </c>
      <c r="K2805" s="5" t="s">
        <v>2340</v>
      </c>
      <c r="L2805" s="5" t="s">
        <v>3514</v>
      </c>
    </row>
    <row r="2806" spans="1:12" x14ac:dyDescent="0.25">
      <c r="A2806" s="5" t="s">
        <v>3524</v>
      </c>
      <c r="B2806" s="5" t="s">
        <v>3525</v>
      </c>
      <c r="C2806" s="8">
        <v>11</v>
      </c>
      <c r="D2806" s="5" t="s">
        <v>12</v>
      </c>
      <c r="E2806" s="6">
        <v>393.70080000000002</v>
      </c>
      <c r="F2806" s="6">
        <f t="shared" si="172"/>
        <v>4330.7088000000003</v>
      </c>
      <c r="G2806" s="13">
        <f t="shared" si="174"/>
        <v>0.98425200000000002</v>
      </c>
      <c r="H2806" s="13">
        <f t="shared" si="175"/>
        <v>10.826772</v>
      </c>
      <c r="I2806" s="7">
        <v>2.5999999999999999E-2</v>
      </c>
      <c r="J2806" s="7">
        <f t="shared" si="173"/>
        <v>0.28599999999999998</v>
      </c>
      <c r="K2806" s="5" t="s">
        <v>1140</v>
      </c>
      <c r="L2806" s="5" t="s">
        <v>3526</v>
      </c>
    </row>
    <row r="2807" spans="1:12" x14ac:dyDescent="0.25">
      <c r="A2807" s="5" t="s">
        <v>3521</v>
      </c>
      <c r="B2807" s="5" t="s">
        <v>3522</v>
      </c>
      <c r="C2807" s="8">
        <v>9</v>
      </c>
      <c r="D2807" s="5" t="s">
        <v>12</v>
      </c>
      <c r="E2807" s="6">
        <v>393.70080000000002</v>
      </c>
      <c r="F2807" s="6">
        <f t="shared" si="172"/>
        <v>3543.3072000000002</v>
      </c>
      <c r="G2807" s="13">
        <f t="shared" si="174"/>
        <v>0.98425200000000002</v>
      </c>
      <c r="H2807" s="13">
        <f t="shared" si="175"/>
        <v>8.8582680000000007</v>
      </c>
      <c r="I2807" s="7">
        <v>2.5999999999999999E-2</v>
      </c>
      <c r="J2807" s="7">
        <f t="shared" si="173"/>
        <v>0.23399999999999999</v>
      </c>
      <c r="K2807" s="5" t="s">
        <v>1140</v>
      </c>
      <c r="L2807" s="5" t="s">
        <v>3523</v>
      </c>
    </row>
    <row r="2808" spans="1:12" x14ac:dyDescent="0.25">
      <c r="A2808" s="5" t="s">
        <v>3506</v>
      </c>
      <c r="B2808" s="5" t="s">
        <v>3507</v>
      </c>
      <c r="C2808" s="8">
        <v>1</v>
      </c>
      <c r="D2808" s="5" t="s">
        <v>12</v>
      </c>
      <c r="E2808" s="6">
        <v>393.70080000000002</v>
      </c>
      <c r="F2808" s="6">
        <f t="shared" si="172"/>
        <v>393.70080000000002</v>
      </c>
      <c r="G2808" s="13">
        <f t="shared" si="174"/>
        <v>0.98425200000000002</v>
      </c>
      <c r="H2808" s="13">
        <f t="shared" si="175"/>
        <v>0.98425200000000002</v>
      </c>
      <c r="I2808" s="7">
        <v>2.5000000000000001E-2</v>
      </c>
      <c r="J2808" s="7">
        <f t="shared" si="173"/>
        <v>2.5000000000000001E-2</v>
      </c>
      <c r="K2808" s="5" t="s">
        <v>2340</v>
      </c>
      <c r="L2808" s="5" t="s">
        <v>3508</v>
      </c>
    </row>
    <row r="2809" spans="1:12" x14ac:dyDescent="0.25">
      <c r="A2809" s="5" t="s">
        <v>3533</v>
      </c>
      <c r="B2809" s="5" t="s">
        <v>3534</v>
      </c>
      <c r="C2809" s="8">
        <v>4</v>
      </c>
      <c r="D2809" s="5" t="s">
        <v>12</v>
      </c>
      <c r="E2809" s="6">
        <v>393.70080000000002</v>
      </c>
      <c r="F2809" s="6">
        <f t="shared" si="172"/>
        <v>1574.8032000000001</v>
      </c>
      <c r="G2809" s="13">
        <f t="shared" si="174"/>
        <v>0.98425200000000002</v>
      </c>
      <c r="H2809" s="13">
        <f t="shared" si="175"/>
        <v>3.9370080000000001</v>
      </c>
      <c r="I2809" s="7">
        <v>2.5999999999999999E-2</v>
      </c>
      <c r="J2809" s="7">
        <f t="shared" si="173"/>
        <v>0.104</v>
      </c>
      <c r="K2809" s="5" t="s">
        <v>1187</v>
      </c>
      <c r="L2809" s="5" t="s">
        <v>3535</v>
      </c>
    </row>
    <row r="2810" spans="1:12" x14ac:dyDescent="0.25">
      <c r="A2810" s="5" t="s">
        <v>5566</v>
      </c>
      <c r="B2810" s="5" t="s">
        <v>5567</v>
      </c>
      <c r="C2810" s="8">
        <v>45</v>
      </c>
      <c r="D2810" s="5" t="s">
        <v>12</v>
      </c>
      <c r="E2810" s="6">
        <v>1800</v>
      </c>
      <c r="F2810" s="6">
        <f t="shared" si="172"/>
        <v>81000</v>
      </c>
      <c r="G2810" s="13">
        <f t="shared" si="174"/>
        <v>4.5</v>
      </c>
      <c r="H2810" s="13">
        <f t="shared" si="175"/>
        <v>202.5</v>
      </c>
      <c r="I2810" s="7">
        <v>2.7E-2</v>
      </c>
      <c r="J2810" s="7">
        <f t="shared" si="173"/>
        <v>1.2150000000000001</v>
      </c>
      <c r="K2810" s="5" t="s">
        <v>5568</v>
      </c>
      <c r="L2810" s="5" t="s">
        <v>5569</v>
      </c>
    </row>
    <row r="2811" spans="1:12" x14ac:dyDescent="0.25">
      <c r="A2811" s="5" t="s">
        <v>3561</v>
      </c>
      <c r="B2811" s="5" t="s">
        <v>3562</v>
      </c>
      <c r="C2811" s="8">
        <v>9</v>
      </c>
      <c r="D2811" s="5" t="s">
        <v>12</v>
      </c>
      <c r="E2811" s="6">
        <v>314.9606</v>
      </c>
      <c r="F2811" s="6">
        <f t="shared" si="172"/>
        <v>2834.6453999999999</v>
      </c>
      <c r="G2811" s="13">
        <f t="shared" si="174"/>
        <v>0.78740149999999998</v>
      </c>
      <c r="H2811" s="13">
        <f t="shared" si="175"/>
        <v>7.0866134999999995</v>
      </c>
      <c r="I2811" s="7">
        <v>2.7E-2</v>
      </c>
      <c r="J2811" s="7">
        <f t="shared" si="173"/>
        <v>0.24299999999999999</v>
      </c>
      <c r="K2811" s="5" t="s">
        <v>1187</v>
      </c>
      <c r="L2811" s="5" t="s">
        <v>3563</v>
      </c>
    </row>
    <row r="2812" spans="1:12" x14ac:dyDescent="0.25">
      <c r="A2812" s="5" t="s">
        <v>3518</v>
      </c>
      <c r="B2812" s="5" t="s">
        <v>3519</v>
      </c>
      <c r="C2812" s="8">
        <v>9</v>
      </c>
      <c r="D2812" s="5" t="s">
        <v>12</v>
      </c>
      <c r="E2812" s="6">
        <v>314.9606</v>
      </c>
      <c r="F2812" s="6">
        <f t="shared" si="172"/>
        <v>2834.6453999999999</v>
      </c>
      <c r="G2812" s="13">
        <f t="shared" si="174"/>
        <v>0.78740149999999998</v>
      </c>
      <c r="H2812" s="13">
        <f t="shared" si="175"/>
        <v>7.0866134999999995</v>
      </c>
      <c r="I2812" s="7">
        <v>2.5999999999999999E-2</v>
      </c>
      <c r="J2812" s="7">
        <f t="shared" si="173"/>
        <v>0.23399999999999999</v>
      </c>
      <c r="K2812" s="5" t="s">
        <v>2340</v>
      </c>
      <c r="L2812" s="5" t="s">
        <v>3520</v>
      </c>
    </row>
    <row r="2813" spans="1:12" x14ac:dyDescent="0.25">
      <c r="A2813" s="5" t="s">
        <v>3497</v>
      </c>
      <c r="B2813" s="5" t="s">
        <v>3498</v>
      </c>
      <c r="C2813" s="8">
        <v>2</v>
      </c>
      <c r="D2813" s="5" t="s">
        <v>12</v>
      </c>
      <c r="E2813" s="6">
        <v>314.9606</v>
      </c>
      <c r="F2813" s="6">
        <f t="shared" si="172"/>
        <v>629.9212</v>
      </c>
      <c r="G2813" s="13">
        <f t="shared" si="174"/>
        <v>0.78740149999999998</v>
      </c>
      <c r="H2813" s="13">
        <f t="shared" si="175"/>
        <v>1.574803</v>
      </c>
      <c r="I2813" s="7">
        <v>3.1E-2</v>
      </c>
      <c r="J2813" s="7">
        <f t="shared" si="173"/>
        <v>6.2E-2</v>
      </c>
      <c r="K2813" s="5" t="s">
        <v>2340</v>
      </c>
      <c r="L2813" s="5" t="s">
        <v>3499</v>
      </c>
    </row>
    <row r="2814" spans="1:12" x14ac:dyDescent="0.25">
      <c r="A2814" s="5" t="s">
        <v>3515</v>
      </c>
      <c r="B2814" s="5" t="s">
        <v>3516</v>
      </c>
      <c r="C2814" s="8">
        <v>1</v>
      </c>
      <c r="D2814" s="5" t="s">
        <v>12</v>
      </c>
      <c r="E2814" s="6">
        <v>2362.2046999999998</v>
      </c>
      <c r="F2814" s="6">
        <f t="shared" si="172"/>
        <v>2362.2046999999998</v>
      </c>
      <c r="G2814" s="13">
        <f t="shared" si="174"/>
        <v>5.9055117499999996</v>
      </c>
      <c r="H2814" s="13">
        <f t="shared" si="175"/>
        <v>5.9055117499999996</v>
      </c>
      <c r="I2814" s="7">
        <v>2.7E-2</v>
      </c>
      <c r="J2814" s="7">
        <f t="shared" si="173"/>
        <v>2.7E-2</v>
      </c>
      <c r="K2814" s="5" t="s">
        <v>2340</v>
      </c>
      <c r="L2814" s="5" t="s">
        <v>3517</v>
      </c>
    </row>
    <row r="2815" spans="1:12" x14ac:dyDescent="0.25">
      <c r="A2815" s="5" t="s">
        <v>3530</v>
      </c>
      <c r="B2815" s="5" t="s">
        <v>3531</v>
      </c>
      <c r="C2815" s="8">
        <v>5</v>
      </c>
      <c r="D2815" s="5" t="s">
        <v>12</v>
      </c>
      <c r="E2815" s="6">
        <v>393.70080000000002</v>
      </c>
      <c r="F2815" s="6">
        <f t="shared" si="172"/>
        <v>1968.5040000000001</v>
      </c>
      <c r="G2815" s="13">
        <f t="shared" si="174"/>
        <v>0.98425200000000002</v>
      </c>
      <c r="H2815" s="13">
        <f t="shared" si="175"/>
        <v>4.9212600000000002</v>
      </c>
      <c r="I2815" s="7">
        <v>2.7E-2</v>
      </c>
      <c r="J2815" s="7">
        <f t="shared" si="173"/>
        <v>0.13500000000000001</v>
      </c>
      <c r="K2815" s="5" t="s">
        <v>1187</v>
      </c>
      <c r="L2815" s="5" t="s">
        <v>3532</v>
      </c>
    </row>
    <row r="2816" spans="1:12" x14ac:dyDescent="0.25">
      <c r="A2816" s="5" t="s">
        <v>14600</v>
      </c>
      <c r="B2816" s="5" t="s">
        <v>14601</v>
      </c>
      <c r="C2816" s="8">
        <v>1</v>
      </c>
      <c r="D2816" s="5" t="s">
        <v>12</v>
      </c>
      <c r="E2816" s="6">
        <v>55000</v>
      </c>
      <c r="F2816" s="6">
        <f t="shared" si="172"/>
        <v>55000</v>
      </c>
      <c r="G2816" s="13">
        <f t="shared" si="174"/>
        <v>137.5</v>
      </c>
      <c r="H2816" s="13">
        <f t="shared" si="175"/>
        <v>137.5</v>
      </c>
      <c r="I2816" s="7">
        <v>14.5</v>
      </c>
      <c r="J2816" s="7">
        <f t="shared" si="173"/>
        <v>14.5</v>
      </c>
      <c r="K2816" s="5" t="s">
        <v>14594</v>
      </c>
      <c r="L2816" s="5" t="s">
        <v>14602</v>
      </c>
    </row>
    <row r="2817" spans="1:12" x14ac:dyDescent="0.25">
      <c r="A2817" s="5" t="s">
        <v>3536</v>
      </c>
      <c r="B2817" s="5" t="s">
        <v>3537</v>
      </c>
      <c r="C2817" s="8">
        <v>2</v>
      </c>
      <c r="D2817" s="5" t="s">
        <v>12</v>
      </c>
      <c r="E2817" s="6">
        <v>500</v>
      </c>
      <c r="F2817" s="6">
        <f t="shared" si="172"/>
        <v>1000</v>
      </c>
      <c r="G2817" s="13">
        <f t="shared" si="174"/>
        <v>1.25</v>
      </c>
      <c r="H2817" s="13">
        <f t="shared" si="175"/>
        <v>2.5</v>
      </c>
      <c r="I2817" s="7">
        <v>0.04</v>
      </c>
      <c r="J2817" s="7">
        <f t="shared" si="173"/>
        <v>0.08</v>
      </c>
      <c r="K2817" s="5" t="s">
        <v>1187</v>
      </c>
      <c r="L2817" s="5" t="s">
        <v>3538</v>
      </c>
    </row>
    <row r="2818" spans="1:12" x14ac:dyDescent="0.25">
      <c r="A2818" s="5" t="s">
        <v>3503</v>
      </c>
      <c r="B2818" s="5" t="s">
        <v>3504</v>
      </c>
      <c r="C2818" s="8">
        <v>2</v>
      </c>
      <c r="D2818" s="5" t="s">
        <v>12</v>
      </c>
      <c r="E2818" s="6">
        <v>500</v>
      </c>
      <c r="F2818" s="6">
        <f t="shared" ref="F2818:F2881" si="176">SUMPRODUCT(C2818,E2818)</f>
        <v>1000</v>
      </c>
      <c r="G2818" s="13">
        <f t="shared" si="174"/>
        <v>1.25</v>
      </c>
      <c r="H2818" s="13">
        <f t="shared" si="175"/>
        <v>2.5</v>
      </c>
      <c r="I2818" s="7">
        <v>3.9E-2</v>
      </c>
      <c r="J2818" s="7">
        <f t="shared" ref="J2818:J2881" si="177">SUMPRODUCT(C2818,I2818)</f>
        <v>7.8E-2</v>
      </c>
      <c r="K2818" s="5" t="s">
        <v>2340</v>
      </c>
      <c r="L2818" s="5" t="s">
        <v>3505</v>
      </c>
    </row>
    <row r="2819" spans="1:12" x14ac:dyDescent="0.25">
      <c r="A2819" s="5" t="s">
        <v>3494</v>
      </c>
      <c r="B2819" s="5" t="s">
        <v>3495</v>
      </c>
      <c r="C2819" s="8">
        <v>2</v>
      </c>
      <c r="D2819" s="5" t="s">
        <v>12</v>
      </c>
      <c r="E2819" s="6">
        <v>500</v>
      </c>
      <c r="F2819" s="6">
        <f t="shared" si="176"/>
        <v>1000</v>
      </c>
      <c r="G2819" s="13">
        <f t="shared" ref="G2819:G2882" si="178">E2819/400</f>
        <v>1.25</v>
      </c>
      <c r="H2819" s="13">
        <f t="shared" ref="H2819:H2882" si="179">SUMPRODUCT(C2819,G2819)</f>
        <v>2.5</v>
      </c>
      <c r="I2819" s="7">
        <v>3.7999999999999999E-2</v>
      </c>
      <c r="J2819" s="7">
        <f t="shared" si="177"/>
        <v>7.5999999999999998E-2</v>
      </c>
      <c r="K2819" s="5" t="s">
        <v>2340</v>
      </c>
      <c r="L2819" s="5" t="s">
        <v>3496</v>
      </c>
    </row>
    <row r="2820" spans="1:12" x14ac:dyDescent="0.25">
      <c r="A2820" s="5" t="s">
        <v>3491</v>
      </c>
      <c r="B2820" s="5" t="s">
        <v>3492</v>
      </c>
      <c r="C2820" s="8">
        <v>1</v>
      </c>
      <c r="D2820" s="5" t="s">
        <v>12</v>
      </c>
      <c r="E2820" s="6">
        <v>433.07089999999999</v>
      </c>
      <c r="F2820" s="6">
        <f t="shared" si="176"/>
        <v>433.07089999999999</v>
      </c>
      <c r="G2820" s="13">
        <f t="shared" si="178"/>
        <v>1.0826772499999999</v>
      </c>
      <c r="H2820" s="13">
        <f t="shared" si="179"/>
        <v>1.0826772499999999</v>
      </c>
      <c r="I2820" s="7">
        <v>0.04</v>
      </c>
      <c r="J2820" s="7">
        <f t="shared" si="177"/>
        <v>0.04</v>
      </c>
      <c r="K2820" s="5" t="s">
        <v>2340</v>
      </c>
      <c r="L2820" s="5" t="s">
        <v>3493</v>
      </c>
    </row>
    <row r="2821" spans="1:12" x14ac:dyDescent="0.25">
      <c r="A2821" s="5" t="s">
        <v>3500</v>
      </c>
      <c r="B2821" s="5" t="s">
        <v>3501</v>
      </c>
      <c r="C2821" s="8">
        <v>1</v>
      </c>
      <c r="D2821" s="5" t="s">
        <v>12</v>
      </c>
      <c r="E2821" s="6">
        <v>433.07089999999999</v>
      </c>
      <c r="F2821" s="6">
        <f t="shared" si="176"/>
        <v>433.07089999999999</v>
      </c>
      <c r="G2821" s="13">
        <f t="shared" si="178"/>
        <v>1.0826772499999999</v>
      </c>
      <c r="H2821" s="13">
        <f t="shared" si="179"/>
        <v>1.0826772499999999</v>
      </c>
      <c r="I2821" s="7">
        <v>0.04</v>
      </c>
      <c r="J2821" s="7">
        <f t="shared" si="177"/>
        <v>0.04</v>
      </c>
      <c r="K2821" s="5" t="s">
        <v>2340</v>
      </c>
      <c r="L2821" s="5" t="s">
        <v>3502</v>
      </c>
    </row>
    <row r="2822" spans="1:12" x14ac:dyDescent="0.25">
      <c r="A2822" s="5" t="s">
        <v>3509</v>
      </c>
      <c r="B2822" s="5" t="s">
        <v>3510</v>
      </c>
      <c r="C2822" s="8">
        <v>1</v>
      </c>
      <c r="D2822" s="5" t="s">
        <v>12</v>
      </c>
      <c r="E2822" s="6">
        <v>500</v>
      </c>
      <c r="F2822" s="6">
        <f t="shared" si="176"/>
        <v>500</v>
      </c>
      <c r="G2822" s="13">
        <f t="shared" si="178"/>
        <v>1.25</v>
      </c>
      <c r="H2822" s="13">
        <f t="shared" si="179"/>
        <v>1.25</v>
      </c>
      <c r="I2822" s="7">
        <v>6.3E-2</v>
      </c>
      <c r="J2822" s="7">
        <f t="shared" si="177"/>
        <v>6.3E-2</v>
      </c>
      <c r="K2822" s="5" t="s">
        <v>2340</v>
      </c>
      <c r="L2822" s="5" t="s">
        <v>3511</v>
      </c>
    </row>
    <row r="2823" spans="1:12" x14ac:dyDescent="0.25">
      <c r="A2823" s="5" t="s">
        <v>13170</v>
      </c>
      <c r="B2823" s="5" t="s">
        <v>13171</v>
      </c>
      <c r="C2823" s="8">
        <v>1</v>
      </c>
      <c r="D2823" s="5" t="s">
        <v>12</v>
      </c>
      <c r="E2823" s="6">
        <v>629.92129999999997</v>
      </c>
      <c r="F2823" s="6">
        <f t="shared" si="176"/>
        <v>629.92129999999997</v>
      </c>
      <c r="G2823" s="13">
        <f t="shared" si="178"/>
        <v>1.57480325</v>
      </c>
      <c r="H2823" s="13">
        <f t="shared" si="179"/>
        <v>1.57480325</v>
      </c>
      <c r="I2823" s="7">
        <v>6.3E-2</v>
      </c>
      <c r="J2823" s="7">
        <f t="shared" si="177"/>
        <v>6.3E-2</v>
      </c>
      <c r="K2823" s="5" t="s">
        <v>628</v>
      </c>
      <c r="L2823" s="5" t="s">
        <v>13172</v>
      </c>
    </row>
    <row r="2824" spans="1:12" x14ac:dyDescent="0.25">
      <c r="A2824" s="5" t="s">
        <v>3558</v>
      </c>
      <c r="B2824" s="5" t="s">
        <v>3559</v>
      </c>
      <c r="C2824" s="8">
        <v>1</v>
      </c>
      <c r="D2824" s="5" t="s">
        <v>12</v>
      </c>
      <c r="E2824" s="6">
        <v>3937.0079000000001</v>
      </c>
      <c r="F2824" s="6">
        <f t="shared" si="176"/>
        <v>3937.0079000000001</v>
      </c>
      <c r="G2824" s="13">
        <f t="shared" si="178"/>
        <v>9.842519750000001</v>
      </c>
      <c r="H2824" s="13">
        <f t="shared" si="179"/>
        <v>9.842519750000001</v>
      </c>
      <c r="I2824" s="7">
        <v>6.5000000000000002E-2</v>
      </c>
      <c r="J2824" s="7">
        <f t="shared" si="177"/>
        <v>6.5000000000000002E-2</v>
      </c>
      <c r="K2824" s="5" t="s">
        <v>1187</v>
      </c>
      <c r="L2824" s="5" t="s">
        <v>3560</v>
      </c>
    </row>
    <row r="2825" spans="1:12" x14ac:dyDescent="0.25">
      <c r="A2825" s="5" t="s">
        <v>14337</v>
      </c>
      <c r="B2825" s="5" t="s">
        <v>14338</v>
      </c>
      <c r="C2825" s="8">
        <v>15</v>
      </c>
      <c r="D2825" s="5" t="s">
        <v>12</v>
      </c>
      <c r="E2825" s="6">
        <v>708.66139999999996</v>
      </c>
      <c r="F2825" s="6">
        <f t="shared" si="176"/>
        <v>10629.920999999998</v>
      </c>
      <c r="G2825" s="13">
        <f t="shared" si="178"/>
        <v>1.7716535</v>
      </c>
      <c r="H2825" s="13">
        <f t="shared" si="179"/>
        <v>26.574802500000001</v>
      </c>
      <c r="I2825" s="7">
        <v>0.186</v>
      </c>
      <c r="J2825" s="7">
        <f t="shared" si="177"/>
        <v>2.79</v>
      </c>
      <c r="K2825" s="5" t="s">
        <v>14339</v>
      </c>
      <c r="L2825" s="5" t="s">
        <v>14340</v>
      </c>
    </row>
    <row r="2826" spans="1:12" x14ac:dyDescent="0.25">
      <c r="A2826" s="5" t="s">
        <v>11545</v>
      </c>
      <c r="B2826" s="5" t="s">
        <v>11546</v>
      </c>
      <c r="C2826" s="8">
        <v>2</v>
      </c>
      <c r="D2826" s="5" t="s">
        <v>12</v>
      </c>
      <c r="E2826" s="6">
        <v>150000</v>
      </c>
      <c r="F2826" s="6">
        <f t="shared" si="176"/>
        <v>300000</v>
      </c>
      <c r="G2826" s="13">
        <f t="shared" si="178"/>
        <v>375</v>
      </c>
      <c r="H2826" s="13">
        <f t="shared" si="179"/>
        <v>750</v>
      </c>
      <c r="I2826" s="7">
        <v>28</v>
      </c>
      <c r="J2826" s="7">
        <f t="shared" si="177"/>
        <v>56</v>
      </c>
      <c r="K2826" s="5" t="s">
        <v>11547</v>
      </c>
      <c r="L2826" s="5" t="s">
        <v>11548</v>
      </c>
    </row>
    <row r="2827" spans="1:12" x14ac:dyDescent="0.25">
      <c r="A2827" s="5" t="s">
        <v>3576</v>
      </c>
      <c r="B2827" s="5" t="s">
        <v>3577</v>
      </c>
      <c r="C2827" s="8">
        <v>3</v>
      </c>
      <c r="D2827" s="5" t="s">
        <v>12</v>
      </c>
      <c r="E2827" s="6">
        <v>708.66139999999996</v>
      </c>
      <c r="F2827" s="6">
        <f t="shared" si="176"/>
        <v>2125.9841999999999</v>
      </c>
      <c r="G2827" s="13">
        <f t="shared" si="178"/>
        <v>1.7716535</v>
      </c>
      <c r="H2827" s="13">
        <f t="shared" si="179"/>
        <v>5.3149604999999998</v>
      </c>
      <c r="I2827" s="7">
        <v>0.14799999999999999</v>
      </c>
      <c r="J2827" s="7">
        <f t="shared" si="177"/>
        <v>0.44399999999999995</v>
      </c>
      <c r="K2827" s="5" t="s">
        <v>801</v>
      </c>
      <c r="L2827" s="5" t="s">
        <v>3578</v>
      </c>
    </row>
    <row r="2828" spans="1:12" x14ac:dyDescent="0.25">
      <c r="A2828" s="5" t="s">
        <v>14322</v>
      </c>
      <c r="B2828" s="5" t="s">
        <v>14323</v>
      </c>
      <c r="C2828" s="8">
        <v>540</v>
      </c>
      <c r="D2828" s="5" t="s">
        <v>12</v>
      </c>
      <c r="E2828" s="6">
        <v>629.92129999999997</v>
      </c>
      <c r="F2828" s="6">
        <f t="shared" si="176"/>
        <v>340157.50199999998</v>
      </c>
      <c r="G2828" s="13">
        <f t="shared" si="178"/>
        <v>1.57480325</v>
      </c>
      <c r="H2828" s="13">
        <f t="shared" si="179"/>
        <v>850.39375499999994</v>
      </c>
      <c r="I2828" s="7">
        <v>5.0000000000000001E-3</v>
      </c>
      <c r="J2828" s="7">
        <f t="shared" si="177"/>
        <v>2.7</v>
      </c>
      <c r="K2828" s="5" t="s">
        <v>14320</v>
      </c>
      <c r="L2828" s="5" t="s">
        <v>14324</v>
      </c>
    </row>
    <row r="2829" spans="1:12" x14ac:dyDescent="0.25">
      <c r="A2829" s="5" t="s">
        <v>14325</v>
      </c>
      <c r="B2829" s="5" t="s">
        <v>14326</v>
      </c>
      <c r="C2829" s="8">
        <v>59</v>
      </c>
      <c r="D2829" s="5" t="s">
        <v>12</v>
      </c>
      <c r="E2829" s="6">
        <v>3149.6062999999999</v>
      </c>
      <c r="F2829" s="6">
        <f t="shared" si="176"/>
        <v>185826.77169999998</v>
      </c>
      <c r="G2829" s="13">
        <f t="shared" si="178"/>
        <v>7.8740157499999999</v>
      </c>
      <c r="H2829" s="13">
        <f t="shared" si="179"/>
        <v>464.56692924999999</v>
      </c>
      <c r="I2829" s="7">
        <v>0.55500000000000005</v>
      </c>
      <c r="J2829" s="7">
        <f t="shared" si="177"/>
        <v>32.745000000000005</v>
      </c>
      <c r="K2829" s="5" t="s">
        <v>14327</v>
      </c>
      <c r="L2829" s="5" t="s">
        <v>14328</v>
      </c>
    </row>
    <row r="2830" spans="1:12" x14ac:dyDescent="0.25">
      <c r="A2830" s="5" t="s">
        <v>3539</v>
      </c>
      <c r="B2830" s="5" t="s">
        <v>3540</v>
      </c>
      <c r="C2830" s="8">
        <v>3</v>
      </c>
      <c r="D2830" s="5" t="s">
        <v>12</v>
      </c>
      <c r="E2830" s="6">
        <v>1574.8031000000001</v>
      </c>
      <c r="F2830" s="6">
        <f t="shared" si="176"/>
        <v>4724.4093000000003</v>
      </c>
      <c r="G2830" s="13">
        <f t="shared" si="178"/>
        <v>3.9370077500000003</v>
      </c>
      <c r="H2830" s="13">
        <f t="shared" si="179"/>
        <v>11.811023250000002</v>
      </c>
      <c r="I2830" s="7">
        <v>8.9999999999999993E-3</v>
      </c>
      <c r="J2830" s="7">
        <f t="shared" si="177"/>
        <v>2.6999999999999996E-2</v>
      </c>
      <c r="K2830" s="5" t="s">
        <v>1187</v>
      </c>
      <c r="L2830" s="5" t="s">
        <v>3541</v>
      </c>
    </row>
    <row r="2831" spans="1:12" x14ac:dyDescent="0.25">
      <c r="A2831" s="5" t="s">
        <v>10341</v>
      </c>
      <c r="B2831" s="5" t="s">
        <v>10342</v>
      </c>
      <c r="C2831" s="8">
        <v>10</v>
      </c>
      <c r="D2831" s="5" t="s">
        <v>12</v>
      </c>
      <c r="E2831" s="6">
        <v>787.40160000000003</v>
      </c>
      <c r="F2831" s="6">
        <f t="shared" si="176"/>
        <v>7874.0160000000005</v>
      </c>
      <c r="G2831" s="13">
        <f t="shared" si="178"/>
        <v>1.968504</v>
      </c>
      <c r="H2831" s="13">
        <f t="shared" si="179"/>
        <v>19.685040000000001</v>
      </c>
      <c r="I2831" s="7">
        <v>5.0000000000000001E-3</v>
      </c>
      <c r="J2831" s="7">
        <f t="shared" si="177"/>
        <v>0.05</v>
      </c>
      <c r="K2831" s="5" t="s">
        <v>3958</v>
      </c>
      <c r="L2831" s="5" t="s">
        <v>10343</v>
      </c>
    </row>
    <row r="2832" spans="1:12" x14ac:dyDescent="0.25">
      <c r="A2832" s="5" t="s">
        <v>3554</v>
      </c>
      <c r="B2832" s="5" t="s">
        <v>3555</v>
      </c>
      <c r="C2832" s="8">
        <v>7</v>
      </c>
      <c r="D2832" s="5" t="s">
        <v>12</v>
      </c>
      <c r="E2832" s="6">
        <v>1574.8031000000001</v>
      </c>
      <c r="F2832" s="6">
        <f t="shared" si="176"/>
        <v>11023.6217</v>
      </c>
      <c r="G2832" s="13">
        <f t="shared" si="178"/>
        <v>3.9370077500000003</v>
      </c>
      <c r="H2832" s="13">
        <f t="shared" si="179"/>
        <v>27.559054250000003</v>
      </c>
      <c r="I2832" s="7">
        <v>5.0000000000000001E-3</v>
      </c>
      <c r="J2832" s="7">
        <f t="shared" si="177"/>
        <v>3.5000000000000003E-2</v>
      </c>
      <c r="K2832" s="5" t="s">
        <v>3556</v>
      </c>
      <c r="L2832" s="5" t="s">
        <v>3557</v>
      </c>
    </row>
    <row r="2833" spans="1:12" x14ac:dyDescent="0.25">
      <c r="A2833" s="5" t="s">
        <v>14356</v>
      </c>
      <c r="B2833" s="5" t="s">
        <v>14357</v>
      </c>
      <c r="C2833" s="8">
        <v>6</v>
      </c>
      <c r="D2833" s="5" t="s">
        <v>12</v>
      </c>
      <c r="E2833" s="6">
        <v>7000</v>
      </c>
      <c r="F2833" s="6">
        <f t="shared" si="176"/>
        <v>42000</v>
      </c>
      <c r="G2833" s="13">
        <f t="shared" si="178"/>
        <v>17.5</v>
      </c>
      <c r="H2833" s="13">
        <f t="shared" si="179"/>
        <v>105</v>
      </c>
      <c r="I2833" s="7">
        <v>2.9</v>
      </c>
      <c r="J2833" s="7">
        <f t="shared" si="177"/>
        <v>17.399999999999999</v>
      </c>
      <c r="K2833" s="5" t="s">
        <v>14339</v>
      </c>
      <c r="L2833" s="5" t="s">
        <v>14358</v>
      </c>
    </row>
    <row r="2834" spans="1:12" x14ac:dyDescent="0.25">
      <c r="A2834" s="5" t="s">
        <v>3545</v>
      </c>
      <c r="B2834" s="5" t="s">
        <v>3546</v>
      </c>
      <c r="C2834" s="8">
        <v>1</v>
      </c>
      <c r="D2834" s="5" t="s">
        <v>12</v>
      </c>
      <c r="E2834" s="6">
        <v>500</v>
      </c>
      <c r="F2834" s="6">
        <f t="shared" si="176"/>
        <v>500</v>
      </c>
      <c r="G2834" s="13">
        <f t="shared" si="178"/>
        <v>1.25</v>
      </c>
      <c r="H2834" s="13">
        <f t="shared" si="179"/>
        <v>1.25</v>
      </c>
      <c r="I2834" s="7">
        <v>1.0999999999999999E-2</v>
      </c>
      <c r="J2834" s="7">
        <f t="shared" si="177"/>
        <v>1.0999999999999999E-2</v>
      </c>
      <c r="K2834" s="5" t="s">
        <v>1187</v>
      </c>
      <c r="L2834" s="5" t="s">
        <v>3547</v>
      </c>
    </row>
    <row r="2835" spans="1:12" x14ac:dyDescent="0.25">
      <c r="A2835" s="5" t="s">
        <v>3570</v>
      </c>
      <c r="B2835" s="5" t="s">
        <v>3571</v>
      </c>
      <c r="C2835" s="8">
        <v>8</v>
      </c>
      <c r="D2835" s="5" t="s">
        <v>12</v>
      </c>
      <c r="E2835" s="6">
        <v>393.70080000000002</v>
      </c>
      <c r="F2835" s="6">
        <f t="shared" si="176"/>
        <v>3149.6064000000001</v>
      </c>
      <c r="G2835" s="13">
        <f t="shared" si="178"/>
        <v>0.98425200000000002</v>
      </c>
      <c r="H2835" s="13">
        <f t="shared" si="179"/>
        <v>7.8740160000000001</v>
      </c>
      <c r="I2835" s="7">
        <v>7.0000000000000001E-3</v>
      </c>
      <c r="J2835" s="7">
        <f t="shared" si="177"/>
        <v>5.6000000000000001E-2</v>
      </c>
      <c r="K2835" s="5" t="s">
        <v>1386</v>
      </c>
      <c r="L2835" s="5" t="s">
        <v>3572</v>
      </c>
    </row>
    <row r="2836" spans="1:12" x14ac:dyDescent="0.25">
      <c r="A2836" s="5" t="s">
        <v>14359</v>
      </c>
      <c r="B2836" s="5" t="s">
        <v>14360</v>
      </c>
      <c r="C2836" s="8">
        <v>2</v>
      </c>
      <c r="D2836" s="5" t="s">
        <v>12</v>
      </c>
      <c r="E2836" s="6">
        <v>5200</v>
      </c>
      <c r="F2836" s="6">
        <f t="shared" si="176"/>
        <v>10400</v>
      </c>
      <c r="G2836" s="13">
        <f t="shared" si="178"/>
        <v>13</v>
      </c>
      <c r="H2836" s="13">
        <f t="shared" si="179"/>
        <v>26</v>
      </c>
      <c r="I2836" s="7">
        <v>2.2000000000000002</v>
      </c>
      <c r="J2836" s="7">
        <f t="shared" si="177"/>
        <v>4.4000000000000004</v>
      </c>
      <c r="K2836" s="5" t="s">
        <v>14339</v>
      </c>
      <c r="L2836" s="5" t="s">
        <v>14361</v>
      </c>
    </row>
    <row r="2837" spans="1:12" x14ac:dyDescent="0.25">
      <c r="A2837" s="5" t="s">
        <v>3542</v>
      </c>
      <c r="B2837" s="5" t="s">
        <v>3543</v>
      </c>
      <c r="C2837" s="8">
        <v>2</v>
      </c>
      <c r="D2837" s="5" t="s">
        <v>12</v>
      </c>
      <c r="E2837" s="6">
        <v>500</v>
      </c>
      <c r="F2837" s="6">
        <f t="shared" si="176"/>
        <v>1000</v>
      </c>
      <c r="G2837" s="13">
        <f t="shared" si="178"/>
        <v>1.25</v>
      </c>
      <c r="H2837" s="13">
        <f t="shared" si="179"/>
        <v>2.5</v>
      </c>
      <c r="I2837" s="7">
        <v>1.0999999999999999E-2</v>
      </c>
      <c r="J2837" s="7">
        <f t="shared" si="177"/>
        <v>2.1999999999999999E-2</v>
      </c>
      <c r="K2837" s="5" t="s">
        <v>1187</v>
      </c>
      <c r="L2837" s="5" t="s">
        <v>3544</v>
      </c>
    </row>
    <row r="2838" spans="1:12" x14ac:dyDescent="0.25">
      <c r="A2838" s="5" t="s">
        <v>14592</v>
      </c>
      <c r="B2838" s="5" t="s">
        <v>14593</v>
      </c>
      <c r="C2838" s="8">
        <v>2</v>
      </c>
      <c r="D2838" s="5" t="s">
        <v>12</v>
      </c>
      <c r="E2838" s="6">
        <v>60000</v>
      </c>
      <c r="F2838" s="6">
        <f t="shared" si="176"/>
        <v>120000</v>
      </c>
      <c r="G2838" s="13">
        <f t="shared" si="178"/>
        <v>150</v>
      </c>
      <c r="H2838" s="13">
        <f t="shared" si="179"/>
        <v>300</v>
      </c>
      <c r="I2838" s="7">
        <v>16</v>
      </c>
      <c r="J2838" s="7">
        <f t="shared" si="177"/>
        <v>32</v>
      </c>
      <c r="K2838" s="5" t="s">
        <v>14594</v>
      </c>
      <c r="L2838" s="5" t="s">
        <v>14595</v>
      </c>
    </row>
    <row r="2839" spans="1:12" x14ac:dyDescent="0.25">
      <c r="A2839" s="5" t="s">
        <v>14585</v>
      </c>
      <c r="B2839" s="5" t="s">
        <v>14586</v>
      </c>
      <c r="C2839" s="8">
        <v>2</v>
      </c>
      <c r="D2839" s="5" t="s">
        <v>12</v>
      </c>
      <c r="E2839" s="6">
        <v>110000</v>
      </c>
      <c r="F2839" s="6">
        <f t="shared" si="176"/>
        <v>220000</v>
      </c>
      <c r="G2839" s="13">
        <f t="shared" si="178"/>
        <v>275</v>
      </c>
      <c r="H2839" s="13">
        <f t="shared" si="179"/>
        <v>550</v>
      </c>
      <c r="I2839" s="7">
        <v>31.5</v>
      </c>
      <c r="J2839" s="7">
        <f t="shared" si="177"/>
        <v>63</v>
      </c>
      <c r="K2839" s="5" t="s">
        <v>14587</v>
      </c>
      <c r="L2839" s="5" t="s">
        <v>14588</v>
      </c>
    </row>
    <row r="2840" spans="1:12" x14ac:dyDescent="0.25">
      <c r="A2840" s="5" t="s">
        <v>10482</v>
      </c>
      <c r="B2840" s="5" t="s">
        <v>10483</v>
      </c>
      <c r="C2840" s="8">
        <v>2</v>
      </c>
      <c r="D2840" s="5" t="s">
        <v>12</v>
      </c>
      <c r="E2840" s="6">
        <v>15000</v>
      </c>
      <c r="F2840" s="6">
        <f t="shared" si="176"/>
        <v>30000</v>
      </c>
      <c r="G2840" s="13">
        <f t="shared" si="178"/>
        <v>37.5</v>
      </c>
      <c r="H2840" s="13">
        <f t="shared" si="179"/>
        <v>75</v>
      </c>
      <c r="I2840" s="7">
        <v>3</v>
      </c>
      <c r="J2840" s="7">
        <f t="shared" si="177"/>
        <v>6</v>
      </c>
      <c r="K2840" s="5" t="s">
        <v>8482</v>
      </c>
      <c r="L2840" s="5" t="s">
        <v>10484</v>
      </c>
    </row>
    <row r="2841" spans="1:12" x14ac:dyDescent="0.25">
      <c r="A2841" s="5" t="s">
        <v>11826</v>
      </c>
      <c r="B2841" s="5" t="s">
        <v>11827</v>
      </c>
      <c r="C2841" s="8">
        <v>1</v>
      </c>
      <c r="D2841" s="5" t="s">
        <v>12</v>
      </c>
      <c r="E2841" s="6">
        <v>1574.8031000000001</v>
      </c>
      <c r="F2841" s="6">
        <f t="shared" si="176"/>
        <v>1574.8031000000001</v>
      </c>
      <c r="G2841" s="13">
        <f t="shared" si="178"/>
        <v>3.9370077500000003</v>
      </c>
      <c r="H2841" s="13">
        <f t="shared" si="179"/>
        <v>3.9370077500000003</v>
      </c>
      <c r="I2841" s="7">
        <v>0.28599999999999998</v>
      </c>
      <c r="J2841" s="7">
        <f t="shared" si="177"/>
        <v>0.28599999999999998</v>
      </c>
      <c r="K2841" s="5" t="s">
        <v>11796</v>
      </c>
      <c r="L2841" s="5" t="s">
        <v>11828</v>
      </c>
    </row>
    <row r="2842" spans="1:12" x14ac:dyDescent="0.25">
      <c r="A2842" s="5" t="s">
        <v>11819</v>
      </c>
      <c r="B2842" s="5" t="s">
        <v>11820</v>
      </c>
      <c r="C2842" s="8">
        <v>1</v>
      </c>
      <c r="D2842" s="5" t="s">
        <v>12</v>
      </c>
      <c r="E2842" s="6">
        <v>1732.2835</v>
      </c>
      <c r="F2842" s="6">
        <f t="shared" si="176"/>
        <v>1732.2835</v>
      </c>
      <c r="G2842" s="13">
        <f t="shared" si="178"/>
        <v>4.3307087500000003</v>
      </c>
      <c r="H2842" s="13">
        <f t="shared" si="179"/>
        <v>4.3307087500000003</v>
      </c>
      <c r="I2842" s="7">
        <v>0.38800000000000001</v>
      </c>
      <c r="J2842" s="7">
        <f t="shared" si="177"/>
        <v>0.38800000000000001</v>
      </c>
      <c r="K2842" s="5" t="s">
        <v>11796</v>
      </c>
      <c r="L2842" s="5" t="s">
        <v>11821</v>
      </c>
    </row>
    <row r="2843" spans="1:12" x14ac:dyDescent="0.25">
      <c r="A2843" s="5" t="s">
        <v>11822</v>
      </c>
      <c r="B2843" s="5" t="s">
        <v>11823</v>
      </c>
      <c r="C2843" s="8">
        <v>3</v>
      </c>
      <c r="D2843" s="5" t="s">
        <v>12</v>
      </c>
      <c r="E2843" s="6">
        <v>3000</v>
      </c>
      <c r="F2843" s="6">
        <f t="shared" si="176"/>
        <v>9000</v>
      </c>
      <c r="G2843" s="13">
        <f t="shared" si="178"/>
        <v>7.5</v>
      </c>
      <c r="H2843" s="13">
        <f t="shared" si="179"/>
        <v>22.5</v>
      </c>
      <c r="I2843" s="7">
        <v>0.68500000000000005</v>
      </c>
      <c r="J2843" s="7">
        <f t="shared" si="177"/>
        <v>2.0550000000000002</v>
      </c>
      <c r="K2843" s="5" t="s">
        <v>11824</v>
      </c>
      <c r="L2843" s="5" t="s">
        <v>11825</v>
      </c>
    </row>
    <row r="2844" spans="1:12" x14ac:dyDescent="0.25">
      <c r="A2844" s="5" t="s">
        <v>3579</v>
      </c>
      <c r="B2844" s="5" t="s">
        <v>3580</v>
      </c>
      <c r="C2844" s="8">
        <v>1</v>
      </c>
      <c r="D2844" s="5" t="s">
        <v>12</v>
      </c>
      <c r="E2844" s="6">
        <v>1000</v>
      </c>
      <c r="F2844" s="6">
        <f t="shared" si="176"/>
        <v>1000</v>
      </c>
      <c r="G2844" s="13">
        <f t="shared" si="178"/>
        <v>2.5</v>
      </c>
      <c r="H2844" s="13">
        <f t="shared" si="179"/>
        <v>2.5</v>
      </c>
      <c r="I2844" s="7">
        <v>0.185</v>
      </c>
      <c r="J2844" s="7">
        <f t="shared" si="177"/>
        <v>0.185</v>
      </c>
      <c r="K2844" s="5" t="s">
        <v>801</v>
      </c>
      <c r="L2844" s="5" t="s">
        <v>3581</v>
      </c>
    </row>
    <row r="2845" spans="1:12" x14ac:dyDescent="0.25">
      <c r="A2845" s="5" t="s">
        <v>3564</v>
      </c>
      <c r="B2845" s="5" t="s">
        <v>3565</v>
      </c>
      <c r="C2845" s="8">
        <v>1</v>
      </c>
      <c r="D2845" s="5" t="s">
        <v>12</v>
      </c>
      <c r="E2845" s="6">
        <v>1417.3227999999999</v>
      </c>
      <c r="F2845" s="6">
        <f t="shared" si="176"/>
        <v>1417.3227999999999</v>
      </c>
      <c r="G2845" s="13">
        <f t="shared" si="178"/>
        <v>3.543307</v>
      </c>
      <c r="H2845" s="13">
        <f t="shared" si="179"/>
        <v>3.543307</v>
      </c>
      <c r="I2845" s="7">
        <v>0.28499999999999998</v>
      </c>
      <c r="J2845" s="7">
        <f t="shared" si="177"/>
        <v>0.28499999999999998</v>
      </c>
      <c r="K2845" s="5" t="s">
        <v>1140</v>
      </c>
      <c r="L2845" s="5" t="s">
        <v>3566</v>
      </c>
    </row>
    <row r="2846" spans="1:12" x14ac:dyDescent="0.25">
      <c r="A2846" s="5" t="s">
        <v>11829</v>
      </c>
      <c r="B2846" s="5" t="s">
        <v>11830</v>
      </c>
      <c r="C2846" s="8">
        <v>2</v>
      </c>
      <c r="D2846" s="5" t="s">
        <v>12</v>
      </c>
      <c r="E2846" s="6">
        <v>1800</v>
      </c>
      <c r="F2846" s="6">
        <f t="shared" si="176"/>
        <v>3600</v>
      </c>
      <c r="G2846" s="13">
        <f t="shared" si="178"/>
        <v>4.5</v>
      </c>
      <c r="H2846" s="13">
        <f t="shared" si="179"/>
        <v>9</v>
      </c>
      <c r="I2846" s="7">
        <v>0.52</v>
      </c>
      <c r="J2846" s="7">
        <f t="shared" si="177"/>
        <v>1.04</v>
      </c>
      <c r="K2846" s="5" t="s">
        <v>11796</v>
      </c>
      <c r="L2846" s="5" t="s">
        <v>11831</v>
      </c>
    </row>
    <row r="2847" spans="1:12" x14ac:dyDescent="0.25">
      <c r="A2847" s="5" t="s">
        <v>3567</v>
      </c>
      <c r="B2847" s="5" t="s">
        <v>3568</v>
      </c>
      <c r="C2847" s="8">
        <v>1</v>
      </c>
      <c r="D2847" s="5" t="s">
        <v>12</v>
      </c>
      <c r="E2847" s="6">
        <v>6299.2125999999998</v>
      </c>
      <c r="F2847" s="6">
        <f t="shared" si="176"/>
        <v>6299.2125999999998</v>
      </c>
      <c r="G2847" s="13">
        <f t="shared" si="178"/>
        <v>15.7480315</v>
      </c>
      <c r="H2847" s="13">
        <f t="shared" si="179"/>
        <v>15.7480315</v>
      </c>
      <c r="I2847" s="7">
        <v>5.8000000000000003E-2</v>
      </c>
      <c r="J2847" s="7">
        <f t="shared" si="177"/>
        <v>5.8000000000000003E-2</v>
      </c>
      <c r="K2847" s="5" t="s">
        <v>1140</v>
      </c>
      <c r="L2847" s="5" t="s">
        <v>3569</v>
      </c>
    </row>
    <row r="2848" spans="1:12" x14ac:dyDescent="0.25">
      <c r="A2848" s="5" t="s">
        <v>11013</v>
      </c>
      <c r="B2848" s="5" t="s">
        <v>11014</v>
      </c>
      <c r="C2848" s="8">
        <v>3</v>
      </c>
      <c r="D2848" s="5" t="s">
        <v>12</v>
      </c>
      <c r="E2848" s="6">
        <v>3149.6062999999999</v>
      </c>
      <c r="F2848" s="6">
        <f t="shared" si="176"/>
        <v>9448.8189000000002</v>
      </c>
      <c r="G2848" s="13">
        <f t="shared" si="178"/>
        <v>7.8740157499999999</v>
      </c>
      <c r="H2848" s="13">
        <f t="shared" si="179"/>
        <v>23.622047250000001</v>
      </c>
      <c r="I2848" s="7">
        <v>4.4999999999999998E-2</v>
      </c>
      <c r="J2848" s="7">
        <f t="shared" si="177"/>
        <v>0.13500000000000001</v>
      </c>
      <c r="K2848" s="5" t="s">
        <v>11002</v>
      </c>
      <c r="L2848" s="5" t="s">
        <v>11015</v>
      </c>
    </row>
    <row r="2849" spans="1:12" x14ac:dyDescent="0.25">
      <c r="A2849" s="5" t="s">
        <v>13157</v>
      </c>
      <c r="B2849" s="5" t="s">
        <v>13158</v>
      </c>
      <c r="C2849" s="8">
        <v>3</v>
      </c>
      <c r="D2849" s="5" t="s">
        <v>12</v>
      </c>
      <c r="E2849" s="6">
        <v>3149.6062999999999</v>
      </c>
      <c r="F2849" s="6">
        <f t="shared" si="176"/>
        <v>9448.8189000000002</v>
      </c>
      <c r="G2849" s="13">
        <f t="shared" si="178"/>
        <v>7.8740157499999999</v>
      </c>
      <c r="H2849" s="13">
        <f t="shared" si="179"/>
        <v>23.622047250000001</v>
      </c>
      <c r="I2849" s="7">
        <v>7.5999999999999998E-2</v>
      </c>
      <c r="J2849" s="7">
        <f t="shared" si="177"/>
        <v>0.22799999999999998</v>
      </c>
      <c r="K2849" s="5" t="s">
        <v>13105</v>
      </c>
      <c r="L2849" s="5" t="s">
        <v>13159</v>
      </c>
    </row>
    <row r="2850" spans="1:12" x14ac:dyDescent="0.25">
      <c r="A2850" s="5" t="s">
        <v>13119</v>
      </c>
      <c r="B2850" s="5" t="s">
        <v>13120</v>
      </c>
      <c r="C2850" s="8">
        <v>2</v>
      </c>
      <c r="D2850" s="5" t="s">
        <v>12</v>
      </c>
      <c r="E2850" s="6">
        <v>7086.6142</v>
      </c>
      <c r="F2850" s="6">
        <f t="shared" si="176"/>
        <v>14173.2284</v>
      </c>
      <c r="G2850" s="13">
        <f t="shared" si="178"/>
        <v>17.716535499999999</v>
      </c>
      <c r="H2850" s="13">
        <f t="shared" si="179"/>
        <v>35.433070999999998</v>
      </c>
      <c r="I2850" s="7">
        <v>0.34</v>
      </c>
      <c r="J2850" s="7">
        <f t="shared" si="177"/>
        <v>0.68</v>
      </c>
      <c r="K2850" s="5" t="s">
        <v>13105</v>
      </c>
      <c r="L2850" s="5" t="s">
        <v>13121</v>
      </c>
    </row>
    <row r="2851" spans="1:12" x14ac:dyDescent="0.25">
      <c r="A2851" s="5" t="s">
        <v>3387</v>
      </c>
      <c r="B2851" s="5" t="s">
        <v>3388</v>
      </c>
      <c r="C2851" s="8">
        <v>2</v>
      </c>
      <c r="D2851" s="5" t="s">
        <v>12</v>
      </c>
      <c r="E2851" s="6">
        <v>300</v>
      </c>
      <c r="F2851" s="6">
        <f t="shared" si="176"/>
        <v>600</v>
      </c>
      <c r="G2851" s="13">
        <f t="shared" si="178"/>
        <v>0.75</v>
      </c>
      <c r="H2851" s="13">
        <f t="shared" si="179"/>
        <v>1.5</v>
      </c>
      <c r="I2851" s="7">
        <v>7.0000000000000001E-3</v>
      </c>
      <c r="J2851" s="7">
        <f t="shared" si="177"/>
        <v>1.4E-2</v>
      </c>
      <c r="K2851" s="5" t="s">
        <v>3382</v>
      </c>
      <c r="L2851" s="5" t="s">
        <v>3389</v>
      </c>
    </row>
    <row r="2852" spans="1:12" x14ac:dyDescent="0.25">
      <c r="A2852" s="5" t="s">
        <v>10012</v>
      </c>
      <c r="B2852" s="5" t="s">
        <v>10013</v>
      </c>
      <c r="C2852" s="8">
        <v>4</v>
      </c>
      <c r="D2852" s="5" t="s">
        <v>12</v>
      </c>
      <c r="E2852" s="6">
        <v>511.81099999999998</v>
      </c>
      <c r="F2852" s="6">
        <f t="shared" si="176"/>
        <v>2047.2439999999999</v>
      </c>
      <c r="G2852" s="13">
        <f t="shared" si="178"/>
        <v>1.2795274999999999</v>
      </c>
      <c r="H2852" s="13">
        <f t="shared" si="179"/>
        <v>5.1181099999999997</v>
      </c>
      <c r="I2852" s="7">
        <v>1.4E-2</v>
      </c>
      <c r="J2852" s="7">
        <f t="shared" si="177"/>
        <v>5.6000000000000001E-2</v>
      </c>
      <c r="K2852" s="5" t="s">
        <v>2930</v>
      </c>
      <c r="L2852" s="5" t="s">
        <v>10014</v>
      </c>
    </row>
    <row r="2853" spans="1:12" x14ac:dyDescent="0.25">
      <c r="A2853" s="5" t="s">
        <v>3400</v>
      </c>
      <c r="B2853" s="5" t="s">
        <v>3401</v>
      </c>
      <c r="C2853" s="8">
        <v>14</v>
      </c>
      <c r="D2853" s="5" t="s">
        <v>12</v>
      </c>
      <c r="E2853" s="6">
        <v>100</v>
      </c>
      <c r="F2853" s="6">
        <f t="shared" si="176"/>
        <v>1400</v>
      </c>
      <c r="G2853" s="13">
        <f t="shared" si="178"/>
        <v>0.25</v>
      </c>
      <c r="H2853" s="13">
        <f t="shared" si="179"/>
        <v>3.5</v>
      </c>
      <c r="I2853" s="7">
        <v>1.8E-3</v>
      </c>
      <c r="J2853" s="7">
        <f t="shared" si="177"/>
        <v>2.52E-2</v>
      </c>
      <c r="K2853" s="5" t="s">
        <v>736</v>
      </c>
      <c r="L2853" s="5" t="s">
        <v>3402</v>
      </c>
    </row>
    <row r="2854" spans="1:12" x14ac:dyDescent="0.25">
      <c r="A2854" s="5" t="s">
        <v>3384</v>
      </c>
      <c r="B2854" s="5" t="s">
        <v>3385</v>
      </c>
      <c r="C2854" s="8">
        <v>78</v>
      </c>
      <c r="D2854" s="5" t="s">
        <v>12</v>
      </c>
      <c r="E2854" s="6">
        <v>100</v>
      </c>
      <c r="F2854" s="6">
        <f t="shared" si="176"/>
        <v>7800</v>
      </c>
      <c r="G2854" s="13">
        <f t="shared" si="178"/>
        <v>0.25</v>
      </c>
      <c r="H2854" s="13">
        <f t="shared" si="179"/>
        <v>19.5</v>
      </c>
      <c r="I2854" s="7">
        <v>2E-3</v>
      </c>
      <c r="J2854" s="7">
        <f t="shared" si="177"/>
        <v>0.156</v>
      </c>
      <c r="K2854" s="5" t="s">
        <v>3382</v>
      </c>
      <c r="L2854" s="5" t="s">
        <v>3386</v>
      </c>
    </row>
    <row r="2855" spans="1:12" x14ac:dyDescent="0.25">
      <c r="A2855" s="5" t="s">
        <v>3397</v>
      </c>
      <c r="B2855" s="5" t="s">
        <v>3398</v>
      </c>
      <c r="C2855" s="8">
        <v>38</v>
      </c>
      <c r="D2855" s="5" t="s">
        <v>12</v>
      </c>
      <c r="E2855" s="6">
        <v>100</v>
      </c>
      <c r="F2855" s="6">
        <f t="shared" si="176"/>
        <v>3800</v>
      </c>
      <c r="G2855" s="13">
        <f t="shared" si="178"/>
        <v>0.25</v>
      </c>
      <c r="H2855" s="13">
        <f t="shared" si="179"/>
        <v>9.5</v>
      </c>
      <c r="I2855" s="7">
        <v>2E-3</v>
      </c>
      <c r="J2855" s="7">
        <f t="shared" si="177"/>
        <v>7.5999999999999998E-2</v>
      </c>
      <c r="K2855" s="5" t="s">
        <v>736</v>
      </c>
      <c r="L2855" s="5" t="s">
        <v>3399</v>
      </c>
    </row>
    <row r="2856" spans="1:12" x14ac:dyDescent="0.25">
      <c r="A2856" s="5" t="s">
        <v>3380</v>
      </c>
      <c r="B2856" s="5" t="s">
        <v>3381</v>
      </c>
      <c r="C2856" s="8">
        <v>18</v>
      </c>
      <c r="D2856" s="5" t="s">
        <v>12</v>
      </c>
      <c r="E2856" s="6">
        <v>118.11020000000001</v>
      </c>
      <c r="F2856" s="6">
        <f t="shared" si="176"/>
        <v>2125.9836</v>
      </c>
      <c r="G2856" s="13">
        <f t="shared" si="178"/>
        <v>0.29527550000000002</v>
      </c>
      <c r="H2856" s="13">
        <f t="shared" si="179"/>
        <v>5.314959</v>
      </c>
      <c r="I2856" s="7">
        <v>3.0000000000000001E-3</v>
      </c>
      <c r="J2856" s="7">
        <f t="shared" si="177"/>
        <v>5.3999999999999999E-2</v>
      </c>
      <c r="K2856" s="5" t="s">
        <v>3382</v>
      </c>
      <c r="L2856" s="5" t="s">
        <v>3383</v>
      </c>
    </row>
    <row r="2857" spans="1:12" x14ac:dyDescent="0.25">
      <c r="A2857" s="5" t="s">
        <v>3582</v>
      </c>
      <c r="B2857" s="5" t="s">
        <v>3583</v>
      </c>
      <c r="C2857" s="8">
        <v>64</v>
      </c>
      <c r="D2857" s="5" t="s">
        <v>12</v>
      </c>
      <c r="E2857" s="6">
        <v>157.4803</v>
      </c>
      <c r="F2857" s="6">
        <f t="shared" si="176"/>
        <v>10078.7392</v>
      </c>
      <c r="G2857" s="13">
        <f t="shared" si="178"/>
        <v>0.39370074999999999</v>
      </c>
      <c r="H2857" s="13">
        <f t="shared" si="179"/>
        <v>25.196847999999999</v>
      </c>
      <c r="I2857" s="7">
        <v>4.0000000000000001E-3</v>
      </c>
      <c r="J2857" s="7">
        <f t="shared" si="177"/>
        <v>0.25600000000000001</v>
      </c>
      <c r="K2857" s="5" t="s">
        <v>3382</v>
      </c>
      <c r="L2857" s="5" t="s">
        <v>3584</v>
      </c>
    </row>
    <row r="2858" spans="1:12" x14ac:dyDescent="0.25">
      <c r="A2858" s="5" t="s">
        <v>3412</v>
      </c>
      <c r="B2858" s="5" t="s">
        <v>3413</v>
      </c>
      <c r="C2858" s="8">
        <v>1</v>
      </c>
      <c r="D2858" s="5" t="s">
        <v>12</v>
      </c>
      <c r="E2858" s="6">
        <v>20000</v>
      </c>
      <c r="F2858" s="6">
        <f t="shared" si="176"/>
        <v>20000</v>
      </c>
      <c r="G2858" s="13">
        <f t="shared" si="178"/>
        <v>50</v>
      </c>
      <c r="H2858" s="13">
        <f t="shared" si="179"/>
        <v>50</v>
      </c>
      <c r="I2858" s="7">
        <v>0.76</v>
      </c>
      <c r="J2858" s="7">
        <f t="shared" si="177"/>
        <v>0.76</v>
      </c>
      <c r="K2858" s="5" t="s">
        <v>2926</v>
      </c>
      <c r="L2858" s="5" t="s">
        <v>3414</v>
      </c>
    </row>
    <row r="2859" spans="1:12" x14ac:dyDescent="0.25">
      <c r="A2859" s="5" t="s">
        <v>3450</v>
      </c>
      <c r="B2859" s="5" t="s">
        <v>3451</v>
      </c>
      <c r="C2859" s="8">
        <v>30</v>
      </c>
      <c r="D2859" s="5" t="s">
        <v>12</v>
      </c>
      <c r="E2859" s="6">
        <v>200</v>
      </c>
      <c r="F2859" s="6">
        <f t="shared" si="176"/>
        <v>6000</v>
      </c>
      <c r="G2859" s="13">
        <f t="shared" si="178"/>
        <v>0.5</v>
      </c>
      <c r="H2859" s="13">
        <f t="shared" si="179"/>
        <v>15</v>
      </c>
      <c r="I2859" s="7">
        <v>4.0000000000000001E-3</v>
      </c>
      <c r="J2859" s="7">
        <f t="shared" si="177"/>
        <v>0.12</v>
      </c>
      <c r="K2859" s="5" t="s">
        <v>2895</v>
      </c>
      <c r="L2859" s="5" t="s">
        <v>3452</v>
      </c>
    </row>
    <row r="2860" spans="1:12" x14ac:dyDescent="0.25">
      <c r="A2860" s="5" t="s">
        <v>3403</v>
      </c>
      <c r="B2860" s="5" t="s">
        <v>3404</v>
      </c>
      <c r="C2860" s="8">
        <v>2</v>
      </c>
      <c r="D2860" s="5" t="s">
        <v>12</v>
      </c>
      <c r="E2860" s="6">
        <v>200</v>
      </c>
      <c r="F2860" s="6">
        <f t="shared" si="176"/>
        <v>400</v>
      </c>
      <c r="G2860" s="13">
        <f t="shared" si="178"/>
        <v>0.5</v>
      </c>
      <c r="H2860" s="13">
        <f t="shared" si="179"/>
        <v>1</v>
      </c>
      <c r="I2860" s="7">
        <v>5.0000000000000001E-3</v>
      </c>
      <c r="J2860" s="7">
        <f t="shared" si="177"/>
        <v>0.01</v>
      </c>
      <c r="K2860" s="5" t="s">
        <v>736</v>
      </c>
      <c r="L2860" s="5" t="s">
        <v>3405</v>
      </c>
    </row>
    <row r="2861" spans="1:12" x14ac:dyDescent="0.25">
      <c r="A2861" s="5" t="s">
        <v>3393</v>
      </c>
      <c r="B2861" s="5" t="s">
        <v>3394</v>
      </c>
      <c r="C2861" s="8">
        <v>3</v>
      </c>
      <c r="D2861" s="5" t="s">
        <v>12</v>
      </c>
      <c r="E2861" s="6">
        <v>236.22049999999999</v>
      </c>
      <c r="F2861" s="6">
        <f t="shared" si="176"/>
        <v>708.66149999999993</v>
      </c>
      <c r="G2861" s="13">
        <f t="shared" si="178"/>
        <v>0.59055124999999997</v>
      </c>
      <c r="H2861" s="13">
        <f t="shared" si="179"/>
        <v>1.77165375</v>
      </c>
      <c r="I2861" s="7">
        <v>4.0000000000000001E-3</v>
      </c>
      <c r="J2861" s="7">
        <f t="shared" si="177"/>
        <v>1.2E-2</v>
      </c>
      <c r="K2861" s="5" t="s">
        <v>3395</v>
      </c>
      <c r="L2861" s="5" t="s">
        <v>3396</v>
      </c>
    </row>
    <row r="2862" spans="1:12" x14ac:dyDescent="0.25">
      <c r="A2862" s="5" t="s">
        <v>3428</v>
      </c>
      <c r="B2862" s="5" t="s">
        <v>3429</v>
      </c>
      <c r="C2862" s="8">
        <v>36</v>
      </c>
      <c r="D2862" s="5" t="s">
        <v>12</v>
      </c>
      <c r="E2862" s="6">
        <v>275.59059999999999</v>
      </c>
      <c r="F2862" s="6">
        <f t="shared" si="176"/>
        <v>9921.2615999999998</v>
      </c>
      <c r="G2862" s="13">
        <f t="shared" si="178"/>
        <v>0.68897649999999999</v>
      </c>
      <c r="H2862" s="13">
        <f t="shared" si="179"/>
        <v>24.803153999999999</v>
      </c>
      <c r="I2862" s="7">
        <v>1.9E-2</v>
      </c>
      <c r="J2862" s="7">
        <f t="shared" si="177"/>
        <v>0.68399999999999994</v>
      </c>
      <c r="K2862" s="5" t="s">
        <v>3426</v>
      </c>
      <c r="L2862" s="5" t="s">
        <v>3430</v>
      </c>
    </row>
    <row r="2863" spans="1:12" x14ac:dyDescent="0.25">
      <c r="A2863" s="5" t="s">
        <v>3437</v>
      </c>
      <c r="B2863" s="5" t="s">
        <v>3438</v>
      </c>
      <c r="C2863" s="8">
        <v>18</v>
      </c>
      <c r="D2863" s="5" t="s">
        <v>12</v>
      </c>
      <c r="E2863" s="6">
        <v>314.9606</v>
      </c>
      <c r="F2863" s="6">
        <f t="shared" si="176"/>
        <v>5669.2907999999998</v>
      </c>
      <c r="G2863" s="13">
        <f t="shared" si="178"/>
        <v>0.78740149999999998</v>
      </c>
      <c r="H2863" s="13">
        <f t="shared" si="179"/>
        <v>14.173226999999999</v>
      </c>
      <c r="I2863" s="7">
        <v>2.1000000000000001E-2</v>
      </c>
      <c r="J2863" s="7">
        <f t="shared" si="177"/>
        <v>0.378</v>
      </c>
      <c r="K2863" s="5" t="s">
        <v>957</v>
      </c>
      <c r="L2863" s="5" t="s">
        <v>3439</v>
      </c>
    </row>
    <row r="2864" spans="1:12" x14ac:dyDescent="0.25">
      <c r="A2864" s="5" t="s">
        <v>3456</v>
      </c>
      <c r="B2864" s="5" t="s">
        <v>3457</v>
      </c>
      <c r="C2864" s="8">
        <v>8</v>
      </c>
      <c r="D2864" s="5" t="s">
        <v>12</v>
      </c>
      <c r="E2864" s="6">
        <v>314.9606</v>
      </c>
      <c r="F2864" s="6">
        <f t="shared" si="176"/>
        <v>2519.6848</v>
      </c>
      <c r="G2864" s="13">
        <f t="shared" si="178"/>
        <v>0.78740149999999998</v>
      </c>
      <c r="H2864" s="13">
        <f t="shared" si="179"/>
        <v>6.2992119999999998</v>
      </c>
      <c r="I2864" s="7">
        <v>1.4E-2</v>
      </c>
      <c r="J2864" s="7">
        <f t="shared" si="177"/>
        <v>0.112</v>
      </c>
      <c r="K2864" s="5" t="s">
        <v>736</v>
      </c>
      <c r="L2864" s="5" t="s">
        <v>3458</v>
      </c>
    </row>
    <row r="2865" spans="1:12" x14ac:dyDescent="0.25">
      <c r="A2865" s="5" t="s">
        <v>3418</v>
      </c>
      <c r="B2865" s="5" t="s">
        <v>3419</v>
      </c>
      <c r="C2865" s="8">
        <v>175</v>
      </c>
      <c r="D2865" s="5" t="s">
        <v>12</v>
      </c>
      <c r="E2865" s="6">
        <v>393.70080000000002</v>
      </c>
      <c r="F2865" s="6">
        <f t="shared" si="176"/>
        <v>68897.64</v>
      </c>
      <c r="G2865" s="13">
        <f t="shared" si="178"/>
        <v>0.98425200000000002</v>
      </c>
      <c r="H2865" s="13">
        <f t="shared" si="179"/>
        <v>172.2441</v>
      </c>
      <c r="I2865" s="7">
        <v>2.1399999999999999E-2</v>
      </c>
      <c r="J2865" s="7">
        <f t="shared" si="177"/>
        <v>3.7449999999999997</v>
      </c>
      <c r="K2865" s="5" t="s">
        <v>2926</v>
      </c>
      <c r="L2865" s="5" t="s">
        <v>3420</v>
      </c>
    </row>
    <row r="2866" spans="1:12" x14ac:dyDescent="0.25">
      <c r="A2866" s="5" t="s">
        <v>3390</v>
      </c>
      <c r="B2866" s="5" t="s">
        <v>3391</v>
      </c>
      <c r="C2866" s="8">
        <v>1</v>
      </c>
      <c r="D2866" s="5" t="s">
        <v>12</v>
      </c>
      <c r="E2866" s="6">
        <v>393.70080000000002</v>
      </c>
      <c r="F2866" s="6">
        <f t="shared" si="176"/>
        <v>393.70080000000002</v>
      </c>
      <c r="G2866" s="13">
        <f t="shared" si="178"/>
        <v>0.98425200000000002</v>
      </c>
      <c r="H2866" s="13">
        <f t="shared" si="179"/>
        <v>0.98425200000000002</v>
      </c>
      <c r="I2866" s="7">
        <v>0.05</v>
      </c>
      <c r="J2866" s="7">
        <f t="shared" si="177"/>
        <v>0.05</v>
      </c>
      <c r="K2866" s="5" t="s">
        <v>736</v>
      </c>
      <c r="L2866" s="5" t="s">
        <v>3392</v>
      </c>
    </row>
    <row r="2867" spans="1:12" x14ac:dyDescent="0.25">
      <c r="A2867" s="5" t="s">
        <v>3424</v>
      </c>
      <c r="B2867" s="5" t="s">
        <v>3425</v>
      </c>
      <c r="C2867" s="8">
        <v>8</v>
      </c>
      <c r="D2867" s="5" t="s">
        <v>12</v>
      </c>
      <c r="E2867" s="6">
        <v>393.70080000000002</v>
      </c>
      <c r="F2867" s="6">
        <f t="shared" si="176"/>
        <v>3149.6064000000001</v>
      </c>
      <c r="G2867" s="13">
        <f t="shared" si="178"/>
        <v>0.98425200000000002</v>
      </c>
      <c r="H2867" s="13">
        <f t="shared" si="179"/>
        <v>7.8740160000000001</v>
      </c>
      <c r="I2867" s="7">
        <v>1.8E-3</v>
      </c>
      <c r="J2867" s="7">
        <f t="shared" si="177"/>
        <v>1.44E-2</v>
      </c>
      <c r="K2867" s="5" t="s">
        <v>3426</v>
      </c>
      <c r="L2867" s="5" t="s">
        <v>3427</v>
      </c>
    </row>
    <row r="2868" spans="1:12" x14ac:dyDescent="0.25">
      <c r="A2868" s="5" t="s">
        <v>955</v>
      </c>
      <c r="B2868" s="5" t="s">
        <v>956</v>
      </c>
      <c r="C2868" s="8">
        <v>9</v>
      </c>
      <c r="D2868" s="5" t="s">
        <v>12</v>
      </c>
      <c r="E2868" s="6">
        <v>472.4409</v>
      </c>
      <c r="F2868" s="6">
        <f t="shared" si="176"/>
        <v>4251.9681</v>
      </c>
      <c r="G2868" s="13">
        <f t="shared" si="178"/>
        <v>1.1811022499999999</v>
      </c>
      <c r="H2868" s="13">
        <f t="shared" si="179"/>
        <v>10.62992025</v>
      </c>
      <c r="I2868" s="7">
        <v>2.1999999999999999E-2</v>
      </c>
      <c r="J2868" s="7">
        <f t="shared" si="177"/>
        <v>0.19799999999999998</v>
      </c>
      <c r="K2868" s="5" t="s">
        <v>957</v>
      </c>
      <c r="L2868" s="5" t="s">
        <v>958</v>
      </c>
    </row>
    <row r="2869" spans="1:12" x14ac:dyDescent="0.25">
      <c r="A2869" s="5" t="s">
        <v>3434</v>
      </c>
      <c r="B2869" s="5" t="s">
        <v>3435</v>
      </c>
      <c r="C2869" s="8">
        <v>1</v>
      </c>
      <c r="D2869" s="5" t="s">
        <v>12</v>
      </c>
      <c r="E2869" s="6">
        <v>551.18110000000001</v>
      </c>
      <c r="F2869" s="6">
        <f t="shared" si="176"/>
        <v>551.18110000000001</v>
      </c>
      <c r="G2869" s="13">
        <f t="shared" si="178"/>
        <v>1.3779527499999999</v>
      </c>
      <c r="H2869" s="13">
        <f t="shared" si="179"/>
        <v>1.3779527499999999</v>
      </c>
      <c r="I2869" s="7">
        <v>4.5999999999999999E-2</v>
      </c>
      <c r="J2869" s="7">
        <f t="shared" si="177"/>
        <v>4.5999999999999999E-2</v>
      </c>
      <c r="K2869" s="5" t="s">
        <v>957</v>
      </c>
      <c r="L2869" s="5" t="s">
        <v>3436</v>
      </c>
    </row>
    <row r="2870" spans="1:12" x14ac:dyDescent="0.25">
      <c r="A2870" s="5" t="s">
        <v>3406</v>
      </c>
      <c r="B2870" s="5" t="s">
        <v>3407</v>
      </c>
      <c r="C2870" s="8">
        <v>71</v>
      </c>
      <c r="D2870" s="5" t="s">
        <v>12</v>
      </c>
      <c r="E2870" s="6">
        <v>787.40160000000003</v>
      </c>
      <c r="F2870" s="6">
        <f t="shared" si="176"/>
        <v>55905.513600000006</v>
      </c>
      <c r="G2870" s="13">
        <f t="shared" si="178"/>
        <v>1.968504</v>
      </c>
      <c r="H2870" s="13">
        <f t="shared" si="179"/>
        <v>139.76378400000002</v>
      </c>
      <c r="I2870" s="7">
        <v>5.2999999999999999E-2</v>
      </c>
      <c r="J2870" s="7">
        <f t="shared" si="177"/>
        <v>3.7629999999999999</v>
      </c>
      <c r="K2870" s="5" t="s">
        <v>2926</v>
      </c>
      <c r="L2870" s="5" t="s">
        <v>3408</v>
      </c>
    </row>
    <row r="2871" spans="1:12" x14ac:dyDescent="0.25">
      <c r="A2871" s="5" t="s">
        <v>3440</v>
      </c>
      <c r="B2871" s="5" t="s">
        <v>3441</v>
      </c>
      <c r="C2871" s="8">
        <v>6</v>
      </c>
      <c r="D2871" s="5" t="s">
        <v>12</v>
      </c>
      <c r="E2871" s="6">
        <v>787.40160000000003</v>
      </c>
      <c r="F2871" s="6">
        <f t="shared" si="176"/>
        <v>4724.4096</v>
      </c>
      <c r="G2871" s="13">
        <f t="shared" si="178"/>
        <v>1.968504</v>
      </c>
      <c r="H2871" s="13">
        <f t="shared" si="179"/>
        <v>11.811024</v>
      </c>
      <c r="I2871" s="7">
        <v>5.2999999999999999E-2</v>
      </c>
      <c r="J2871" s="7">
        <f t="shared" si="177"/>
        <v>0.318</v>
      </c>
      <c r="K2871" s="5" t="s">
        <v>957</v>
      </c>
      <c r="L2871" s="5" t="s">
        <v>3442</v>
      </c>
    </row>
    <row r="2872" spans="1:12" x14ac:dyDescent="0.25">
      <c r="A2872" s="5" t="s">
        <v>3431</v>
      </c>
      <c r="B2872" s="5" t="s">
        <v>3432</v>
      </c>
      <c r="C2872" s="8">
        <v>15</v>
      </c>
      <c r="D2872" s="5" t="s">
        <v>12</v>
      </c>
      <c r="E2872" s="6">
        <v>787.40160000000003</v>
      </c>
      <c r="F2872" s="6">
        <f t="shared" si="176"/>
        <v>11811.024000000001</v>
      </c>
      <c r="G2872" s="13">
        <f t="shared" si="178"/>
        <v>1.968504</v>
      </c>
      <c r="H2872" s="13">
        <f t="shared" si="179"/>
        <v>29.527560000000001</v>
      </c>
      <c r="I2872" s="7">
        <v>6.5000000000000002E-2</v>
      </c>
      <c r="J2872" s="7">
        <f t="shared" si="177"/>
        <v>0.97500000000000009</v>
      </c>
      <c r="K2872" s="5" t="s">
        <v>3426</v>
      </c>
      <c r="L2872" s="5" t="s">
        <v>3433</v>
      </c>
    </row>
    <row r="2873" spans="1:12" x14ac:dyDescent="0.25">
      <c r="A2873" s="5" t="s">
        <v>3443</v>
      </c>
      <c r="B2873" s="5" t="s">
        <v>3444</v>
      </c>
      <c r="C2873" s="8">
        <v>6</v>
      </c>
      <c r="D2873" s="5" t="s">
        <v>12</v>
      </c>
      <c r="E2873" s="6">
        <v>787.40160000000003</v>
      </c>
      <c r="F2873" s="6">
        <f t="shared" si="176"/>
        <v>4724.4096</v>
      </c>
      <c r="G2873" s="13">
        <f t="shared" si="178"/>
        <v>1.968504</v>
      </c>
      <c r="H2873" s="13">
        <f t="shared" si="179"/>
        <v>11.811024</v>
      </c>
      <c r="I2873" s="7">
        <v>5.2999999999999999E-2</v>
      </c>
      <c r="J2873" s="7">
        <f t="shared" si="177"/>
        <v>0.318</v>
      </c>
      <c r="K2873" s="5" t="s">
        <v>957</v>
      </c>
      <c r="L2873" s="5" t="s">
        <v>3445</v>
      </c>
    </row>
    <row r="2874" spans="1:12" x14ac:dyDescent="0.25">
      <c r="A2874" s="5" t="s">
        <v>3421</v>
      </c>
      <c r="B2874" s="5" t="s">
        <v>3422</v>
      </c>
      <c r="C2874" s="8">
        <v>8</v>
      </c>
      <c r="D2874" s="5" t="s">
        <v>12</v>
      </c>
      <c r="E2874" s="6">
        <v>787.40160000000003</v>
      </c>
      <c r="F2874" s="6">
        <f t="shared" si="176"/>
        <v>6299.2128000000002</v>
      </c>
      <c r="G2874" s="13">
        <f t="shared" si="178"/>
        <v>1.968504</v>
      </c>
      <c r="H2874" s="13">
        <f t="shared" si="179"/>
        <v>15.748032</v>
      </c>
      <c r="I2874" s="7">
        <v>7.4000000000000003E-3</v>
      </c>
      <c r="J2874" s="7">
        <f t="shared" si="177"/>
        <v>5.9200000000000003E-2</v>
      </c>
      <c r="K2874" s="5" t="s">
        <v>2926</v>
      </c>
      <c r="L2874" s="5" t="s">
        <v>3423</v>
      </c>
    </row>
    <row r="2875" spans="1:12" x14ac:dyDescent="0.25">
      <c r="A2875" s="5" t="s">
        <v>3453</v>
      </c>
      <c r="B2875" s="5" t="s">
        <v>3454</v>
      </c>
      <c r="C2875" s="8">
        <v>1</v>
      </c>
      <c r="D2875" s="5" t="s">
        <v>12</v>
      </c>
      <c r="E2875" s="6">
        <v>787.40160000000003</v>
      </c>
      <c r="F2875" s="6">
        <f t="shared" si="176"/>
        <v>787.40160000000003</v>
      </c>
      <c r="G2875" s="13">
        <f t="shared" si="178"/>
        <v>1.968504</v>
      </c>
      <c r="H2875" s="13">
        <f t="shared" si="179"/>
        <v>1.968504</v>
      </c>
      <c r="I2875" s="7">
        <v>0.10199999999999999</v>
      </c>
      <c r="J2875" s="7">
        <f t="shared" si="177"/>
        <v>0.10199999999999999</v>
      </c>
      <c r="K2875" s="5" t="s">
        <v>736</v>
      </c>
      <c r="L2875" s="5" t="s">
        <v>3455</v>
      </c>
    </row>
    <row r="2876" spans="1:12" x14ac:dyDescent="0.25">
      <c r="A2876" s="5" t="s">
        <v>3409</v>
      </c>
      <c r="B2876" s="5" t="s">
        <v>3410</v>
      </c>
      <c r="C2876" s="8">
        <v>70</v>
      </c>
      <c r="D2876" s="5" t="s">
        <v>12</v>
      </c>
      <c r="E2876" s="6">
        <v>1400</v>
      </c>
      <c r="F2876" s="6">
        <f t="shared" si="176"/>
        <v>98000</v>
      </c>
      <c r="G2876" s="13">
        <f t="shared" si="178"/>
        <v>3.5</v>
      </c>
      <c r="H2876" s="13">
        <f t="shared" si="179"/>
        <v>245</v>
      </c>
      <c r="I2876" s="7">
        <v>0.113</v>
      </c>
      <c r="J2876" s="7">
        <f t="shared" si="177"/>
        <v>7.91</v>
      </c>
      <c r="K2876" s="5" t="s">
        <v>2926</v>
      </c>
      <c r="L2876" s="5" t="s">
        <v>3411</v>
      </c>
    </row>
    <row r="2877" spans="1:12" x14ac:dyDescent="0.25">
      <c r="A2877" s="5" t="s">
        <v>3446</v>
      </c>
      <c r="B2877" s="5" t="s">
        <v>3447</v>
      </c>
      <c r="C2877" s="8">
        <v>6</v>
      </c>
      <c r="D2877" s="5" t="s">
        <v>12</v>
      </c>
      <c r="E2877" s="6">
        <v>1417.3227999999999</v>
      </c>
      <c r="F2877" s="6">
        <f t="shared" si="176"/>
        <v>8503.9367999999995</v>
      </c>
      <c r="G2877" s="13">
        <f t="shared" si="178"/>
        <v>3.543307</v>
      </c>
      <c r="H2877" s="13">
        <f t="shared" si="179"/>
        <v>21.259841999999999</v>
      </c>
      <c r="I2877" s="7">
        <v>0.12590000000000001</v>
      </c>
      <c r="J2877" s="7">
        <f t="shared" si="177"/>
        <v>0.75540000000000007</v>
      </c>
      <c r="K2877" s="5" t="s">
        <v>3448</v>
      </c>
      <c r="L2877" s="5" t="s">
        <v>3449</v>
      </c>
    </row>
    <row r="2878" spans="1:12" x14ac:dyDescent="0.25">
      <c r="A2878" s="5" t="s">
        <v>3415</v>
      </c>
      <c r="B2878" s="5" t="s">
        <v>3416</v>
      </c>
      <c r="C2878" s="8">
        <v>10</v>
      </c>
      <c r="D2878" s="5" t="s">
        <v>12</v>
      </c>
      <c r="E2878" s="6">
        <v>1417.3227999999999</v>
      </c>
      <c r="F2878" s="6">
        <f t="shared" si="176"/>
        <v>14173.227999999999</v>
      </c>
      <c r="G2878" s="13">
        <f t="shared" si="178"/>
        <v>3.543307</v>
      </c>
      <c r="H2878" s="13">
        <f t="shared" si="179"/>
        <v>35.433070000000001</v>
      </c>
      <c r="I2878" s="7">
        <v>0.104</v>
      </c>
      <c r="J2878" s="7">
        <f t="shared" si="177"/>
        <v>1.04</v>
      </c>
      <c r="K2878" s="5" t="s">
        <v>2926</v>
      </c>
      <c r="L2878" s="5" t="s">
        <v>3417</v>
      </c>
    </row>
    <row r="2879" spans="1:12" x14ac:dyDescent="0.25">
      <c r="A2879" s="5" t="s">
        <v>501</v>
      </c>
      <c r="B2879" s="5" t="s">
        <v>502</v>
      </c>
      <c r="C2879" s="8">
        <v>1</v>
      </c>
      <c r="D2879" s="5" t="s">
        <v>12</v>
      </c>
      <c r="E2879" s="6">
        <v>160000</v>
      </c>
      <c r="F2879" s="6">
        <f t="shared" si="176"/>
        <v>160000</v>
      </c>
      <c r="G2879" s="13">
        <f t="shared" si="178"/>
        <v>400</v>
      </c>
      <c r="H2879" s="13">
        <f t="shared" si="179"/>
        <v>400</v>
      </c>
      <c r="I2879" s="7">
        <v>14.6</v>
      </c>
      <c r="J2879" s="7">
        <f t="shared" si="177"/>
        <v>14.6</v>
      </c>
      <c r="K2879" s="5" t="s">
        <v>503</v>
      </c>
      <c r="L2879" s="5" t="s">
        <v>504</v>
      </c>
    </row>
    <row r="2880" spans="1:12" x14ac:dyDescent="0.25">
      <c r="A2880" s="5" t="s">
        <v>13659</v>
      </c>
      <c r="B2880" s="5" t="s">
        <v>13660</v>
      </c>
      <c r="C2880" s="8">
        <v>4</v>
      </c>
      <c r="D2880" s="5" t="s">
        <v>12</v>
      </c>
      <c r="E2880" s="6">
        <v>600</v>
      </c>
      <c r="F2880" s="6">
        <f t="shared" si="176"/>
        <v>2400</v>
      </c>
      <c r="G2880" s="13">
        <f t="shared" si="178"/>
        <v>1.5</v>
      </c>
      <c r="H2880" s="13">
        <f t="shared" si="179"/>
        <v>6</v>
      </c>
      <c r="I2880" s="7">
        <v>0.34399999999999997</v>
      </c>
      <c r="J2880" s="7">
        <f t="shared" si="177"/>
        <v>1.3759999999999999</v>
      </c>
      <c r="K2880" s="5" t="s">
        <v>13620</v>
      </c>
      <c r="L2880" s="5" t="s">
        <v>13661</v>
      </c>
    </row>
    <row r="2881" spans="1:12" x14ac:dyDescent="0.25">
      <c r="A2881" s="5" t="s">
        <v>13656</v>
      </c>
      <c r="B2881" s="5" t="s">
        <v>13657</v>
      </c>
      <c r="C2881" s="8">
        <v>11</v>
      </c>
      <c r="D2881" s="5" t="s">
        <v>12</v>
      </c>
      <c r="E2881" s="6">
        <v>600</v>
      </c>
      <c r="F2881" s="6">
        <f t="shared" si="176"/>
        <v>6600</v>
      </c>
      <c r="G2881" s="13">
        <f t="shared" si="178"/>
        <v>1.5</v>
      </c>
      <c r="H2881" s="13">
        <f t="shared" si="179"/>
        <v>16.5</v>
      </c>
      <c r="I2881" s="7">
        <v>0.33800000000000002</v>
      </c>
      <c r="J2881" s="7">
        <f t="shared" si="177"/>
        <v>3.7180000000000004</v>
      </c>
      <c r="K2881" s="5" t="s">
        <v>13620</v>
      </c>
      <c r="L2881" s="5" t="s">
        <v>13658</v>
      </c>
    </row>
    <row r="2882" spans="1:12" x14ac:dyDescent="0.25">
      <c r="A2882" s="5" t="s">
        <v>13662</v>
      </c>
      <c r="B2882" s="5" t="s">
        <v>13663</v>
      </c>
      <c r="C2882" s="8">
        <v>2</v>
      </c>
      <c r="D2882" s="5" t="s">
        <v>12</v>
      </c>
      <c r="E2882" s="6">
        <v>600</v>
      </c>
      <c r="F2882" s="6">
        <f t="shared" ref="F2882:F2945" si="180">SUMPRODUCT(C2882,E2882)</f>
        <v>1200</v>
      </c>
      <c r="G2882" s="13">
        <f t="shared" si="178"/>
        <v>1.5</v>
      </c>
      <c r="H2882" s="13">
        <f t="shared" si="179"/>
        <v>3</v>
      </c>
      <c r="I2882" s="7">
        <v>0.34200000000000003</v>
      </c>
      <c r="J2882" s="7">
        <f t="shared" ref="J2882:J2945" si="181">SUMPRODUCT(C2882,I2882)</f>
        <v>0.68400000000000005</v>
      </c>
      <c r="K2882" s="5" t="s">
        <v>13620</v>
      </c>
      <c r="L2882" s="5" t="s">
        <v>13664</v>
      </c>
    </row>
    <row r="2883" spans="1:12" x14ac:dyDescent="0.25">
      <c r="A2883" s="5" t="s">
        <v>13698</v>
      </c>
      <c r="B2883" s="5" t="s">
        <v>13699</v>
      </c>
      <c r="C2883" s="8">
        <v>18</v>
      </c>
      <c r="D2883" s="5" t="s">
        <v>12</v>
      </c>
      <c r="E2883" s="6">
        <v>1000</v>
      </c>
      <c r="F2883" s="6">
        <f t="shared" si="180"/>
        <v>18000</v>
      </c>
      <c r="G2883" s="13">
        <f t="shared" ref="G2883:G2946" si="182">E2883/400</f>
        <v>2.5</v>
      </c>
      <c r="H2883" s="13">
        <f t="shared" ref="H2883:H2946" si="183">SUMPRODUCT(C2883,G2883)</f>
        <v>45</v>
      </c>
      <c r="I2883" s="7">
        <v>0.59499999999999997</v>
      </c>
      <c r="J2883" s="7">
        <f t="shared" si="181"/>
        <v>10.709999999999999</v>
      </c>
      <c r="K2883" s="5" t="s">
        <v>13620</v>
      </c>
      <c r="L2883" s="5" t="s">
        <v>13700</v>
      </c>
    </row>
    <row r="2884" spans="1:12" x14ac:dyDescent="0.25">
      <c r="A2884" s="5" t="s">
        <v>13622</v>
      </c>
      <c r="B2884" s="5" t="s">
        <v>13623</v>
      </c>
      <c r="C2884" s="8">
        <v>8</v>
      </c>
      <c r="D2884" s="5" t="s">
        <v>12</v>
      </c>
      <c r="E2884" s="6">
        <v>1181.1024</v>
      </c>
      <c r="F2884" s="6">
        <f t="shared" si="180"/>
        <v>9448.8191999999999</v>
      </c>
      <c r="G2884" s="13">
        <f t="shared" si="182"/>
        <v>2.9527559999999999</v>
      </c>
      <c r="H2884" s="13">
        <f t="shared" si="183"/>
        <v>23.622047999999999</v>
      </c>
      <c r="I2884" s="7">
        <v>0.72</v>
      </c>
      <c r="J2884" s="7">
        <f t="shared" si="181"/>
        <v>5.76</v>
      </c>
      <c r="K2884" s="5" t="s">
        <v>13620</v>
      </c>
      <c r="L2884" s="5" t="s">
        <v>13624</v>
      </c>
    </row>
    <row r="2885" spans="1:12" x14ac:dyDescent="0.25">
      <c r="A2885" s="5" t="s">
        <v>13625</v>
      </c>
      <c r="B2885" s="5" t="s">
        <v>13626</v>
      </c>
      <c r="C2885" s="8">
        <v>3</v>
      </c>
      <c r="D2885" s="5" t="s">
        <v>12</v>
      </c>
      <c r="E2885" s="6">
        <v>1181.1024</v>
      </c>
      <c r="F2885" s="6">
        <f t="shared" si="180"/>
        <v>3543.3072000000002</v>
      </c>
      <c r="G2885" s="13">
        <f t="shared" si="182"/>
        <v>2.9527559999999999</v>
      </c>
      <c r="H2885" s="13">
        <f t="shared" si="183"/>
        <v>8.8582679999999989</v>
      </c>
      <c r="I2885" s="7">
        <v>0.64400000000000002</v>
      </c>
      <c r="J2885" s="7">
        <f t="shared" si="181"/>
        <v>1.9319999999999999</v>
      </c>
      <c r="K2885" s="5" t="s">
        <v>13620</v>
      </c>
      <c r="L2885" s="5" t="s">
        <v>13627</v>
      </c>
    </row>
    <row r="2886" spans="1:12" x14ac:dyDescent="0.25">
      <c r="A2886" s="5" t="s">
        <v>13540</v>
      </c>
      <c r="B2886" s="5" t="s">
        <v>13541</v>
      </c>
      <c r="C2886" s="8">
        <v>3</v>
      </c>
      <c r="D2886" s="5" t="s">
        <v>12</v>
      </c>
      <c r="E2886" s="6">
        <v>1181.1024</v>
      </c>
      <c r="F2886" s="6">
        <f t="shared" si="180"/>
        <v>3543.3072000000002</v>
      </c>
      <c r="G2886" s="13">
        <f t="shared" si="182"/>
        <v>2.9527559999999999</v>
      </c>
      <c r="H2886" s="13">
        <f t="shared" si="183"/>
        <v>8.8582679999999989</v>
      </c>
      <c r="I2886" s="7">
        <v>0.71</v>
      </c>
      <c r="J2886" s="7">
        <f t="shared" si="181"/>
        <v>2.13</v>
      </c>
      <c r="K2886" s="5" t="s">
        <v>13421</v>
      </c>
      <c r="L2886" s="5" t="s">
        <v>13542</v>
      </c>
    </row>
    <row r="2887" spans="1:12" x14ac:dyDescent="0.25">
      <c r="A2887" s="5" t="s">
        <v>13653</v>
      </c>
      <c r="B2887" s="5" t="s">
        <v>13654</v>
      </c>
      <c r="C2887" s="8">
        <v>2</v>
      </c>
      <c r="D2887" s="5" t="s">
        <v>12</v>
      </c>
      <c r="E2887" s="6">
        <v>2000</v>
      </c>
      <c r="F2887" s="6">
        <f t="shared" si="180"/>
        <v>4000</v>
      </c>
      <c r="G2887" s="13">
        <f t="shared" si="182"/>
        <v>5</v>
      </c>
      <c r="H2887" s="13">
        <f t="shared" si="183"/>
        <v>10</v>
      </c>
      <c r="I2887" s="7">
        <v>1.38</v>
      </c>
      <c r="J2887" s="7">
        <f t="shared" si="181"/>
        <v>2.76</v>
      </c>
      <c r="K2887" s="5" t="s">
        <v>13620</v>
      </c>
      <c r="L2887" s="5" t="s">
        <v>13655</v>
      </c>
    </row>
    <row r="2888" spans="1:12" x14ac:dyDescent="0.25">
      <c r="A2888" s="5" t="s">
        <v>13615</v>
      </c>
      <c r="B2888" s="5" t="s">
        <v>13616</v>
      </c>
      <c r="C2888" s="8">
        <v>126</v>
      </c>
      <c r="D2888" s="5" t="s">
        <v>12</v>
      </c>
      <c r="E2888" s="6">
        <v>600</v>
      </c>
      <c r="F2888" s="6">
        <f t="shared" si="180"/>
        <v>75600</v>
      </c>
      <c r="G2888" s="13">
        <f t="shared" si="182"/>
        <v>1.5</v>
      </c>
      <c r="H2888" s="13">
        <f t="shared" si="183"/>
        <v>189</v>
      </c>
      <c r="I2888" s="7">
        <v>9.2999999999999999E-2</v>
      </c>
      <c r="J2888" s="7">
        <f t="shared" si="181"/>
        <v>11.718</v>
      </c>
      <c r="K2888" s="5" t="s">
        <v>13607</v>
      </c>
      <c r="L2888" s="5" t="s">
        <v>13617</v>
      </c>
    </row>
    <row r="2889" spans="1:12" x14ac:dyDescent="0.25">
      <c r="A2889" s="5" t="s">
        <v>11325</v>
      </c>
      <c r="B2889" s="5" t="s">
        <v>11326</v>
      </c>
      <c r="C2889" s="8">
        <v>1</v>
      </c>
      <c r="D2889" s="5" t="s">
        <v>12</v>
      </c>
      <c r="E2889" s="6">
        <v>3149.6062999999999</v>
      </c>
      <c r="F2889" s="6">
        <f t="shared" si="180"/>
        <v>3149.6062999999999</v>
      </c>
      <c r="G2889" s="13">
        <f t="shared" si="182"/>
        <v>7.8740157499999999</v>
      </c>
      <c r="H2889" s="13">
        <f t="shared" si="183"/>
        <v>7.8740157499999999</v>
      </c>
      <c r="I2889" s="7">
        <v>0.31</v>
      </c>
      <c r="J2889" s="7">
        <f t="shared" si="181"/>
        <v>0.31</v>
      </c>
      <c r="K2889" s="5" t="s">
        <v>11311</v>
      </c>
      <c r="L2889" s="5" t="s">
        <v>11327</v>
      </c>
    </row>
    <row r="2890" spans="1:12" x14ac:dyDescent="0.25">
      <c r="A2890" s="5" t="s">
        <v>11332</v>
      </c>
      <c r="B2890" s="5" t="s">
        <v>11333</v>
      </c>
      <c r="C2890" s="8">
        <v>1</v>
      </c>
      <c r="D2890" s="5" t="s">
        <v>12</v>
      </c>
      <c r="E2890" s="6">
        <v>2000</v>
      </c>
      <c r="F2890" s="6">
        <f t="shared" si="180"/>
        <v>2000</v>
      </c>
      <c r="G2890" s="13">
        <f t="shared" si="182"/>
        <v>5</v>
      </c>
      <c r="H2890" s="13">
        <f t="shared" si="183"/>
        <v>5</v>
      </c>
      <c r="I2890" s="7">
        <v>0.31</v>
      </c>
      <c r="J2890" s="7">
        <f t="shared" si="181"/>
        <v>0.31</v>
      </c>
      <c r="K2890" s="5" t="s">
        <v>11311</v>
      </c>
      <c r="L2890" s="5" t="s">
        <v>11334</v>
      </c>
    </row>
    <row r="2891" spans="1:12" x14ac:dyDescent="0.25">
      <c r="A2891" s="5" t="s">
        <v>11306</v>
      </c>
      <c r="B2891" s="5" t="s">
        <v>11307</v>
      </c>
      <c r="C2891" s="8">
        <v>1</v>
      </c>
      <c r="D2891" s="5" t="s">
        <v>12</v>
      </c>
      <c r="E2891" s="6">
        <v>3149.6062999999999</v>
      </c>
      <c r="F2891" s="6">
        <f t="shared" si="180"/>
        <v>3149.6062999999999</v>
      </c>
      <c r="G2891" s="13">
        <f t="shared" si="182"/>
        <v>7.8740157499999999</v>
      </c>
      <c r="H2891" s="13">
        <f t="shared" si="183"/>
        <v>7.8740157499999999</v>
      </c>
      <c r="I2891" s="7">
        <v>0.37</v>
      </c>
      <c r="J2891" s="7">
        <f t="shared" si="181"/>
        <v>0.37</v>
      </c>
      <c r="K2891" s="5" t="s">
        <v>11298</v>
      </c>
      <c r="L2891" s="5" t="s">
        <v>11308</v>
      </c>
    </row>
    <row r="2892" spans="1:12" x14ac:dyDescent="0.25">
      <c r="A2892" s="5" t="s">
        <v>11643</v>
      </c>
      <c r="B2892" s="5" t="s">
        <v>11644</v>
      </c>
      <c r="C2892" s="8">
        <v>2</v>
      </c>
      <c r="D2892" s="5" t="s">
        <v>12</v>
      </c>
      <c r="E2892" s="6">
        <v>6299.2125999999998</v>
      </c>
      <c r="F2892" s="6">
        <f t="shared" si="180"/>
        <v>12598.4252</v>
      </c>
      <c r="G2892" s="13">
        <f t="shared" si="182"/>
        <v>15.7480315</v>
      </c>
      <c r="H2892" s="13">
        <f t="shared" si="183"/>
        <v>31.496062999999999</v>
      </c>
      <c r="I2892" s="7">
        <v>0.56000000000000005</v>
      </c>
      <c r="J2892" s="7">
        <f t="shared" si="181"/>
        <v>1.1200000000000001</v>
      </c>
      <c r="K2892" s="5" t="s">
        <v>11621</v>
      </c>
      <c r="L2892" s="5" t="s">
        <v>11645</v>
      </c>
    </row>
    <row r="2893" spans="1:12" x14ac:dyDescent="0.25">
      <c r="A2893" s="5" t="s">
        <v>13609</v>
      </c>
      <c r="B2893" s="5" t="s">
        <v>13610</v>
      </c>
      <c r="C2893" s="8">
        <v>3</v>
      </c>
      <c r="D2893" s="5" t="s">
        <v>12</v>
      </c>
      <c r="E2893" s="6">
        <v>4000</v>
      </c>
      <c r="F2893" s="6">
        <f t="shared" si="180"/>
        <v>12000</v>
      </c>
      <c r="G2893" s="13">
        <f t="shared" si="182"/>
        <v>10</v>
      </c>
      <c r="H2893" s="13">
        <f t="shared" si="183"/>
        <v>30</v>
      </c>
      <c r="I2893" s="7">
        <v>1.43</v>
      </c>
      <c r="J2893" s="7">
        <f t="shared" si="181"/>
        <v>4.29</v>
      </c>
      <c r="K2893" s="5" t="s">
        <v>13607</v>
      </c>
      <c r="L2893" s="5" t="s">
        <v>13611</v>
      </c>
    </row>
    <row r="2894" spans="1:12" x14ac:dyDescent="0.25">
      <c r="A2894" s="5" t="s">
        <v>10962</v>
      </c>
      <c r="B2894" s="5" t="s">
        <v>10963</v>
      </c>
      <c r="C2894" s="8">
        <v>1</v>
      </c>
      <c r="D2894" s="5" t="s">
        <v>12</v>
      </c>
      <c r="E2894" s="6">
        <v>23622.047200000001</v>
      </c>
      <c r="F2894" s="6">
        <f t="shared" si="180"/>
        <v>23622.047200000001</v>
      </c>
      <c r="G2894" s="13">
        <f t="shared" si="182"/>
        <v>59.055118</v>
      </c>
      <c r="H2894" s="13">
        <f t="shared" si="183"/>
        <v>59.055118</v>
      </c>
      <c r="I2894" s="7">
        <v>2.1800000000000002</v>
      </c>
      <c r="J2894" s="7">
        <f t="shared" si="181"/>
        <v>2.1800000000000002</v>
      </c>
      <c r="K2894" s="5" t="s">
        <v>4461</v>
      </c>
      <c r="L2894" s="5" t="s">
        <v>10964</v>
      </c>
    </row>
    <row r="2895" spans="1:12" x14ac:dyDescent="0.25">
      <c r="A2895" s="5" t="s">
        <v>13276</v>
      </c>
      <c r="B2895" s="5" t="s">
        <v>13277</v>
      </c>
      <c r="C2895" s="8">
        <v>1</v>
      </c>
      <c r="D2895" s="5" t="s">
        <v>12</v>
      </c>
      <c r="E2895" s="6">
        <v>30000</v>
      </c>
      <c r="F2895" s="6">
        <f t="shared" si="180"/>
        <v>30000</v>
      </c>
      <c r="G2895" s="13">
        <f t="shared" si="182"/>
        <v>75</v>
      </c>
      <c r="H2895" s="13">
        <f t="shared" si="183"/>
        <v>75</v>
      </c>
      <c r="I2895" s="7">
        <v>3.3</v>
      </c>
      <c r="J2895" s="7">
        <f t="shared" si="181"/>
        <v>3.3</v>
      </c>
      <c r="K2895" s="5" t="s">
        <v>13216</v>
      </c>
      <c r="L2895" s="5" t="s">
        <v>13278</v>
      </c>
    </row>
    <row r="2896" spans="1:12" x14ac:dyDescent="0.25">
      <c r="A2896" s="5" t="s">
        <v>11338</v>
      </c>
      <c r="B2896" s="5" t="s">
        <v>11339</v>
      </c>
      <c r="C2896" s="8">
        <v>2</v>
      </c>
      <c r="D2896" s="5" t="s">
        <v>12</v>
      </c>
      <c r="E2896" s="6">
        <v>7086.6142</v>
      </c>
      <c r="F2896" s="6">
        <f t="shared" si="180"/>
        <v>14173.2284</v>
      </c>
      <c r="G2896" s="13">
        <f t="shared" si="182"/>
        <v>17.716535499999999</v>
      </c>
      <c r="H2896" s="13">
        <f t="shared" si="183"/>
        <v>35.433070999999998</v>
      </c>
      <c r="I2896" s="7">
        <v>0.19500000000000001</v>
      </c>
      <c r="J2896" s="7">
        <f t="shared" si="181"/>
        <v>0.39</v>
      </c>
      <c r="K2896" s="5" t="s">
        <v>11340</v>
      </c>
      <c r="L2896" s="5" t="s">
        <v>11341</v>
      </c>
    </row>
    <row r="2897" spans="1:12" x14ac:dyDescent="0.25">
      <c r="A2897" s="5" t="s">
        <v>14008</v>
      </c>
      <c r="B2897" s="5" t="s">
        <v>14009</v>
      </c>
      <c r="C2897" s="8">
        <v>1</v>
      </c>
      <c r="D2897" s="5" t="s">
        <v>12</v>
      </c>
      <c r="E2897" s="6">
        <v>30000</v>
      </c>
      <c r="F2897" s="6">
        <f t="shared" si="180"/>
        <v>30000</v>
      </c>
      <c r="G2897" s="13">
        <f t="shared" si="182"/>
        <v>75</v>
      </c>
      <c r="H2897" s="13">
        <f t="shared" si="183"/>
        <v>75</v>
      </c>
      <c r="I2897" s="7">
        <v>10.8</v>
      </c>
      <c r="J2897" s="7">
        <f t="shared" si="181"/>
        <v>10.8</v>
      </c>
      <c r="K2897" s="5" t="s">
        <v>848</v>
      </c>
      <c r="L2897" s="5" t="s">
        <v>14010</v>
      </c>
    </row>
    <row r="2898" spans="1:12" x14ac:dyDescent="0.25">
      <c r="A2898" s="5" t="s">
        <v>11293</v>
      </c>
      <c r="B2898" s="5" t="s">
        <v>11294</v>
      </c>
      <c r="C2898" s="8">
        <v>3</v>
      </c>
      <c r="D2898" s="5" t="s">
        <v>12</v>
      </c>
      <c r="E2898" s="6">
        <v>7874.0156999999999</v>
      </c>
      <c r="F2898" s="6">
        <f t="shared" si="180"/>
        <v>23622.0471</v>
      </c>
      <c r="G2898" s="13">
        <f t="shared" si="182"/>
        <v>19.685039249999999</v>
      </c>
      <c r="H2898" s="13">
        <f t="shared" si="183"/>
        <v>59.055117749999994</v>
      </c>
      <c r="I2898" s="7">
        <v>0.86499999999999999</v>
      </c>
      <c r="J2898" s="7">
        <f t="shared" si="181"/>
        <v>2.5949999999999998</v>
      </c>
      <c r="K2898" s="5" t="s">
        <v>11288</v>
      </c>
      <c r="L2898" s="5" t="s">
        <v>11295</v>
      </c>
    </row>
    <row r="2899" spans="1:12" x14ac:dyDescent="0.25">
      <c r="A2899" s="5" t="s">
        <v>11300</v>
      </c>
      <c r="B2899" s="5" t="s">
        <v>11301</v>
      </c>
      <c r="C2899" s="8">
        <v>1</v>
      </c>
      <c r="D2899" s="5" t="s">
        <v>12</v>
      </c>
      <c r="E2899" s="6">
        <v>3149.6062999999999</v>
      </c>
      <c r="F2899" s="6">
        <f t="shared" si="180"/>
        <v>3149.6062999999999</v>
      </c>
      <c r="G2899" s="13">
        <f t="shared" si="182"/>
        <v>7.8740157499999999</v>
      </c>
      <c r="H2899" s="13">
        <f t="shared" si="183"/>
        <v>7.8740157499999999</v>
      </c>
      <c r="I2899" s="7">
        <v>0.88</v>
      </c>
      <c r="J2899" s="7">
        <f t="shared" si="181"/>
        <v>0.88</v>
      </c>
      <c r="K2899" s="5" t="s">
        <v>11298</v>
      </c>
      <c r="L2899" s="5" t="s">
        <v>11302</v>
      </c>
    </row>
    <row r="2900" spans="1:12" x14ac:dyDescent="0.25">
      <c r="A2900" s="5" t="s">
        <v>11303</v>
      </c>
      <c r="B2900" s="5" t="s">
        <v>11304</v>
      </c>
      <c r="C2900" s="8">
        <v>1</v>
      </c>
      <c r="D2900" s="5" t="s">
        <v>12</v>
      </c>
      <c r="E2900" s="6">
        <v>3937.0079000000001</v>
      </c>
      <c r="F2900" s="6">
        <f t="shared" si="180"/>
        <v>3937.0079000000001</v>
      </c>
      <c r="G2900" s="13">
        <f t="shared" si="182"/>
        <v>9.842519750000001</v>
      </c>
      <c r="H2900" s="13">
        <f t="shared" si="183"/>
        <v>9.842519750000001</v>
      </c>
      <c r="I2900" s="7">
        <v>1.1000000000000001</v>
      </c>
      <c r="J2900" s="7">
        <f t="shared" si="181"/>
        <v>1.1000000000000001</v>
      </c>
      <c r="K2900" s="5" t="s">
        <v>11298</v>
      </c>
      <c r="L2900" s="5" t="s">
        <v>11305</v>
      </c>
    </row>
    <row r="2901" spans="1:12" x14ac:dyDescent="0.25">
      <c r="A2901" s="5" t="s">
        <v>13504</v>
      </c>
      <c r="B2901" s="5" t="s">
        <v>13505</v>
      </c>
      <c r="C2901" s="8">
        <v>5</v>
      </c>
      <c r="D2901" s="5" t="s">
        <v>12</v>
      </c>
      <c r="E2901" s="6">
        <v>20000</v>
      </c>
      <c r="F2901" s="6">
        <f t="shared" si="180"/>
        <v>100000</v>
      </c>
      <c r="G2901" s="13">
        <f t="shared" si="182"/>
        <v>50</v>
      </c>
      <c r="H2901" s="13">
        <f t="shared" si="183"/>
        <v>250</v>
      </c>
      <c r="I2901" s="7">
        <v>1.2</v>
      </c>
      <c r="J2901" s="7">
        <f t="shared" si="181"/>
        <v>6</v>
      </c>
      <c r="K2901" s="5" t="s">
        <v>13506</v>
      </c>
      <c r="L2901" s="5" t="s">
        <v>13507</v>
      </c>
    </row>
    <row r="2902" spans="1:12" x14ac:dyDescent="0.25">
      <c r="A2902" s="5" t="s">
        <v>13409</v>
      </c>
      <c r="B2902" s="5" t="s">
        <v>13410</v>
      </c>
      <c r="C2902" s="8">
        <v>1</v>
      </c>
      <c r="D2902" s="5" t="s">
        <v>12</v>
      </c>
      <c r="E2902" s="6">
        <v>50000</v>
      </c>
      <c r="F2902" s="6">
        <f t="shared" si="180"/>
        <v>50000</v>
      </c>
      <c r="G2902" s="13">
        <f t="shared" si="182"/>
        <v>125</v>
      </c>
      <c r="H2902" s="13">
        <f t="shared" si="183"/>
        <v>125</v>
      </c>
      <c r="I2902" s="7">
        <v>3.08</v>
      </c>
      <c r="J2902" s="7">
        <f t="shared" si="181"/>
        <v>3.08</v>
      </c>
      <c r="K2902" s="5" t="s">
        <v>12786</v>
      </c>
      <c r="L2902" s="5" t="s">
        <v>13411</v>
      </c>
    </row>
    <row r="2903" spans="1:12" x14ac:dyDescent="0.25">
      <c r="A2903" s="5" t="s">
        <v>9487</v>
      </c>
      <c r="B2903" s="5" t="s">
        <v>9488</v>
      </c>
      <c r="C2903" s="8">
        <v>1</v>
      </c>
      <c r="D2903" s="5" t="s">
        <v>12</v>
      </c>
      <c r="E2903" s="6">
        <v>23622.047200000001</v>
      </c>
      <c r="F2903" s="6">
        <f t="shared" si="180"/>
        <v>23622.047200000001</v>
      </c>
      <c r="G2903" s="13">
        <f t="shared" si="182"/>
        <v>59.055118</v>
      </c>
      <c r="H2903" s="13">
        <f t="shared" si="183"/>
        <v>59.055118</v>
      </c>
      <c r="I2903" s="7">
        <v>2</v>
      </c>
      <c r="J2903" s="7">
        <f t="shared" si="181"/>
        <v>2</v>
      </c>
      <c r="K2903" s="5" t="s">
        <v>9418</v>
      </c>
      <c r="L2903" s="5" t="s">
        <v>9489</v>
      </c>
    </row>
    <row r="2904" spans="1:12" x14ac:dyDescent="0.25">
      <c r="A2904" s="5" t="s">
        <v>653</v>
      </c>
      <c r="B2904" s="5" t="s">
        <v>654</v>
      </c>
      <c r="C2904" s="8">
        <v>1254</v>
      </c>
      <c r="D2904" s="5" t="s">
        <v>12</v>
      </c>
      <c r="E2904" s="6">
        <v>3000</v>
      </c>
      <c r="F2904" s="6">
        <f t="shared" si="180"/>
        <v>3762000</v>
      </c>
      <c r="G2904" s="13">
        <f t="shared" si="182"/>
        <v>7.5</v>
      </c>
      <c r="H2904" s="13">
        <f t="shared" si="183"/>
        <v>9405</v>
      </c>
      <c r="I2904" s="7">
        <v>0.13400000000000001</v>
      </c>
      <c r="J2904" s="7">
        <f t="shared" si="181"/>
        <v>168.036</v>
      </c>
      <c r="K2904" s="5" t="s">
        <v>655</v>
      </c>
      <c r="L2904" s="5" t="s">
        <v>656</v>
      </c>
    </row>
    <row r="2905" spans="1:12" x14ac:dyDescent="0.25">
      <c r="A2905" s="5" t="s">
        <v>907</v>
      </c>
      <c r="B2905" s="5" t="s">
        <v>908</v>
      </c>
      <c r="C2905" s="8">
        <v>2</v>
      </c>
      <c r="D2905" s="5" t="s">
        <v>12</v>
      </c>
      <c r="E2905" s="6">
        <v>12000</v>
      </c>
      <c r="F2905" s="6">
        <f t="shared" si="180"/>
        <v>24000</v>
      </c>
      <c r="G2905" s="13">
        <f t="shared" si="182"/>
        <v>30</v>
      </c>
      <c r="H2905" s="13">
        <f t="shared" si="183"/>
        <v>60</v>
      </c>
      <c r="I2905" s="7">
        <v>0.82</v>
      </c>
      <c r="J2905" s="7">
        <f t="shared" si="181"/>
        <v>1.64</v>
      </c>
      <c r="K2905" s="5" t="s">
        <v>905</v>
      </c>
      <c r="L2905" s="5" t="s">
        <v>909</v>
      </c>
    </row>
    <row r="2906" spans="1:12" x14ac:dyDescent="0.25">
      <c r="A2906" s="5" t="s">
        <v>10768</v>
      </c>
      <c r="B2906" s="5" t="s">
        <v>10769</v>
      </c>
      <c r="C2906" s="8">
        <v>22</v>
      </c>
      <c r="D2906" s="5" t="s">
        <v>12</v>
      </c>
      <c r="E2906" s="6">
        <v>2362.2046999999998</v>
      </c>
      <c r="F2906" s="6">
        <f t="shared" si="180"/>
        <v>51968.503399999994</v>
      </c>
      <c r="G2906" s="13">
        <f t="shared" si="182"/>
        <v>5.9055117499999996</v>
      </c>
      <c r="H2906" s="13">
        <f t="shared" si="183"/>
        <v>129.92125849999999</v>
      </c>
      <c r="I2906" s="7">
        <v>7.0000000000000007E-2</v>
      </c>
      <c r="J2906" s="7">
        <f t="shared" si="181"/>
        <v>1.54</v>
      </c>
      <c r="K2906" s="5" t="s">
        <v>10756</v>
      </c>
      <c r="L2906" s="5" t="s">
        <v>10770</v>
      </c>
    </row>
    <row r="2907" spans="1:12" x14ac:dyDescent="0.25">
      <c r="A2907" s="5" t="s">
        <v>9732</v>
      </c>
      <c r="B2907" s="5" t="s">
        <v>9733</v>
      </c>
      <c r="C2907" s="8">
        <v>3</v>
      </c>
      <c r="D2907" s="5" t="s">
        <v>12</v>
      </c>
      <c r="E2907" s="6">
        <v>20000</v>
      </c>
      <c r="F2907" s="6">
        <f t="shared" si="180"/>
        <v>60000</v>
      </c>
      <c r="G2907" s="13">
        <f t="shared" si="182"/>
        <v>50</v>
      </c>
      <c r="H2907" s="13">
        <f t="shared" si="183"/>
        <v>150</v>
      </c>
      <c r="I2907" s="7">
        <v>0.91</v>
      </c>
      <c r="J2907" s="7">
        <f t="shared" si="181"/>
        <v>2.73</v>
      </c>
      <c r="K2907" s="5" t="s">
        <v>9734</v>
      </c>
      <c r="L2907" s="5" t="s">
        <v>9735</v>
      </c>
    </row>
    <row r="2908" spans="1:12" x14ac:dyDescent="0.25">
      <c r="A2908" s="5" t="s">
        <v>11536</v>
      </c>
      <c r="B2908" s="5" t="s">
        <v>11537</v>
      </c>
      <c r="C2908" s="8">
        <v>1</v>
      </c>
      <c r="D2908" s="5" t="s">
        <v>12</v>
      </c>
      <c r="E2908" s="6">
        <v>100000</v>
      </c>
      <c r="F2908" s="6">
        <f t="shared" si="180"/>
        <v>100000</v>
      </c>
      <c r="G2908" s="13">
        <f t="shared" si="182"/>
        <v>250</v>
      </c>
      <c r="H2908" s="13">
        <f t="shared" si="183"/>
        <v>250</v>
      </c>
      <c r="I2908" s="7">
        <v>1.8</v>
      </c>
      <c r="J2908" s="7">
        <f t="shared" si="181"/>
        <v>1.8</v>
      </c>
      <c r="K2908" s="5" t="s">
        <v>6345</v>
      </c>
      <c r="L2908" s="5" t="s">
        <v>11538</v>
      </c>
    </row>
    <row r="2909" spans="1:12" x14ac:dyDescent="0.25">
      <c r="A2909" s="5" t="s">
        <v>11458</v>
      </c>
      <c r="B2909" s="5" t="s">
        <v>11459</v>
      </c>
      <c r="C2909" s="8">
        <v>2</v>
      </c>
      <c r="D2909" s="5" t="s">
        <v>12</v>
      </c>
      <c r="E2909" s="6">
        <v>4724.4093999999996</v>
      </c>
      <c r="F2909" s="6">
        <f t="shared" si="180"/>
        <v>9448.8187999999991</v>
      </c>
      <c r="G2909" s="13">
        <f t="shared" si="182"/>
        <v>11.811023499999999</v>
      </c>
      <c r="H2909" s="13">
        <f t="shared" si="183"/>
        <v>23.622046999999998</v>
      </c>
      <c r="I2909" s="7">
        <v>0.55000000000000004</v>
      </c>
      <c r="J2909" s="7">
        <f t="shared" si="181"/>
        <v>1.1000000000000001</v>
      </c>
      <c r="K2909" s="5" t="s">
        <v>11425</v>
      </c>
      <c r="L2909" s="5" t="s">
        <v>11460</v>
      </c>
    </row>
    <row r="2910" spans="1:12" x14ac:dyDescent="0.25">
      <c r="A2910" s="5" t="s">
        <v>11413</v>
      </c>
      <c r="B2910" s="5" t="s">
        <v>11414</v>
      </c>
      <c r="C2910" s="8">
        <v>3</v>
      </c>
      <c r="D2910" s="5" t="s">
        <v>12</v>
      </c>
      <c r="E2910" s="6">
        <v>6299.2125999999998</v>
      </c>
      <c r="F2910" s="6">
        <f t="shared" si="180"/>
        <v>18897.6378</v>
      </c>
      <c r="G2910" s="13">
        <f t="shared" si="182"/>
        <v>15.7480315</v>
      </c>
      <c r="H2910" s="13">
        <f t="shared" si="183"/>
        <v>47.244094500000003</v>
      </c>
      <c r="I2910" s="7">
        <v>0.72499999999999998</v>
      </c>
      <c r="J2910" s="7">
        <f t="shared" si="181"/>
        <v>2.1749999999999998</v>
      </c>
      <c r="K2910" s="5" t="s">
        <v>11415</v>
      </c>
      <c r="L2910" s="5" t="s">
        <v>11416</v>
      </c>
    </row>
    <row r="2911" spans="1:12" x14ac:dyDescent="0.25">
      <c r="A2911" s="5" t="s">
        <v>11473</v>
      </c>
      <c r="B2911" s="5" t="s">
        <v>11474</v>
      </c>
      <c r="C2911" s="8">
        <v>3</v>
      </c>
      <c r="D2911" s="5" t="s">
        <v>12</v>
      </c>
      <c r="E2911" s="6">
        <v>47244.094499999999</v>
      </c>
      <c r="F2911" s="6">
        <f t="shared" si="180"/>
        <v>141732.28349999999</v>
      </c>
      <c r="G2911" s="13">
        <f t="shared" si="182"/>
        <v>118.11023625</v>
      </c>
      <c r="H2911" s="13">
        <f t="shared" si="183"/>
        <v>354.33070874999999</v>
      </c>
      <c r="I2911" s="7">
        <v>1.93</v>
      </c>
      <c r="J2911" s="7">
        <f t="shared" si="181"/>
        <v>5.79</v>
      </c>
      <c r="K2911" s="5" t="s">
        <v>6345</v>
      </c>
      <c r="L2911" s="5" t="s">
        <v>11475</v>
      </c>
    </row>
    <row r="2912" spans="1:12" x14ac:dyDescent="0.25">
      <c r="A2912" s="5" t="s">
        <v>534</v>
      </c>
      <c r="B2912" s="5" t="s">
        <v>535</v>
      </c>
      <c r="C2912" s="8">
        <v>1</v>
      </c>
      <c r="D2912" s="5" t="s">
        <v>12</v>
      </c>
      <c r="E2912" s="6">
        <v>600</v>
      </c>
      <c r="F2912" s="6">
        <f t="shared" si="180"/>
        <v>600</v>
      </c>
      <c r="G2912" s="13">
        <f t="shared" si="182"/>
        <v>1.5</v>
      </c>
      <c r="H2912" s="13">
        <f t="shared" si="183"/>
        <v>1.5</v>
      </c>
      <c r="I2912" s="7">
        <v>1.2999999999999999E-2</v>
      </c>
      <c r="J2912" s="7">
        <f t="shared" si="181"/>
        <v>1.2999999999999999E-2</v>
      </c>
      <c r="K2912" s="5" t="s">
        <v>523</v>
      </c>
      <c r="L2912" s="5" t="s">
        <v>536</v>
      </c>
    </row>
    <row r="2913" spans="1:12" x14ac:dyDescent="0.25">
      <c r="A2913" s="5" t="s">
        <v>438</v>
      </c>
      <c r="B2913" s="5" t="s">
        <v>439</v>
      </c>
      <c r="C2913" s="8">
        <v>290</v>
      </c>
      <c r="D2913" s="5" t="s">
        <v>12</v>
      </c>
      <c r="E2913" s="6">
        <v>582.67719999999997</v>
      </c>
      <c r="F2913" s="6">
        <f t="shared" si="180"/>
        <v>168976.38799999998</v>
      </c>
      <c r="G2913" s="13">
        <f t="shared" si="182"/>
        <v>1.456693</v>
      </c>
      <c r="H2913" s="13">
        <f t="shared" si="183"/>
        <v>422.44096999999999</v>
      </c>
      <c r="I2913" s="7">
        <v>1.2E-2</v>
      </c>
      <c r="J2913" s="7">
        <f t="shared" si="181"/>
        <v>3.48</v>
      </c>
      <c r="K2913" s="5" t="s">
        <v>436</v>
      </c>
      <c r="L2913" s="5" t="s">
        <v>440</v>
      </c>
    </row>
    <row r="2914" spans="1:12" x14ac:dyDescent="0.25">
      <c r="A2914" s="5" t="s">
        <v>8027</v>
      </c>
      <c r="B2914" s="5" t="s">
        <v>8028</v>
      </c>
      <c r="C2914" s="8">
        <v>1</v>
      </c>
      <c r="D2914" s="5" t="s">
        <v>12</v>
      </c>
      <c r="E2914" s="6">
        <v>314.9606</v>
      </c>
      <c r="F2914" s="6">
        <f t="shared" si="180"/>
        <v>314.9606</v>
      </c>
      <c r="G2914" s="13">
        <f t="shared" si="182"/>
        <v>0.78740149999999998</v>
      </c>
      <c r="H2914" s="13">
        <f t="shared" si="183"/>
        <v>0.78740149999999998</v>
      </c>
      <c r="I2914" s="7">
        <v>1.2999999999999999E-2</v>
      </c>
      <c r="J2914" s="7">
        <f t="shared" si="181"/>
        <v>1.2999999999999999E-2</v>
      </c>
      <c r="K2914" s="5" t="s">
        <v>7977</v>
      </c>
      <c r="L2914" s="5" t="s">
        <v>8029</v>
      </c>
    </row>
    <row r="2915" spans="1:12" x14ac:dyDescent="0.25">
      <c r="A2915" s="5" t="s">
        <v>10338</v>
      </c>
      <c r="B2915" s="5" t="s">
        <v>10339</v>
      </c>
      <c r="C2915" s="8">
        <v>2</v>
      </c>
      <c r="D2915" s="5" t="s">
        <v>12</v>
      </c>
      <c r="E2915" s="6">
        <v>1000</v>
      </c>
      <c r="F2915" s="6">
        <f t="shared" si="180"/>
        <v>2000</v>
      </c>
      <c r="G2915" s="13">
        <f t="shared" si="182"/>
        <v>2.5</v>
      </c>
      <c r="H2915" s="13">
        <f t="shared" si="183"/>
        <v>5</v>
      </c>
      <c r="I2915" s="7">
        <v>2.3E-2</v>
      </c>
      <c r="J2915" s="7">
        <f t="shared" si="181"/>
        <v>4.5999999999999999E-2</v>
      </c>
      <c r="K2915" s="5" t="s">
        <v>3958</v>
      </c>
      <c r="L2915" s="5" t="s">
        <v>10340</v>
      </c>
    </row>
    <row r="2916" spans="1:12" x14ac:dyDescent="0.25">
      <c r="A2916" s="5" t="s">
        <v>14158</v>
      </c>
      <c r="B2916" s="5" t="s">
        <v>14159</v>
      </c>
      <c r="C2916" s="8">
        <v>1</v>
      </c>
      <c r="D2916" s="5" t="s">
        <v>12</v>
      </c>
      <c r="E2916" s="6">
        <v>314.9606</v>
      </c>
      <c r="F2916" s="6">
        <f t="shared" si="180"/>
        <v>314.9606</v>
      </c>
      <c r="G2916" s="13">
        <f t="shared" si="182"/>
        <v>0.78740149999999998</v>
      </c>
      <c r="H2916" s="13">
        <f t="shared" si="183"/>
        <v>0.78740149999999998</v>
      </c>
      <c r="I2916" s="7">
        <v>2.4E-2</v>
      </c>
      <c r="J2916" s="7">
        <f t="shared" si="181"/>
        <v>2.4E-2</v>
      </c>
      <c r="K2916" s="5" t="s">
        <v>14131</v>
      </c>
      <c r="L2916" s="5" t="s">
        <v>14160</v>
      </c>
    </row>
    <row r="2917" spans="1:12" x14ac:dyDescent="0.25">
      <c r="A2917" s="5" t="s">
        <v>3675</v>
      </c>
      <c r="B2917" s="5" t="s">
        <v>3676</v>
      </c>
      <c r="C2917" s="8">
        <v>1</v>
      </c>
      <c r="D2917" s="5" t="s">
        <v>12</v>
      </c>
      <c r="E2917" s="6">
        <v>3000</v>
      </c>
      <c r="F2917" s="6">
        <f t="shared" si="180"/>
        <v>3000</v>
      </c>
      <c r="G2917" s="13">
        <f t="shared" si="182"/>
        <v>7.5</v>
      </c>
      <c r="H2917" s="13">
        <f t="shared" si="183"/>
        <v>7.5</v>
      </c>
      <c r="I2917" s="7">
        <v>0.21</v>
      </c>
      <c r="J2917" s="7">
        <f t="shared" si="181"/>
        <v>0.21</v>
      </c>
      <c r="K2917" s="5" t="s">
        <v>3677</v>
      </c>
      <c r="L2917" s="5" t="s">
        <v>3678</v>
      </c>
    </row>
    <row r="2918" spans="1:12" x14ac:dyDescent="0.25">
      <c r="A2918" s="5" t="s">
        <v>5386</v>
      </c>
      <c r="B2918" s="5" t="s">
        <v>5387</v>
      </c>
      <c r="C2918" s="8">
        <v>1</v>
      </c>
      <c r="D2918" s="5" t="s">
        <v>12</v>
      </c>
      <c r="E2918" s="6">
        <v>6299.2125999999998</v>
      </c>
      <c r="F2918" s="6">
        <f t="shared" si="180"/>
        <v>6299.2125999999998</v>
      </c>
      <c r="G2918" s="13">
        <f t="shared" si="182"/>
        <v>15.7480315</v>
      </c>
      <c r="H2918" s="13">
        <f t="shared" si="183"/>
        <v>15.7480315</v>
      </c>
      <c r="I2918" s="7">
        <v>1.3</v>
      </c>
      <c r="J2918" s="7">
        <f t="shared" si="181"/>
        <v>1.3</v>
      </c>
      <c r="K2918" s="5" t="s">
        <v>5388</v>
      </c>
      <c r="L2918" s="5" t="s">
        <v>5389</v>
      </c>
    </row>
    <row r="2919" spans="1:12" x14ac:dyDescent="0.25">
      <c r="A2919" s="5" t="s">
        <v>4198</v>
      </c>
      <c r="B2919" s="5" t="s">
        <v>4199</v>
      </c>
      <c r="C2919" s="8">
        <v>16</v>
      </c>
      <c r="D2919" s="5" t="s">
        <v>12</v>
      </c>
      <c r="E2919" s="6">
        <v>180000</v>
      </c>
      <c r="F2919" s="6">
        <f t="shared" si="180"/>
        <v>2880000</v>
      </c>
      <c r="G2919" s="13">
        <f t="shared" si="182"/>
        <v>450</v>
      </c>
      <c r="H2919" s="13">
        <f t="shared" si="183"/>
        <v>7200</v>
      </c>
      <c r="I2919" s="7">
        <v>20</v>
      </c>
      <c r="J2919" s="7">
        <f t="shared" si="181"/>
        <v>320</v>
      </c>
      <c r="K2919" s="5" t="s">
        <v>4200</v>
      </c>
      <c r="L2919" s="5" t="s">
        <v>4201</v>
      </c>
    </row>
    <row r="2920" spans="1:12" x14ac:dyDescent="0.25">
      <c r="A2920" s="5" t="s">
        <v>9852</v>
      </c>
      <c r="B2920" s="5" t="s">
        <v>9853</v>
      </c>
      <c r="C2920" s="8">
        <v>25</v>
      </c>
      <c r="D2920" s="5" t="s">
        <v>12</v>
      </c>
      <c r="E2920" s="6">
        <v>4724.4093999999996</v>
      </c>
      <c r="F2920" s="6">
        <f t="shared" si="180"/>
        <v>118110.23499999999</v>
      </c>
      <c r="G2920" s="13">
        <f t="shared" si="182"/>
        <v>11.811023499999999</v>
      </c>
      <c r="H2920" s="13">
        <f t="shared" si="183"/>
        <v>295.27558749999997</v>
      </c>
      <c r="I2920" s="7">
        <v>0.42</v>
      </c>
      <c r="J2920" s="7">
        <f t="shared" si="181"/>
        <v>10.5</v>
      </c>
      <c r="K2920" s="5" t="s">
        <v>9854</v>
      </c>
      <c r="L2920" s="5" t="s">
        <v>9855</v>
      </c>
    </row>
    <row r="2921" spans="1:12" x14ac:dyDescent="0.25">
      <c r="A2921" s="5" t="s">
        <v>344</v>
      </c>
      <c r="B2921" s="5" t="s">
        <v>345</v>
      </c>
      <c r="C2921" s="8">
        <v>18</v>
      </c>
      <c r="D2921" s="5" t="s">
        <v>12</v>
      </c>
      <c r="E2921" s="6">
        <v>8000</v>
      </c>
      <c r="F2921" s="6">
        <f t="shared" si="180"/>
        <v>144000</v>
      </c>
      <c r="G2921" s="13">
        <f t="shared" si="182"/>
        <v>20</v>
      </c>
      <c r="H2921" s="13">
        <f t="shared" si="183"/>
        <v>360</v>
      </c>
      <c r="I2921" s="7">
        <v>1</v>
      </c>
      <c r="J2921" s="7">
        <f t="shared" si="181"/>
        <v>18</v>
      </c>
      <c r="K2921" s="5" t="s">
        <v>346</v>
      </c>
      <c r="L2921" s="5" t="s">
        <v>347</v>
      </c>
    </row>
    <row r="2922" spans="1:12" x14ac:dyDescent="0.25">
      <c r="A2922" s="5" t="s">
        <v>900</v>
      </c>
      <c r="B2922" s="5" t="s">
        <v>901</v>
      </c>
      <c r="C2922" s="8">
        <v>63</v>
      </c>
      <c r="D2922" s="5" t="s">
        <v>12</v>
      </c>
      <c r="E2922" s="6">
        <v>393.70080000000002</v>
      </c>
      <c r="F2922" s="6">
        <f t="shared" si="180"/>
        <v>24803.150400000002</v>
      </c>
      <c r="G2922" s="13">
        <f t="shared" si="182"/>
        <v>0.98425200000000002</v>
      </c>
      <c r="H2922" s="13">
        <f t="shared" si="183"/>
        <v>62.007876000000003</v>
      </c>
      <c r="I2922" s="7">
        <v>1.6E-2</v>
      </c>
      <c r="J2922" s="7">
        <f t="shared" si="181"/>
        <v>1.008</v>
      </c>
      <c r="K2922" s="5" t="s">
        <v>892</v>
      </c>
      <c r="L2922" s="5" t="s">
        <v>902</v>
      </c>
    </row>
    <row r="2923" spans="1:12" x14ac:dyDescent="0.25">
      <c r="A2923" s="5" t="s">
        <v>412</v>
      </c>
      <c r="B2923" s="5" t="s">
        <v>413</v>
      </c>
      <c r="C2923" s="8">
        <v>5</v>
      </c>
      <c r="D2923" s="5" t="s">
        <v>12</v>
      </c>
      <c r="E2923" s="6">
        <v>600</v>
      </c>
      <c r="F2923" s="6">
        <f t="shared" si="180"/>
        <v>3000</v>
      </c>
      <c r="G2923" s="13">
        <f t="shared" si="182"/>
        <v>1.5</v>
      </c>
      <c r="H2923" s="13">
        <f t="shared" si="183"/>
        <v>7.5</v>
      </c>
      <c r="I2923" s="7">
        <v>2.5000000000000001E-2</v>
      </c>
      <c r="J2923" s="7">
        <f t="shared" si="181"/>
        <v>0.125</v>
      </c>
      <c r="K2923" s="5" t="s">
        <v>314</v>
      </c>
      <c r="L2923" s="5" t="s">
        <v>414</v>
      </c>
    </row>
    <row r="2924" spans="1:12" x14ac:dyDescent="0.25">
      <c r="A2924" s="5" t="s">
        <v>455</v>
      </c>
      <c r="B2924" s="5" t="s">
        <v>456</v>
      </c>
      <c r="C2924" s="8">
        <v>2</v>
      </c>
      <c r="D2924" s="5" t="s">
        <v>12</v>
      </c>
      <c r="E2924" s="6">
        <v>472.4409</v>
      </c>
      <c r="F2924" s="6">
        <f t="shared" si="180"/>
        <v>944.8818</v>
      </c>
      <c r="G2924" s="13">
        <f t="shared" si="182"/>
        <v>1.1811022499999999</v>
      </c>
      <c r="H2924" s="13">
        <f t="shared" si="183"/>
        <v>2.3622044999999998</v>
      </c>
      <c r="I2924" s="7">
        <v>0.01</v>
      </c>
      <c r="J2924" s="7">
        <f t="shared" si="181"/>
        <v>0.02</v>
      </c>
      <c r="K2924" s="5" t="s">
        <v>407</v>
      </c>
      <c r="L2924" s="5" t="s">
        <v>457</v>
      </c>
    </row>
    <row r="2925" spans="1:12" x14ac:dyDescent="0.25">
      <c r="A2925" s="5" t="s">
        <v>245</v>
      </c>
      <c r="B2925" s="5" t="s">
        <v>246</v>
      </c>
      <c r="C2925" s="8">
        <v>21</v>
      </c>
      <c r="D2925" s="5" t="s">
        <v>12</v>
      </c>
      <c r="E2925" s="6">
        <v>1000</v>
      </c>
      <c r="F2925" s="6">
        <f t="shared" si="180"/>
        <v>21000</v>
      </c>
      <c r="G2925" s="13">
        <f t="shared" si="182"/>
        <v>2.5</v>
      </c>
      <c r="H2925" s="13">
        <f t="shared" si="183"/>
        <v>52.5</v>
      </c>
      <c r="I2925" s="7">
        <v>5.8000000000000003E-2</v>
      </c>
      <c r="J2925" s="7">
        <f t="shared" si="181"/>
        <v>1.218</v>
      </c>
      <c r="K2925" s="5" t="s">
        <v>247</v>
      </c>
      <c r="L2925" s="5" t="s">
        <v>248</v>
      </c>
    </row>
    <row r="2926" spans="1:12" x14ac:dyDescent="0.25">
      <c r="A2926" s="5" t="s">
        <v>257</v>
      </c>
      <c r="B2926" s="5" t="s">
        <v>258</v>
      </c>
      <c r="C2926" s="8">
        <v>1</v>
      </c>
      <c r="D2926" s="5" t="s">
        <v>12</v>
      </c>
      <c r="E2926" s="6">
        <v>1000</v>
      </c>
      <c r="F2926" s="6">
        <f t="shared" si="180"/>
        <v>1000</v>
      </c>
      <c r="G2926" s="13">
        <f t="shared" si="182"/>
        <v>2.5</v>
      </c>
      <c r="H2926" s="13">
        <f t="shared" si="183"/>
        <v>2.5</v>
      </c>
      <c r="I2926" s="7">
        <v>0.06</v>
      </c>
      <c r="J2926" s="7">
        <f t="shared" si="181"/>
        <v>0.06</v>
      </c>
      <c r="K2926" s="5" t="s">
        <v>251</v>
      </c>
      <c r="L2926" s="5" t="s">
        <v>259</v>
      </c>
    </row>
    <row r="2927" spans="1:12" x14ac:dyDescent="0.25">
      <c r="A2927" s="5" t="s">
        <v>13717</v>
      </c>
      <c r="B2927" s="5" t="s">
        <v>13718</v>
      </c>
      <c r="C2927" s="8">
        <v>1</v>
      </c>
      <c r="D2927" s="5" t="s">
        <v>12</v>
      </c>
      <c r="E2927" s="6">
        <v>500</v>
      </c>
      <c r="F2927" s="6">
        <f t="shared" si="180"/>
        <v>500</v>
      </c>
      <c r="G2927" s="13">
        <f t="shared" si="182"/>
        <v>1.25</v>
      </c>
      <c r="H2927" s="13">
        <f t="shared" si="183"/>
        <v>1.25</v>
      </c>
      <c r="I2927" s="7">
        <v>5.1999999999999998E-2</v>
      </c>
      <c r="J2927" s="7">
        <f t="shared" si="181"/>
        <v>5.1999999999999998E-2</v>
      </c>
      <c r="K2927" s="5" t="s">
        <v>13706</v>
      </c>
      <c r="L2927" s="5" t="s">
        <v>13719</v>
      </c>
    </row>
    <row r="2928" spans="1:12" x14ac:dyDescent="0.25">
      <c r="A2928" s="5" t="s">
        <v>12833</v>
      </c>
      <c r="B2928" s="5" t="s">
        <v>12834</v>
      </c>
      <c r="C2928" s="8">
        <v>8</v>
      </c>
      <c r="D2928" s="5" t="s">
        <v>12</v>
      </c>
      <c r="E2928" s="6">
        <v>629.92129999999997</v>
      </c>
      <c r="F2928" s="6">
        <f t="shared" si="180"/>
        <v>5039.3703999999998</v>
      </c>
      <c r="G2928" s="13">
        <f t="shared" si="182"/>
        <v>1.57480325</v>
      </c>
      <c r="H2928" s="13">
        <f t="shared" si="183"/>
        <v>12.598426</v>
      </c>
      <c r="I2928" s="7">
        <v>1.2E-2</v>
      </c>
      <c r="J2928" s="7">
        <f t="shared" si="181"/>
        <v>9.6000000000000002E-2</v>
      </c>
      <c r="K2928" s="5" t="s">
        <v>12305</v>
      </c>
      <c r="L2928" s="5" t="s">
        <v>12835</v>
      </c>
    </row>
    <row r="2929" spans="1:12" x14ac:dyDescent="0.25">
      <c r="A2929" s="5" t="s">
        <v>470</v>
      </c>
      <c r="B2929" s="5" t="s">
        <v>471</v>
      </c>
      <c r="C2929" s="8">
        <v>2</v>
      </c>
      <c r="D2929" s="5" t="s">
        <v>12</v>
      </c>
      <c r="E2929" s="6">
        <v>496.06299999999999</v>
      </c>
      <c r="F2929" s="6">
        <f t="shared" si="180"/>
        <v>992.12599999999998</v>
      </c>
      <c r="G2929" s="13">
        <f t="shared" si="182"/>
        <v>1.2401575</v>
      </c>
      <c r="H2929" s="13">
        <f t="shared" si="183"/>
        <v>2.480315</v>
      </c>
      <c r="I2929" s="7">
        <v>1.7999999999999999E-2</v>
      </c>
      <c r="J2929" s="7">
        <f t="shared" si="181"/>
        <v>3.5999999999999997E-2</v>
      </c>
      <c r="K2929" s="5" t="s">
        <v>407</v>
      </c>
      <c r="L2929" s="5" t="s">
        <v>472</v>
      </c>
    </row>
    <row r="2930" spans="1:12" x14ac:dyDescent="0.25">
      <c r="A2930" s="5" t="s">
        <v>242</v>
      </c>
      <c r="B2930" s="5" t="s">
        <v>243</v>
      </c>
      <c r="C2930" s="8">
        <v>4</v>
      </c>
      <c r="D2930" s="5" t="s">
        <v>12</v>
      </c>
      <c r="E2930" s="6">
        <v>1200</v>
      </c>
      <c r="F2930" s="6">
        <f t="shared" si="180"/>
        <v>4800</v>
      </c>
      <c r="G2930" s="13">
        <f t="shared" si="182"/>
        <v>3</v>
      </c>
      <c r="H2930" s="13">
        <f t="shared" si="183"/>
        <v>12</v>
      </c>
      <c r="I2930" s="7">
        <v>8.2000000000000003E-2</v>
      </c>
      <c r="J2930" s="7">
        <f t="shared" si="181"/>
        <v>0.32800000000000001</v>
      </c>
      <c r="K2930" s="5" t="s">
        <v>227</v>
      </c>
      <c r="L2930" s="5" t="s">
        <v>244</v>
      </c>
    </row>
    <row r="2931" spans="1:12" x14ac:dyDescent="0.25">
      <c r="A2931" s="5" t="s">
        <v>409</v>
      </c>
      <c r="B2931" s="5" t="s">
        <v>410</v>
      </c>
      <c r="C2931" s="8">
        <v>5</v>
      </c>
      <c r="D2931" s="5" t="s">
        <v>12</v>
      </c>
      <c r="E2931" s="6">
        <v>500</v>
      </c>
      <c r="F2931" s="6">
        <f t="shared" si="180"/>
        <v>2500</v>
      </c>
      <c r="G2931" s="13">
        <f t="shared" si="182"/>
        <v>1.25</v>
      </c>
      <c r="H2931" s="13">
        <f t="shared" si="183"/>
        <v>6.25</v>
      </c>
      <c r="I2931" s="7">
        <v>4.2000000000000003E-2</v>
      </c>
      <c r="J2931" s="7">
        <f t="shared" si="181"/>
        <v>0.21000000000000002</v>
      </c>
      <c r="K2931" s="5" t="s">
        <v>407</v>
      </c>
      <c r="L2931" s="5" t="s">
        <v>411</v>
      </c>
    </row>
    <row r="2932" spans="1:12" x14ac:dyDescent="0.25">
      <c r="A2932" s="5" t="s">
        <v>12839</v>
      </c>
      <c r="B2932" s="5" t="s">
        <v>12840</v>
      </c>
      <c r="C2932" s="8">
        <v>4</v>
      </c>
      <c r="D2932" s="5" t="s">
        <v>12</v>
      </c>
      <c r="E2932" s="6">
        <v>787.40160000000003</v>
      </c>
      <c r="F2932" s="6">
        <f t="shared" si="180"/>
        <v>3149.6064000000001</v>
      </c>
      <c r="G2932" s="13">
        <f t="shared" si="182"/>
        <v>1.968504</v>
      </c>
      <c r="H2932" s="13">
        <f t="shared" si="183"/>
        <v>7.8740160000000001</v>
      </c>
      <c r="I2932" s="7">
        <v>4.1000000000000002E-2</v>
      </c>
      <c r="J2932" s="7">
        <f t="shared" si="181"/>
        <v>0.16400000000000001</v>
      </c>
      <c r="K2932" s="5" t="s">
        <v>12305</v>
      </c>
      <c r="L2932" s="5" t="s">
        <v>12841</v>
      </c>
    </row>
    <row r="2933" spans="1:12" x14ac:dyDescent="0.25">
      <c r="A2933" s="5" t="s">
        <v>464</v>
      </c>
      <c r="B2933" s="5" t="s">
        <v>465</v>
      </c>
      <c r="C2933" s="8">
        <v>3</v>
      </c>
      <c r="D2933" s="5" t="s">
        <v>12</v>
      </c>
      <c r="E2933" s="6">
        <v>700</v>
      </c>
      <c r="F2933" s="6">
        <f t="shared" si="180"/>
        <v>2100</v>
      </c>
      <c r="G2933" s="13">
        <f t="shared" si="182"/>
        <v>1.75</v>
      </c>
      <c r="H2933" s="13">
        <f t="shared" si="183"/>
        <v>5.25</v>
      </c>
      <c r="I2933" s="7">
        <v>0.03</v>
      </c>
      <c r="J2933" s="7">
        <f t="shared" si="181"/>
        <v>0.09</v>
      </c>
      <c r="K2933" s="5" t="s">
        <v>407</v>
      </c>
      <c r="L2933" s="5" t="s">
        <v>466</v>
      </c>
    </row>
    <row r="2934" spans="1:12" x14ac:dyDescent="0.25">
      <c r="A2934" s="5" t="s">
        <v>3197</v>
      </c>
      <c r="B2934" s="5" t="s">
        <v>3198</v>
      </c>
      <c r="C2934" s="8">
        <v>7</v>
      </c>
      <c r="D2934" s="5" t="s">
        <v>12</v>
      </c>
      <c r="E2934" s="6">
        <v>787.40160000000003</v>
      </c>
      <c r="F2934" s="6">
        <f t="shared" si="180"/>
        <v>5511.8112000000001</v>
      </c>
      <c r="G2934" s="13">
        <f t="shared" si="182"/>
        <v>1.968504</v>
      </c>
      <c r="H2934" s="13">
        <f t="shared" si="183"/>
        <v>13.779528000000001</v>
      </c>
      <c r="I2934" s="7">
        <v>3.3000000000000002E-2</v>
      </c>
      <c r="J2934" s="7">
        <f t="shared" si="181"/>
        <v>0.23100000000000001</v>
      </c>
      <c r="K2934" s="5" t="s">
        <v>3199</v>
      </c>
      <c r="L2934" s="5" t="s">
        <v>3200</v>
      </c>
    </row>
    <row r="2935" spans="1:12" x14ac:dyDescent="0.25">
      <c r="A2935" s="5" t="s">
        <v>7678</v>
      </c>
      <c r="B2935" s="5" t="s">
        <v>7679</v>
      </c>
      <c r="C2935" s="8">
        <v>909</v>
      </c>
      <c r="D2935" s="5" t="s">
        <v>12</v>
      </c>
      <c r="E2935" s="6">
        <v>787.40160000000003</v>
      </c>
      <c r="F2935" s="6">
        <f t="shared" si="180"/>
        <v>715748.05440000002</v>
      </c>
      <c r="G2935" s="13">
        <f t="shared" si="182"/>
        <v>1.968504</v>
      </c>
      <c r="H2935" s="13">
        <f t="shared" si="183"/>
        <v>1789.370136</v>
      </c>
      <c r="I2935" s="7">
        <v>6.4000000000000001E-2</v>
      </c>
      <c r="J2935" s="7">
        <f t="shared" si="181"/>
        <v>58.176000000000002</v>
      </c>
      <c r="K2935" s="5" t="s">
        <v>6200</v>
      </c>
      <c r="L2935" s="5" t="s">
        <v>7680</v>
      </c>
    </row>
    <row r="2936" spans="1:12" x14ac:dyDescent="0.25">
      <c r="A2936" s="5" t="s">
        <v>401</v>
      </c>
      <c r="B2936" s="5" t="s">
        <v>402</v>
      </c>
      <c r="C2936" s="8">
        <v>12</v>
      </c>
      <c r="D2936" s="5" t="s">
        <v>12</v>
      </c>
      <c r="E2936" s="6">
        <v>720.47239999999999</v>
      </c>
      <c r="F2936" s="6">
        <f t="shared" si="180"/>
        <v>8645.6687999999995</v>
      </c>
      <c r="G2936" s="13">
        <f t="shared" si="182"/>
        <v>1.8011809999999999</v>
      </c>
      <c r="H2936" s="13">
        <f t="shared" si="183"/>
        <v>21.614172</v>
      </c>
      <c r="I2936" s="7">
        <v>2.5999999999999999E-2</v>
      </c>
      <c r="J2936" s="7">
        <f t="shared" si="181"/>
        <v>0.312</v>
      </c>
      <c r="K2936" s="5" t="s">
        <v>403</v>
      </c>
      <c r="L2936" s="5" t="s">
        <v>404</v>
      </c>
    </row>
    <row r="2937" spans="1:12" x14ac:dyDescent="0.25">
      <c r="A2937" s="5" t="s">
        <v>461</v>
      </c>
      <c r="B2937" s="5" t="s">
        <v>462</v>
      </c>
      <c r="C2937" s="8">
        <v>1</v>
      </c>
      <c r="D2937" s="5" t="s">
        <v>12</v>
      </c>
      <c r="E2937" s="6">
        <v>500</v>
      </c>
      <c r="F2937" s="6">
        <f t="shared" si="180"/>
        <v>500</v>
      </c>
      <c r="G2937" s="13">
        <f t="shared" si="182"/>
        <v>1.25</v>
      </c>
      <c r="H2937" s="13">
        <f t="shared" si="183"/>
        <v>1.25</v>
      </c>
      <c r="I2937" s="7">
        <v>3.5000000000000003E-2</v>
      </c>
      <c r="J2937" s="7">
        <f t="shared" si="181"/>
        <v>3.5000000000000003E-2</v>
      </c>
      <c r="K2937" s="5" t="s">
        <v>407</v>
      </c>
      <c r="L2937" s="5" t="s">
        <v>463</v>
      </c>
    </row>
    <row r="2938" spans="1:12" x14ac:dyDescent="0.25">
      <c r="A2938" s="5" t="s">
        <v>12836</v>
      </c>
      <c r="B2938" s="5" t="s">
        <v>12837</v>
      </c>
      <c r="C2938" s="8">
        <v>8</v>
      </c>
      <c r="D2938" s="5" t="s">
        <v>12</v>
      </c>
      <c r="E2938" s="6">
        <v>866.14170000000001</v>
      </c>
      <c r="F2938" s="6">
        <f t="shared" si="180"/>
        <v>6929.1336000000001</v>
      </c>
      <c r="G2938" s="13">
        <f t="shared" si="182"/>
        <v>2.16535425</v>
      </c>
      <c r="H2938" s="13">
        <f t="shared" si="183"/>
        <v>17.322834</v>
      </c>
      <c r="I2938" s="7">
        <v>0.04</v>
      </c>
      <c r="J2938" s="7">
        <f t="shared" si="181"/>
        <v>0.32</v>
      </c>
      <c r="K2938" s="5" t="s">
        <v>12305</v>
      </c>
      <c r="L2938" s="5" t="s">
        <v>12838</v>
      </c>
    </row>
    <row r="2939" spans="1:12" x14ac:dyDescent="0.25">
      <c r="A2939" s="5" t="s">
        <v>3208</v>
      </c>
      <c r="B2939" s="5" t="s">
        <v>3209</v>
      </c>
      <c r="C2939" s="8">
        <v>39</v>
      </c>
      <c r="D2939" s="5" t="s">
        <v>12</v>
      </c>
      <c r="E2939" s="6">
        <v>708.66139999999996</v>
      </c>
      <c r="F2939" s="6">
        <f t="shared" si="180"/>
        <v>27637.794599999997</v>
      </c>
      <c r="G2939" s="13">
        <f t="shared" si="182"/>
        <v>1.7716535</v>
      </c>
      <c r="H2939" s="13">
        <f t="shared" si="183"/>
        <v>69.094486500000002</v>
      </c>
      <c r="I2939" s="7">
        <v>5.7999999999999996E-3</v>
      </c>
      <c r="J2939" s="7">
        <f t="shared" si="181"/>
        <v>0.22619999999999998</v>
      </c>
      <c r="K2939" s="5" t="s">
        <v>3210</v>
      </c>
      <c r="L2939" s="5" t="s">
        <v>3211</v>
      </c>
    </row>
    <row r="2940" spans="1:12" x14ac:dyDescent="0.25">
      <c r="A2940" s="5" t="s">
        <v>12990</v>
      </c>
      <c r="B2940" s="5" t="s">
        <v>12991</v>
      </c>
      <c r="C2940" s="8">
        <v>5</v>
      </c>
      <c r="D2940" s="5" t="s">
        <v>12</v>
      </c>
      <c r="E2940" s="6">
        <v>4724.4093999999996</v>
      </c>
      <c r="F2940" s="6">
        <f t="shared" si="180"/>
        <v>23622.046999999999</v>
      </c>
      <c r="G2940" s="13">
        <f t="shared" si="182"/>
        <v>11.811023499999999</v>
      </c>
      <c r="H2940" s="13">
        <f t="shared" si="183"/>
        <v>59.055117499999994</v>
      </c>
      <c r="I2940" s="7">
        <v>0.45</v>
      </c>
      <c r="J2940" s="7">
        <f t="shared" si="181"/>
        <v>2.25</v>
      </c>
      <c r="K2940" s="5" t="s">
        <v>12992</v>
      </c>
      <c r="L2940" s="5" t="s">
        <v>12993</v>
      </c>
    </row>
    <row r="2941" spans="1:12" x14ac:dyDescent="0.25">
      <c r="A2941" s="5" t="s">
        <v>405</v>
      </c>
      <c r="B2941" s="5" t="s">
        <v>406</v>
      </c>
      <c r="C2941" s="8">
        <v>3</v>
      </c>
      <c r="D2941" s="5" t="s">
        <v>12</v>
      </c>
      <c r="E2941" s="6">
        <v>960.62990000000002</v>
      </c>
      <c r="F2941" s="6">
        <f t="shared" si="180"/>
        <v>2881.8897000000002</v>
      </c>
      <c r="G2941" s="13">
        <f t="shared" si="182"/>
        <v>2.40157475</v>
      </c>
      <c r="H2941" s="13">
        <f t="shared" si="183"/>
        <v>7.2047242499999999</v>
      </c>
      <c r="I2941" s="7">
        <v>5.2999999999999999E-2</v>
      </c>
      <c r="J2941" s="7">
        <f t="shared" si="181"/>
        <v>0.159</v>
      </c>
      <c r="K2941" s="5" t="s">
        <v>407</v>
      </c>
      <c r="L2941" s="5" t="s">
        <v>408</v>
      </c>
    </row>
    <row r="2942" spans="1:12" x14ac:dyDescent="0.25">
      <c r="A2942" s="5" t="s">
        <v>9028</v>
      </c>
      <c r="B2942" s="5" t="s">
        <v>9029</v>
      </c>
      <c r="C2942" s="8">
        <v>100</v>
      </c>
      <c r="D2942" s="5" t="s">
        <v>12</v>
      </c>
      <c r="E2942" s="6">
        <v>787.40160000000003</v>
      </c>
      <c r="F2942" s="6">
        <f t="shared" si="180"/>
        <v>78740.160000000003</v>
      </c>
      <c r="G2942" s="13">
        <f t="shared" si="182"/>
        <v>1.968504</v>
      </c>
      <c r="H2942" s="13">
        <f t="shared" si="183"/>
        <v>196.85040000000001</v>
      </c>
      <c r="I2942" s="7">
        <v>0.05</v>
      </c>
      <c r="J2942" s="7">
        <f t="shared" si="181"/>
        <v>5</v>
      </c>
      <c r="K2942" s="5" t="s">
        <v>8990</v>
      </c>
      <c r="L2942" s="5" t="s">
        <v>9030</v>
      </c>
    </row>
    <row r="2943" spans="1:12" x14ac:dyDescent="0.25">
      <c r="A2943" s="5" t="s">
        <v>12303</v>
      </c>
      <c r="B2943" s="5" t="s">
        <v>12304</v>
      </c>
      <c r="C2943" s="8">
        <v>10</v>
      </c>
      <c r="D2943" s="5" t="s">
        <v>12</v>
      </c>
      <c r="E2943" s="6">
        <v>3937.0079000000001</v>
      </c>
      <c r="F2943" s="6">
        <f t="shared" si="180"/>
        <v>39370.078999999998</v>
      </c>
      <c r="G2943" s="13">
        <f t="shared" si="182"/>
        <v>9.842519750000001</v>
      </c>
      <c r="H2943" s="13">
        <f t="shared" si="183"/>
        <v>98.42519750000001</v>
      </c>
      <c r="I2943" s="7">
        <v>0.126</v>
      </c>
      <c r="J2943" s="7">
        <f t="shared" si="181"/>
        <v>1.26</v>
      </c>
      <c r="K2943" s="5" t="s">
        <v>12305</v>
      </c>
      <c r="L2943" s="5" t="s">
        <v>12306</v>
      </c>
    </row>
    <row r="2944" spans="1:12" x14ac:dyDescent="0.25">
      <c r="A2944" s="5" t="s">
        <v>7688</v>
      </c>
      <c r="B2944" s="5" t="s">
        <v>7689</v>
      </c>
      <c r="C2944" s="8">
        <v>99</v>
      </c>
      <c r="D2944" s="5" t="s">
        <v>12</v>
      </c>
      <c r="E2944" s="6">
        <v>787.40160000000003</v>
      </c>
      <c r="F2944" s="6">
        <f t="shared" si="180"/>
        <v>77952.758400000006</v>
      </c>
      <c r="G2944" s="13">
        <f t="shared" si="182"/>
        <v>1.968504</v>
      </c>
      <c r="H2944" s="13">
        <f t="shared" si="183"/>
        <v>194.88189600000001</v>
      </c>
      <c r="I2944" s="7">
        <v>0.23300000000000001</v>
      </c>
      <c r="J2944" s="7">
        <f t="shared" si="181"/>
        <v>23.067</v>
      </c>
      <c r="K2944" s="5" t="s">
        <v>7690</v>
      </c>
      <c r="L2944" s="5" t="s">
        <v>7691</v>
      </c>
    </row>
    <row r="2945" spans="1:12" x14ac:dyDescent="0.25">
      <c r="A2945" s="5" t="s">
        <v>351</v>
      </c>
      <c r="B2945" s="5" t="s">
        <v>352</v>
      </c>
      <c r="C2945" s="8">
        <v>8</v>
      </c>
      <c r="D2945" s="5" t="s">
        <v>12</v>
      </c>
      <c r="E2945" s="6">
        <v>1000</v>
      </c>
      <c r="F2945" s="6">
        <f t="shared" si="180"/>
        <v>8000</v>
      </c>
      <c r="G2945" s="13">
        <f t="shared" si="182"/>
        <v>2.5</v>
      </c>
      <c r="H2945" s="13">
        <f t="shared" si="183"/>
        <v>20</v>
      </c>
      <c r="I2945" s="7">
        <v>0.127</v>
      </c>
      <c r="J2945" s="7">
        <f t="shared" si="181"/>
        <v>1.016</v>
      </c>
      <c r="K2945" s="5" t="s">
        <v>314</v>
      </c>
      <c r="L2945" s="5" t="s">
        <v>353</v>
      </c>
    </row>
    <row r="2946" spans="1:12" x14ac:dyDescent="0.25">
      <c r="A2946" s="5" t="s">
        <v>12845</v>
      </c>
      <c r="B2946" s="5" t="s">
        <v>12846</v>
      </c>
      <c r="C2946" s="8">
        <v>5</v>
      </c>
      <c r="D2946" s="5" t="s">
        <v>12</v>
      </c>
      <c r="E2946" s="6">
        <v>1500</v>
      </c>
      <c r="F2946" s="6">
        <f t="shared" ref="F2946:F3009" si="184">SUMPRODUCT(C2946,E2946)</f>
        <v>7500</v>
      </c>
      <c r="G2946" s="13">
        <f t="shared" si="182"/>
        <v>3.75</v>
      </c>
      <c r="H2946" s="13">
        <f t="shared" si="183"/>
        <v>18.75</v>
      </c>
      <c r="I2946" s="7">
        <v>0.13500000000000001</v>
      </c>
      <c r="J2946" s="7">
        <f t="shared" ref="J2946:J3009" si="185">SUMPRODUCT(C2946,I2946)</f>
        <v>0.67500000000000004</v>
      </c>
      <c r="K2946" s="5" t="s">
        <v>12847</v>
      </c>
      <c r="L2946" s="5" t="s">
        <v>12848</v>
      </c>
    </row>
    <row r="2947" spans="1:12" x14ac:dyDescent="0.25">
      <c r="A2947" s="5" t="s">
        <v>12188</v>
      </c>
      <c r="B2947" s="5" t="s">
        <v>12189</v>
      </c>
      <c r="C2947" s="8">
        <v>13</v>
      </c>
      <c r="D2947" s="5" t="s">
        <v>12</v>
      </c>
      <c r="E2947" s="6">
        <v>3149.6062999999999</v>
      </c>
      <c r="F2947" s="6">
        <f t="shared" si="184"/>
        <v>40944.8819</v>
      </c>
      <c r="G2947" s="13">
        <f t="shared" ref="G2947:G3010" si="186">E2947/400</f>
        <v>7.8740157499999999</v>
      </c>
      <c r="H2947" s="13">
        <f t="shared" ref="H2947:H3010" si="187">SUMPRODUCT(C2947,G2947)</f>
        <v>102.36220475</v>
      </c>
      <c r="I2947" s="7">
        <v>0.25600000000000001</v>
      </c>
      <c r="J2947" s="7">
        <f t="shared" si="185"/>
        <v>3.3280000000000003</v>
      </c>
      <c r="K2947" s="5" t="s">
        <v>12190</v>
      </c>
      <c r="L2947" s="5" t="s">
        <v>12191</v>
      </c>
    </row>
    <row r="2948" spans="1:12" x14ac:dyDescent="0.25">
      <c r="A2948" s="5" t="s">
        <v>354</v>
      </c>
      <c r="B2948" s="5" t="s">
        <v>355</v>
      </c>
      <c r="C2948" s="8">
        <v>4</v>
      </c>
      <c r="D2948" s="5" t="s">
        <v>12</v>
      </c>
      <c r="E2948" s="6">
        <v>1200</v>
      </c>
      <c r="F2948" s="6">
        <f t="shared" si="184"/>
        <v>4800</v>
      </c>
      <c r="G2948" s="13">
        <f t="shared" si="186"/>
        <v>3</v>
      </c>
      <c r="H2948" s="13">
        <f t="shared" si="187"/>
        <v>12</v>
      </c>
      <c r="I2948" s="7">
        <v>7.0999999999999994E-2</v>
      </c>
      <c r="J2948" s="7">
        <f t="shared" si="185"/>
        <v>0.28399999999999997</v>
      </c>
      <c r="K2948" s="5" t="s">
        <v>356</v>
      </c>
      <c r="L2948" s="5" t="s">
        <v>357</v>
      </c>
    </row>
    <row r="2949" spans="1:12" x14ac:dyDescent="0.25">
      <c r="A2949" s="5" t="s">
        <v>7685</v>
      </c>
      <c r="B2949" s="5" t="s">
        <v>7686</v>
      </c>
      <c r="C2949" s="8">
        <v>242</v>
      </c>
      <c r="D2949" s="5" t="s">
        <v>12</v>
      </c>
      <c r="E2949" s="6">
        <v>800</v>
      </c>
      <c r="F2949" s="6">
        <f t="shared" si="184"/>
        <v>193600</v>
      </c>
      <c r="G2949" s="13">
        <f t="shared" si="186"/>
        <v>2</v>
      </c>
      <c r="H2949" s="13">
        <f t="shared" si="187"/>
        <v>484</v>
      </c>
      <c r="I2949" s="7">
        <v>6.4000000000000001E-2</v>
      </c>
      <c r="J2949" s="7">
        <f t="shared" si="185"/>
        <v>15.488</v>
      </c>
      <c r="K2949" s="5" t="s">
        <v>6200</v>
      </c>
      <c r="L2949" s="5" t="s">
        <v>7687</v>
      </c>
    </row>
    <row r="2950" spans="1:12" x14ac:dyDescent="0.25">
      <c r="A2950" s="5" t="s">
        <v>12299</v>
      </c>
      <c r="B2950" s="5" t="s">
        <v>12300</v>
      </c>
      <c r="C2950" s="8">
        <v>5</v>
      </c>
      <c r="D2950" s="5" t="s">
        <v>12</v>
      </c>
      <c r="E2950" s="6">
        <v>1417.3227999999999</v>
      </c>
      <c r="F2950" s="6">
        <f t="shared" si="184"/>
        <v>7086.6139999999996</v>
      </c>
      <c r="G2950" s="13">
        <f t="shared" si="186"/>
        <v>3.543307</v>
      </c>
      <c r="H2950" s="13">
        <f t="shared" si="187"/>
        <v>17.716535</v>
      </c>
      <c r="I2950" s="7">
        <v>6.6000000000000003E-2</v>
      </c>
      <c r="J2950" s="7">
        <f t="shared" si="185"/>
        <v>0.33</v>
      </c>
      <c r="K2950" s="5" t="s">
        <v>12301</v>
      </c>
      <c r="L2950" s="5" t="s">
        <v>12302</v>
      </c>
    </row>
    <row r="2951" spans="1:12" x14ac:dyDescent="0.25">
      <c r="A2951" s="5" t="s">
        <v>447</v>
      </c>
      <c r="B2951" s="5" t="s">
        <v>448</v>
      </c>
      <c r="C2951" s="8">
        <v>49</v>
      </c>
      <c r="D2951" s="5" t="s">
        <v>12</v>
      </c>
      <c r="E2951" s="6">
        <v>1574.8031000000001</v>
      </c>
      <c r="F2951" s="6">
        <f t="shared" si="184"/>
        <v>77165.351900000009</v>
      </c>
      <c r="G2951" s="13">
        <f t="shared" si="186"/>
        <v>3.9370077500000003</v>
      </c>
      <c r="H2951" s="13">
        <f t="shared" si="187"/>
        <v>192.91337975000002</v>
      </c>
      <c r="I2951" s="7">
        <v>0.08</v>
      </c>
      <c r="J2951" s="7">
        <f t="shared" si="185"/>
        <v>3.92</v>
      </c>
      <c r="K2951" s="5" t="s">
        <v>449</v>
      </c>
      <c r="L2951" s="5" t="s">
        <v>450</v>
      </c>
    </row>
    <row r="2952" spans="1:12" x14ac:dyDescent="0.25">
      <c r="A2952" s="5" t="s">
        <v>235</v>
      </c>
      <c r="B2952" s="5" t="s">
        <v>236</v>
      </c>
      <c r="C2952" s="8">
        <v>107</v>
      </c>
      <c r="D2952" s="5" t="s">
        <v>12</v>
      </c>
      <c r="E2952" s="6">
        <v>1574.8031000000001</v>
      </c>
      <c r="F2952" s="6">
        <f t="shared" si="184"/>
        <v>168503.93170000002</v>
      </c>
      <c r="G2952" s="13">
        <f t="shared" si="186"/>
        <v>3.9370077500000003</v>
      </c>
      <c r="H2952" s="13">
        <f t="shared" si="187"/>
        <v>421.25982925000005</v>
      </c>
      <c r="I2952" s="7">
        <v>0.08</v>
      </c>
      <c r="J2952" s="7">
        <f t="shared" si="185"/>
        <v>8.56</v>
      </c>
      <c r="K2952" s="5" t="s">
        <v>237</v>
      </c>
      <c r="L2952" s="5" t="s">
        <v>238</v>
      </c>
    </row>
    <row r="2953" spans="1:12" x14ac:dyDescent="0.25">
      <c r="A2953" s="5" t="s">
        <v>451</v>
      </c>
      <c r="B2953" s="5" t="s">
        <v>452</v>
      </c>
      <c r="C2953" s="8">
        <v>2</v>
      </c>
      <c r="D2953" s="5" t="s">
        <v>12</v>
      </c>
      <c r="E2953" s="6">
        <v>1440.9449</v>
      </c>
      <c r="F2953" s="6">
        <f t="shared" si="184"/>
        <v>2881.8897999999999</v>
      </c>
      <c r="G2953" s="13">
        <f t="shared" si="186"/>
        <v>3.6023622500000001</v>
      </c>
      <c r="H2953" s="13">
        <f t="shared" si="187"/>
        <v>7.2047245000000002</v>
      </c>
      <c r="I2953" s="7">
        <v>0.122</v>
      </c>
      <c r="J2953" s="7">
        <f t="shared" si="185"/>
        <v>0.24399999999999999</v>
      </c>
      <c r="K2953" s="5" t="s">
        <v>453</v>
      </c>
      <c r="L2953" s="5" t="s">
        <v>454</v>
      </c>
    </row>
    <row r="2954" spans="1:12" x14ac:dyDescent="0.25">
      <c r="A2954" s="5" t="s">
        <v>14239</v>
      </c>
      <c r="B2954" s="5" t="s">
        <v>14240</v>
      </c>
      <c r="C2954" s="8">
        <v>8</v>
      </c>
      <c r="D2954" s="5" t="s">
        <v>12</v>
      </c>
      <c r="E2954" s="6">
        <v>2100</v>
      </c>
      <c r="F2954" s="6">
        <f t="shared" si="184"/>
        <v>16800</v>
      </c>
      <c r="G2954" s="13">
        <f t="shared" si="186"/>
        <v>5.25</v>
      </c>
      <c r="H2954" s="13">
        <f t="shared" si="187"/>
        <v>42</v>
      </c>
      <c r="I2954" s="7">
        <v>0.186</v>
      </c>
      <c r="J2954" s="7">
        <f t="shared" si="185"/>
        <v>1.488</v>
      </c>
      <c r="K2954" s="5" t="s">
        <v>14241</v>
      </c>
      <c r="L2954" s="5" t="s">
        <v>14242</v>
      </c>
    </row>
    <row r="2955" spans="1:12" x14ac:dyDescent="0.25">
      <c r="A2955" s="5" t="s">
        <v>232</v>
      </c>
      <c r="B2955" s="5" t="s">
        <v>233</v>
      </c>
      <c r="C2955" s="8">
        <v>5</v>
      </c>
      <c r="D2955" s="5" t="s">
        <v>12</v>
      </c>
      <c r="E2955" s="6">
        <v>2100</v>
      </c>
      <c r="F2955" s="6">
        <f t="shared" si="184"/>
        <v>10500</v>
      </c>
      <c r="G2955" s="13">
        <f t="shared" si="186"/>
        <v>5.25</v>
      </c>
      <c r="H2955" s="13">
        <f t="shared" si="187"/>
        <v>26.25</v>
      </c>
      <c r="I2955" s="7">
        <v>0.186</v>
      </c>
      <c r="J2955" s="7">
        <f t="shared" si="185"/>
        <v>0.92999999999999994</v>
      </c>
      <c r="K2955" s="5" t="s">
        <v>227</v>
      </c>
      <c r="L2955" s="5" t="s">
        <v>234</v>
      </c>
    </row>
    <row r="2956" spans="1:12" x14ac:dyDescent="0.25">
      <c r="A2956" s="5" t="s">
        <v>923</v>
      </c>
      <c r="B2956" s="5" t="s">
        <v>924</v>
      </c>
      <c r="C2956" s="8">
        <v>2</v>
      </c>
      <c r="D2956" s="5" t="s">
        <v>831</v>
      </c>
      <c r="E2956" s="6">
        <v>3937.0079000000001</v>
      </c>
      <c r="F2956" s="6">
        <f t="shared" si="184"/>
        <v>7874.0158000000001</v>
      </c>
      <c r="G2956" s="13">
        <f t="shared" si="186"/>
        <v>9.842519750000001</v>
      </c>
      <c r="H2956" s="13">
        <f t="shared" si="187"/>
        <v>19.685039500000002</v>
      </c>
      <c r="I2956" s="7">
        <v>0.93500000000000005</v>
      </c>
      <c r="J2956" s="7">
        <f t="shared" si="185"/>
        <v>1.87</v>
      </c>
      <c r="K2956" s="5" t="s">
        <v>925</v>
      </c>
      <c r="L2956" s="5" t="s">
        <v>926</v>
      </c>
    </row>
    <row r="2957" spans="1:12" x14ac:dyDescent="0.25">
      <c r="A2957" s="5" t="s">
        <v>249</v>
      </c>
      <c r="B2957" s="5" t="s">
        <v>250</v>
      </c>
      <c r="C2957" s="8">
        <v>1</v>
      </c>
      <c r="D2957" s="5" t="s">
        <v>12</v>
      </c>
      <c r="E2957" s="6">
        <v>1400</v>
      </c>
      <c r="F2957" s="6">
        <f t="shared" si="184"/>
        <v>1400</v>
      </c>
      <c r="G2957" s="13">
        <f t="shared" si="186"/>
        <v>3.5</v>
      </c>
      <c r="H2957" s="13">
        <f t="shared" si="187"/>
        <v>3.5</v>
      </c>
      <c r="I2957" s="7">
        <v>8.5000000000000006E-2</v>
      </c>
      <c r="J2957" s="7">
        <f t="shared" si="185"/>
        <v>8.5000000000000006E-2</v>
      </c>
      <c r="K2957" s="5" t="s">
        <v>251</v>
      </c>
      <c r="L2957" s="5" t="s">
        <v>252</v>
      </c>
    </row>
    <row r="2958" spans="1:12" x14ac:dyDescent="0.25">
      <c r="A2958" s="5" t="s">
        <v>3201</v>
      </c>
      <c r="B2958" s="5" t="s">
        <v>3202</v>
      </c>
      <c r="C2958" s="8">
        <v>1</v>
      </c>
      <c r="D2958" s="5" t="s">
        <v>12</v>
      </c>
      <c r="E2958" s="6">
        <v>3937.0079000000001</v>
      </c>
      <c r="F2958" s="6">
        <f t="shared" si="184"/>
        <v>3937.0079000000001</v>
      </c>
      <c r="G2958" s="13">
        <f t="shared" si="186"/>
        <v>9.842519750000001</v>
      </c>
      <c r="H2958" s="13">
        <f t="shared" si="187"/>
        <v>9.842519750000001</v>
      </c>
      <c r="I2958" s="7">
        <v>0.20300000000000001</v>
      </c>
      <c r="J2958" s="7">
        <f t="shared" si="185"/>
        <v>0.20300000000000001</v>
      </c>
      <c r="K2958" s="5" t="s">
        <v>3199</v>
      </c>
      <c r="L2958" s="5" t="s">
        <v>3203</v>
      </c>
    </row>
    <row r="2959" spans="1:12" x14ac:dyDescent="0.25">
      <c r="A2959" s="5" t="s">
        <v>7674</v>
      </c>
      <c r="B2959" s="5" t="s">
        <v>7675</v>
      </c>
      <c r="C2959" s="8">
        <v>341</v>
      </c>
      <c r="D2959" s="5" t="s">
        <v>12</v>
      </c>
      <c r="E2959" s="6">
        <v>2000</v>
      </c>
      <c r="F2959" s="6">
        <f t="shared" si="184"/>
        <v>682000</v>
      </c>
      <c r="G2959" s="13">
        <f t="shared" si="186"/>
        <v>5</v>
      </c>
      <c r="H2959" s="13">
        <f t="shared" si="187"/>
        <v>1705</v>
      </c>
      <c r="I2959" s="7">
        <v>0.19500000000000001</v>
      </c>
      <c r="J2959" s="7">
        <f t="shared" si="185"/>
        <v>66.495000000000005</v>
      </c>
      <c r="K2959" s="5" t="s">
        <v>7676</v>
      </c>
      <c r="L2959" s="5" t="s">
        <v>7677</v>
      </c>
    </row>
    <row r="2960" spans="1:12" x14ac:dyDescent="0.25">
      <c r="A2960" s="5" t="s">
        <v>358</v>
      </c>
      <c r="B2960" s="5" t="s">
        <v>359</v>
      </c>
      <c r="C2960" s="8">
        <v>1</v>
      </c>
      <c r="D2960" s="5" t="s">
        <v>12</v>
      </c>
      <c r="E2960" s="6">
        <v>4000</v>
      </c>
      <c r="F2960" s="6">
        <f t="shared" si="184"/>
        <v>4000</v>
      </c>
      <c r="G2960" s="13">
        <f t="shared" si="186"/>
        <v>10</v>
      </c>
      <c r="H2960" s="13">
        <f t="shared" si="187"/>
        <v>10</v>
      </c>
      <c r="I2960" s="7">
        <v>0.8</v>
      </c>
      <c r="J2960" s="7">
        <f t="shared" si="185"/>
        <v>0.8</v>
      </c>
      <c r="K2960" s="5" t="s">
        <v>314</v>
      </c>
      <c r="L2960" s="5" t="s">
        <v>360</v>
      </c>
    </row>
    <row r="2961" spans="1:12" x14ac:dyDescent="0.25">
      <c r="A2961" s="5" t="s">
        <v>12184</v>
      </c>
      <c r="B2961" s="5" t="s">
        <v>12185</v>
      </c>
      <c r="C2961" s="8">
        <v>222</v>
      </c>
      <c r="D2961" s="5" t="s">
        <v>12</v>
      </c>
      <c r="E2961" s="6">
        <v>6000</v>
      </c>
      <c r="F2961" s="6">
        <f t="shared" si="184"/>
        <v>1332000</v>
      </c>
      <c r="G2961" s="13">
        <f t="shared" si="186"/>
        <v>15</v>
      </c>
      <c r="H2961" s="13">
        <f t="shared" si="187"/>
        <v>3330</v>
      </c>
      <c r="I2961" s="7">
        <v>0.26</v>
      </c>
      <c r="J2961" s="7">
        <f t="shared" si="185"/>
        <v>57.72</v>
      </c>
      <c r="K2961" s="5" t="s">
        <v>12186</v>
      </c>
      <c r="L2961" s="5" t="s">
        <v>12187</v>
      </c>
    </row>
    <row r="2962" spans="1:12" x14ac:dyDescent="0.25">
      <c r="A2962" s="5" t="s">
        <v>441</v>
      </c>
      <c r="B2962" s="5" t="s">
        <v>442</v>
      </c>
      <c r="C2962" s="8">
        <v>1</v>
      </c>
      <c r="D2962" s="5" t="s">
        <v>12</v>
      </c>
      <c r="E2962" s="6">
        <v>500</v>
      </c>
      <c r="F2962" s="6">
        <f t="shared" si="184"/>
        <v>500</v>
      </c>
      <c r="G2962" s="13">
        <f t="shared" si="186"/>
        <v>1.25</v>
      </c>
      <c r="H2962" s="13">
        <f t="shared" si="187"/>
        <v>1.25</v>
      </c>
      <c r="I2962" s="7">
        <v>1.2E-2</v>
      </c>
      <c r="J2962" s="7">
        <f t="shared" si="185"/>
        <v>1.2E-2</v>
      </c>
      <c r="K2962" s="5" t="s">
        <v>407</v>
      </c>
      <c r="L2962" s="5" t="s">
        <v>443</v>
      </c>
    </row>
    <row r="2963" spans="1:12" x14ac:dyDescent="0.25">
      <c r="A2963" s="5" t="s">
        <v>458</v>
      </c>
      <c r="B2963" s="5" t="s">
        <v>459</v>
      </c>
      <c r="C2963" s="8">
        <v>2</v>
      </c>
      <c r="D2963" s="5" t="s">
        <v>12</v>
      </c>
      <c r="E2963" s="6">
        <v>200</v>
      </c>
      <c r="F2963" s="6">
        <f t="shared" si="184"/>
        <v>400</v>
      </c>
      <c r="G2963" s="13">
        <f t="shared" si="186"/>
        <v>0.5</v>
      </c>
      <c r="H2963" s="13">
        <f t="shared" si="187"/>
        <v>1</v>
      </c>
      <c r="I2963" s="7">
        <v>5.0000000000000001E-3</v>
      </c>
      <c r="J2963" s="7">
        <f t="shared" si="185"/>
        <v>0.01</v>
      </c>
      <c r="K2963" s="5" t="s">
        <v>407</v>
      </c>
      <c r="L2963" s="5" t="s">
        <v>460</v>
      </c>
    </row>
    <row r="2964" spans="1:12" x14ac:dyDescent="0.25">
      <c r="A2964" s="5" t="s">
        <v>8694</v>
      </c>
      <c r="B2964" s="5" t="s">
        <v>8695</v>
      </c>
      <c r="C2964" s="8">
        <v>50</v>
      </c>
      <c r="D2964" s="5" t="s">
        <v>12</v>
      </c>
      <c r="E2964" s="6">
        <v>3937.0079000000001</v>
      </c>
      <c r="F2964" s="6">
        <f t="shared" si="184"/>
        <v>196850.39499999999</v>
      </c>
      <c r="G2964" s="13">
        <f t="shared" si="186"/>
        <v>9.842519750000001</v>
      </c>
      <c r="H2964" s="13">
        <f t="shared" si="187"/>
        <v>492.12598750000006</v>
      </c>
      <c r="I2964" s="7">
        <v>0.307</v>
      </c>
      <c r="J2964" s="7">
        <f t="shared" si="185"/>
        <v>15.35</v>
      </c>
      <c r="K2964" s="5" t="s">
        <v>8696</v>
      </c>
      <c r="L2964" s="5" t="s">
        <v>8697</v>
      </c>
    </row>
    <row r="2965" spans="1:12" x14ac:dyDescent="0.25">
      <c r="A2965" s="5" t="s">
        <v>7681</v>
      </c>
      <c r="B2965" s="5" t="s">
        <v>7682</v>
      </c>
      <c r="C2965" s="8">
        <v>177</v>
      </c>
      <c r="D2965" s="5" t="s">
        <v>12</v>
      </c>
      <c r="E2965" s="6">
        <v>3000</v>
      </c>
      <c r="F2965" s="6">
        <f t="shared" si="184"/>
        <v>531000</v>
      </c>
      <c r="G2965" s="13">
        <f t="shared" si="186"/>
        <v>7.5</v>
      </c>
      <c r="H2965" s="13">
        <f t="shared" si="187"/>
        <v>1327.5</v>
      </c>
      <c r="I2965" s="7">
        <v>0.312</v>
      </c>
      <c r="J2965" s="7">
        <f t="shared" si="185"/>
        <v>55.223999999999997</v>
      </c>
      <c r="K2965" s="5" t="s">
        <v>7683</v>
      </c>
      <c r="L2965" s="5" t="s">
        <v>7684</v>
      </c>
    </row>
    <row r="2966" spans="1:12" x14ac:dyDescent="0.25">
      <c r="A2966" s="5" t="s">
        <v>7692</v>
      </c>
      <c r="B2966" s="5" t="s">
        <v>7693</v>
      </c>
      <c r="C2966" s="8">
        <v>791</v>
      </c>
      <c r="D2966" s="5" t="s">
        <v>12</v>
      </c>
      <c r="E2966" s="6">
        <v>3149.6062999999999</v>
      </c>
      <c r="F2966" s="6">
        <f t="shared" si="184"/>
        <v>2491338.5833000001</v>
      </c>
      <c r="G2966" s="13">
        <f t="shared" si="186"/>
        <v>7.8740157499999999</v>
      </c>
      <c r="H2966" s="13">
        <f t="shared" si="187"/>
        <v>6228.3464582500001</v>
      </c>
      <c r="I2966" s="7">
        <v>0.48</v>
      </c>
      <c r="J2966" s="7">
        <f t="shared" si="185"/>
        <v>379.68</v>
      </c>
      <c r="K2966" s="5" t="s">
        <v>7694</v>
      </c>
      <c r="L2966" s="5" t="s">
        <v>7695</v>
      </c>
    </row>
    <row r="2967" spans="1:12" x14ac:dyDescent="0.25">
      <c r="A2967" s="5" t="s">
        <v>9113</v>
      </c>
      <c r="B2967" s="5" t="s">
        <v>9114</v>
      </c>
      <c r="C2967" s="8">
        <v>2</v>
      </c>
      <c r="D2967" s="5" t="s">
        <v>12</v>
      </c>
      <c r="E2967" s="6">
        <v>7874.0156999999999</v>
      </c>
      <c r="F2967" s="6">
        <f t="shared" si="184"/>
        <v>15748.0314</v>
      </c>
      <c r="G2967" s="13">
        <f t="shared" si="186"/>
        <v>19.685039249999999</v>
      </c>
      <c r="H2967" s="13">
        <f t="shared" si="187"/>
        <v>39.370078499999998</v>
      </c>
      <c r="I2967" s="7">
        <v>1.2</v>
      </c>
      <c r="J2967" s="7">
        <f t="shared" si="185"/>
        <v>2.4</v>
      </c>
      <c r="K2967" s="5" t="s">
        <v>8836</v>
      </c>
      <c r="L2967" s="5" t="s">
        <v>9115</v>
      </c>
    </row>
    <row r="2968" spans="1:12" x14ac:dyDescent="0.25">
      <c r="A2968" s="5" t="s">
        <v>3204</v>
      </c>
      <c r="B2968" s="5" t="s">
        <v>3205</v>
      </c>
      <c r="C2968" s="8">
        <v>80</v>
      </c>
      <c r="D2968" s="5" t="s">
        <v>12</v>
      </c>
      <c r="E2968" s="6">
        <v>551.18110000000001</v>
      </c>
      <c r="F2968" s="6">
        <f t="shared" si="184"/>
        <v>44094.487999999998</v>
      </c>
      <c r="G2968" s="13">
        <f t="shared" si="186"/>
        <v>1.3779527499999999</v>
      </c>
      <c r="H2968" s="13">
        <f t="shared" si="187"/>
        <v>110.23622</v>
      </c>
      <c r="I2968" s="7">
        <v>3.7000000000000002E-3</v>
      </c>
      <c r="J2968" s="7">
        <f t="shared" si="185"/>
        <v>0.29600000000000004</v>
      </c>
      <c r="K2968" s="5" t="s">
        <v>3206</v>
      </c>
      <c r="L2968" s="5" t="s">
        <v>3207</v>
      </c>
    </row>
    <row r="2969" spans="1:12" x14ac:dyDescent="0.25">
      <c r="A2969" s="5" t="s">
        <v>444</v>
      </c>
      <c r="B2969" s="5" t="s">
        <v>445</v>
      </c>
      <c r="C2969" s="8">
        <v>9</v>
      </c>
      <c r="D2969" s="5" t="s">
        <v>12</v>
      </c>
      <c r="E2969" s="6">
        <v>370.07870000000003</v>
      </c>
      <c r="F2969" s="6">
        <f t="shared" si="184"/>
        <v>3330.7083000000002</v>
      </c>
      <c r="G2969" s="13">
        <f t="shared" si="186"/>
        <v>0.92519675000000001</v>
      </c>
      <c r="H2969" s="13">
        <f t="shared" si="187"/>
        <v>8.3267707499999997</v>
      </c>
      <c r="I2969" s="7">
        <v>3.0000000000000001E-3</v>
      </c>
      <c r="J2969" s="7">
        <f t="shared" si="185"/>
        <v>2.7E-2</v>
      </c>
      <c r="K2969" s="5" t="s">
        <v>407</v>
      </c>
      <c r="L2969" s="5" t="s">
        <v>446</v>
      </c>
    </row>
    <row r="2970" spans="1:12" x14ac:dyDescent="0.25">
      <c r="A2970" s="5" t="s">
        <v>467</v>
      </c>
      <c r="B2970" s="5" t="s">
        <v>468</v>
      </c>
      <c r="C2970" s="8">
        <v>3</v>
      </c>
      <c r="D2970" s="5" t="s">
        <v>12</v>
      </c>
      <c r="E2970" s="6">
        <v>370.07870000000003</v>
      </c>
      <c r="F2970" s="6">
        <f t="shared" si="184"/>
        <v>1110.2361000000001</v>
      </c>
      <c r="G2970" s="13">
        <f t="shared" si="186"/>
        <v>0.92519675000000001</v>
      </c>
      <c r="H2970" s="13">
        <f t="shared" si="187"/>
        <v>2.77559025</v>
      </c>
      <c r="I2970" s="7">
        <v>3.0000000000000001E-3</v>
      </c>
      <c r="J2970" s="7">
        <f t="shared" si="185"/>
        <v>9.0000000000000011E-3</v>
      </c>
      <c r="K2970" s="5" t="s">
        <v>407</v>
      </c>
      <c r="L2970" s="5" t="s">
        <v>469</v>
      </c>
    </row>
    <row r="2971" spans="1:12" x14ac:dyDescent="0.25">
      <c r="A2971" s="5" t="s">
        <v>12986</v>
      </c>
      <c r="B2971" s="5" t="s">
        <v>12987</v>
      </c>
      <c r="C2971" s="8">
        <v>6</v>
      </c>
      <c r="D2971" s="5" t="s">
        <v>12</v>
      </c>
      <c r="E2971" s="6">
        <v>3937.0079000000001</v>
      </c>
      <c r="F2971" s="6">
        <f t="shared" si="184"/>
        <v>23622.047399999999</v>
      </c>
      <c r="G2971" s="13">
        <f t="shared" si="186"/>
        <v>9.842519750000001</v>
      </c>
      <c r="H2971" s="13">
        <f t="shared" si="187"/>
        <v>59.055118500000006</v>
      </c>
      <c r="I2971" s="7">
        <v>0.41</v>
      </c>
      <c r="J2971" s="7">
        <f t="shared" si="185"/>
        <v>2.46</v>
      </c>
      <c r="K2971" s="5" t="s">
        <v>12988</v>
      </c>
      <c r="L2971" s="5" t="s">
        <v>12989</v>
      </c>
    </row>
    <row r="2972" spans="1:12" x14ac:dyDescent="0.25">
      <c r="A2972" s="5" t="s">
        <v>5912</v>
      </c>
      <c r="B2972" s="5" t="s">
        <v>5913</v>
      </c>
      <c r="C2972" s="8">
        <v>16</v>
      </c>
      <c r="D2972" s="5" t="s">
        <v>12</v>
      </c>
      <c r="E2972" s="6">
        <v>4724.4093999999996</v>
      </c>
      <c r="F2972" s="6">
        <f t="shared" si="184"/>
        <v>75590.550399999993</v>
      </c>
      <c r="G2972" s="13">
        <f t="shared" si="186"/>
        <v>11.811023499999999</v>
      </c>
      <c r="H2972" s="13">
        <f t="shared" si="187"/>
        <v>188.97637599999999</v>
      </c>
      <c r="I2972" s="7">
        <v>0.66700000000000004</v>
      </c>
      <c r="J2972" s="7">
        <f t="shared" si="185"/>
        <v>10.672000000000001</v>
      </c>
      <c r="K2972" s="5" t="s">
        <v>5914</v>
      </c>
      <c r="L2972" s="5" t="s">
        <v>5915</v>
      </c>
    </row>
    <row r="2973" spans="1:12" x14ac:dyDescent="0.25">
      <c r="A2973" s="5" t="s">
        <v>267</v>
      </c>
      <c r="B2973" s="5" t="s">
        <v>268</v>
      </c>
      <c r="C2973" s="8">
        <v>1</v>
      </c>
      <c r="D2973" s="5" t="s">
        <v>12</v>
      </c>
      <c r="E2973" s="6">
        <v>3600</v>
      </c>
      <c r="F2973" s="6">
        <f t="shared" si="184"/>
        <v>3600</v>
      </c>
      <c r="G2973" s="13">
        <f t="shared" si="186"/>
        <v>9</v>
      </c>
      <c r="H2973" s="13">
        <f t="shared" si="187"/>
        <v>9</v>
      </c>
      <c r="I2973" s="7">
        <v>0.61</v>
      </c>
      <c r="J2973" s="7">
        <f t="shared" si="185"/>
        <v>0.61</v>
      </c>
      <c r="K2973" s="5" t="s">
        <v>251</v>
      </c>
      <c r="L2973" s="5" t="s">
        <v>269</v>
      </c>
    </row>
    <row r="2974" spans="1:12" x14ac:dyDescent="0.25">
      <c r="A2974" s="5" t="s">
        <v>6043</v>
      </c>
      <c r="B2974" s="5" t="s">
        <v>6044</v>
      </c>
      <c r="C2974" s="8">
        <v>152</v>
      </c>
      <c r="D2974" s="5" t="s">
        <v>12</v>
      </c>
      <c r="E2974" s="6">
        <v>4000</v>
      </c>
      <c r="F2974" s="6">
        <f t="shared" si="184"/>
        <v>608000</v>
      </c>
      <c r="G2974" s="13">
        <f t="shared" si="186"/>
        <v>10</v>
      </c>
      <c r="H2974" s="13">
        <f t="shared" si="187"/>
        <v>1520</v>
      </c>
      <c r="I2974" s="7">
        <v>1.1000000000000001</v>
      </c>
      <c r="J2974" s="7">
        <f t="shared" si="185"/>
        <v>167.20000000000002</v>
      </c>
      <c r="K2974" s="5" t="s">
        <v>6045</v>
      </c>
      <c r="L2974" s="5" t="s">
        <v>6046</v>
      </c>
    </row>
    <row r="2975" spans="1:12" x14ac:dyDescent="0.25">
      <c r="A2975" s="5" t="s">
        <v>13847</v>
      </c>
      <c r="B2975" s="5" t="s">
        <v>13848</v>
      </c>
      <c r="C2975" s="8">
        <v>9</v>
      </c>
      <c r="D2975" s="5" t="s">
        <v>12</v>
      </c>
      <c r="E2975" s="6">
        <v>4000</v>
      </c>
      <c r="F2975" s="6">
        <f t="shared" si="184"/>
        <v>36000</v>
      </c>
      <c r="G2975" s="13">
        <f t="shared" si="186"/>
        <v>10</v>
      </c>
      <c r="H2975" s="13">
        <f t="shared" si="187"/>
        <v>90</v>
      </c>
      <c r="I2975" s="7">
        <v>0.192</v>
      </c>
      <c r="J2975" s="7">
        <f t="shared" si="185"/>
        <v>1.728</v>
      </c>
      <c r="K2975" s="5" t="s">
        <v>13839</v>
      </c>
      <c r="L2975" s="5" t="s">
        <v>13849</v>
      </c>
    </row>
    <row r="2976" spans="1:12" x14ac:dyDescent="0.25">
      <c r="A2976" s="5" t="s">
        <v>13850</v>
      </c>
      <c r="B2976" s="5" t="s">
        <v>13851</v>
      </c>
      <c r="C2976" s="8">
        <v>10</v>
      </c>
      <c r="D2976" s="5" t="s">
        <v>12</v>
      </c>
      <c r="E2976" s="6">
        <v>4000</v>
      </c>
      <c r="F2976" s="6">
        <f t="shared" si="184"/>
        <v>40000</v>
      </c>
      <c r="G2976" s="13">
        <f t="shared" si="186"/>
        <v>10</v>
      </c>
      <c r="H2976" s="13">
        <f t="shared" si="187"/>
        <v>100</v>
      </c>
      <c r="I2976" s="7">
        <v>0.188</v>
      </c>
      <c r="J2976" s="7">
        <f t="shared" si="185"/>
        <v>1.88</v>
      </c>
      <c r="K2976" s="5" t="s">
        <v>13839</v>
      </c>
      <c r="L2976" s="5" t="s">
        <v>13852</v>
      </c>
    </row>
    <row r="2977" spans="1:12" x14ac:dyDescent="0.25">
      <c r="A2977" s="5" t="s">
        <v>14091</v>
      </c>
      <c r="B2977" s="5" t="s">
        <v>14092</v>
      </c>
      <c r="C2977" s="8">
        <v>2</v>
      </c>
      <c r="D2977" s="5" t="s">
        <v>12</v>
      </c>
      <c r="E2977" s="6">
        <v>6299.2125999999998</v>
      </c>
      <c r="F2977" s="6">
        <f t="shared" si="184"/>
        <v>12598.4252</v>
      </c>
      <c r="G2977" s="13">
        <f t="shared" si="186"/>
        <v>15.7480315</v>
      </c>
      <c r="H2977" s="13">
        <f t="shared" si="187"/>
        <v>31.496062999999999</v>
      </c>
      <c r="I2977" s="7">
        <v>0.20399999999999999</v>
      </c>
      <c r="J2977" s="7">
        <f t="shared" si="185"/>
        <v>0.40799999999999997</v>
      </c>
      <c r="K2977" s="5" t="s">
        <v>14067</v>
      </c>
      <c r="L2977" s="5" t="s">
        <v>14093</v>
      </c>
    </row>
    <row r="2978" spans="1:12" x14ac:dyDescent="0.25">
      <c r="A2978" s="5" t="s">
        <v>13859</v>
      </c>
      <c r="B2978" s="5" t="s">
        <v>13860</v>
      </c>
      <c r="C2978" s="8">
        <v>1</v>
      </c>
      <c r="D2978" s="5" t="s">
        <v>12</v>
      </c>
      <c r="E2978" s="6">
        <v>3000</v>
      </c>
      <c r="F2978" s="6">
        <f t="shared" si="184"/>
        <v>3000</v>
      </c>
      <c r="G2978" s="13">
        <f t="shared" si="186"/>
        <v>7.5</v>
      </c>
      <c r="H2978" s="13">
        <f t="shared" si="187"/>
        <v>7.5</v>
      </c>
      <c r="I2978" s="7">
        <v>0.112</v>
      </c>
      <c r="J2978" s="7">
        <f t="shared" si="185"/>
        <v>0.112</v>
      </c>
      <c r="K2978" s="5" t="s">
        <v>13414</v>
      </c>
      <c r="L2978" s="5" t="s">
        <v>13861</v>
      </c>
    </row>
    <row r="2979" spans="1:12" x14ac:dyDescent="0.25">
      <c r="A2979" s="5" t="s">
        <v>13841</v>
      </c>
      <c r="B2979" s="5" t="s">
        <v>13842</v>
      </c>
      <c r="C2979" s="8">
        <v>1</v>
      </c>
      <c r="D2979" s="5" t="s">
        <v>12</v>
      </c>
      <c r="E2979" s="6">
        <v>8000</v>
      </c>
      <c r="F2979" s="6">
        <f t="shared" si="184"/>
        <v>8000</v>
      </c>
      <c r="G2979" s="13">
        <f t="shared" si="186"/>
        <v>20</v>
      </c>
      <c r="H2979" s="13">
        <f t="shared" si="187"/>
        <v>20</v>
      </c>
      <c r="I2979" s="7">
        <v>0.42299999999999999</v>
      </c>
      <c r="J2979" s="7">
        <f t="shared" si="185"/>
        <v>0.42299999999999999</v>
      </c>
      <c r="K2979" s="5" t="s">
        <v>13839</v>
      </c>
      <c r="L2979" s="5" t="s">
        <v>13843</v>
      </c>
    </row>
    <row r="2980" spans="1:12" x14ac:dyDescent="0.25">
      <c r="A2980" s="5" t="s">
        <v>13862</v>
      </c>
      <c r="B2980" s="5" t="s">
        <v>13863</v>
      </c>
      <c r="C2980" s="8">
        <v>4</v>
      </c>
      <c r="D2980" s="5" t="s">
        <v>12</v>
      </c>
      <c r="E2980" s="6">
        <v>3000</v>
      </c>
      <c r="F2980" s="6">
        <f t="shared" si="184"/>
        <v>12000</v>
      </c>
      <c r="G2980" s="13">
        <f t="shared" si="186"/>
        <v>7.5</v>
      </c>
      <c r="H2980" s="13">
        <f t="shared" si="187"/>
        <v>30</v>
      </c>
      <c r="I2980" s="7">
        <v>0.126</v>
      </c>
      <c r="J2980" s="7">
        <f t="shared" si="185"/>
        <v>0.504</v>
      </c>
      <c r="K2980" s="5" t="s">
        <v>13414</v>
      </c>
      <c r="L2980" s="5" t="s">
        <v>13864</v>
      </c>
    </row>
    <row r="2981" spans="1:12" x14ac:dyDescent="0.25">
      <c r="A2981" s="5" t="s">
        <v>14069</v>
      </c>
      <c r="B2981" s="5" t="s">
        <v>14070</v>
      </c>
      <c r="C2981" s="8">
        <v>3</v>
      </c>
      <c r="D2981" s="5" t="s">
        <v>12</v>
      </c>
      <c r="E2981" s="6">
        <v>6000</v>
      </c>
      <c r="F2981" s="6">
        <f t="shared" si="184"/>
        <v>18000</v>
      </c>
      <c r="G2981" s="13">
        <f t="shared" si="186"/>
        <v>15</v>
      </c>
      <c r="H2981" s="13">
        <f t="shared" si="187"/>
        <v>45</v>
      </c>
      <c r="I2981" s="7">
        <v>0.17199999999999999</v>
      </c>
      <c r="J2981" s="7">
        <f t="shared" si="185"/>
        <v>0.51600000000000001</v>
      </c>
      <c r="K2981" s="5" t="s">
        <v>14067</v>
      </c>
      <c r="L2981" s="5" t="s">
        <v>14071</v>
      </c>
    </row>
    <row r="2982" spans="1:12" x14ac:dyDescent="0.25">
      <c r="A2982" s="5" t="s">
        <v>14065</v>
      </c>
      <c r="B2982" s="5" t="s">
        <v>14066</v>
      </c>
      <c r="C2982" s="8">
        <v>27</v>
      </c>
      <c r="D2982" s="5" t="s">
        <v>12</v>
      </c>
      <c r="E2982" s="6">
        <v>4000</v>
      </c>
      <c r="F2982" s="6">
        <f t="shared" si="184"/>
        <v>108000</v>
      </c>
      <c r="G2982" s="13">
        <f t="shared" si="186"/>
        <v>10</v>
      </c>
      <c r="H2982" s="13">
        <f t="shared" si="187"/>
        <v>270</v>
      </c>
      <c r="I2982" s="7">
        <v>0.152</v>
      </c>
      <c r="J2982" s="7">
        <f t="shared" si="185"/>
        <v>4.1040000000000001</v>
      </c>
      <c r="K2982" s="5" t="s">
        <v>14067</v>
      </c>
      <c r="L2982" s="5" t="s">
        <v>14068</v>
      </c>
    </row>
    <row r="2983" spans="1:12" x14ac:dyDescent="0.25">
      <c r="A2983" s="5" t="s">
        <v>13844</v>
      </c>
      <c r="B2983" s="5" t="s">
        <v>13845</v>
      </c>
      <c r="C2983" s="8">
        <v>1</v>
      </c>
      <c r="D2983" s="5" t="s">
        <v>12</v>
      </c>
      <c r="E2983" s="6">
        <v>3000</v>
      </c>
      <c r="F2983" s="6">
        <f t="shared" si="184"/>
        <v>3000</v>
      </c>
      <c r="G2983" s="13">
        <f t="shared" si="186"/>
        <v>7.5</v>
      </c>
      <c r="H2983" s="13">
        <f t="shared" si="187"/>
        <v>7.5</v>
      </c>
      <c r="I2983" s="7">
        <v>0.28100000000000003</v>
      </c>
      <c r="J2983" s="7">
        <f t="shared" si="185"/>
        <v>0.28100000000000003</v>
      </c>
      <c r="K2983" s="5" t="s">
        <v>13839</v>
      </c>
      <c r="L2983" s="5" t="s">
        <v>13846</v>
      </c>
    </row>
    <row r="2984" spans="1:12" x14ac:dyDescent="0.25">
      <c r="A2984" s="5" t="s">
        <v>13837</v>
      </c>
      <c r="B2984" s="5" t="s">
        <v>13838</v>
      </c>
      <c r="C2984" s="8">
        <v>5</v>
      </c>
      <c r="D2984" s="5" t="s">
        <v>12</v>
      </c>
      <c r="E2984" s="6">
        <v>4724.4093999999996</v>
      </c>
      <c r="F2984" s="6">
        <f t="shared" si="184"/>
        <v>23622.046999999999</v>
      </c>
      <c r="G2984" s="13">
        <f t="shared" si="186"/>
        <v>11.811023499999999</v>
      </c>
      <c r="H2984" s="13">
        <f t="shared" si="187"/>
        <v>59.055117499999994</v>
      </c>
      <c r="I2984" s="7">
        <v>0.312</v>
      </c>
      <c r="J2984" s="7">
        <f t="shared" si="185"/>
        <v>1.56</v>
      </c>
      <c r="K2984" s="5" t="s">
        <v>13839</v>
      </c>
      <c r="L2984" s="5" t="s">
        <v>13840</v>
      </c>
    </row>
    <row r="2985" spans="1:12" x14ac:dyDescent="0.25">
      <c r="A2985" s="5" t="s">
        <v>13865</v>
      </c>
      <c r="B2985" s="5" t="s">
        <v>13866</v>
      </c>
      <c r="C2985" s="8">
        <v>16</v>
      </c>
      <c r="D2985" s="5" t="s">
        <v>12</v>
      </c>
      <c r="E2985" s="6">
        <v>1000</v>
      </c>
      <c r="F2985" s="6">
        <f t="shared" si="184"/>
        <v>16000</v>
      </c>
      <c r="G2985" s="13">
        <f t="shared" si="186"/>
        <v>2.5</v>
      </c>
      <c r="H2985" s="13">
        <f t="shared" si="187"/>
        <v>40</v>
      </c>
      <c r="I2985" s="7">
        <v>0.28999999999999998</v>
      </c>
      <c r="J2985" s="7">
        <f t="shared" si="185"/>
        <v>4.6399999999999997</v>
      </c>
      <c r="K2985" s="5" t="s">
        <v>13867</v>
      </c>
      <c r="L2985" s="5" t="s">
        <v>13868</v>
      </c>
    </row>
    <row r="2986" spans="1:12" x14ac:dyDescent="0.25">
      <c r="A2986" s="5" t="s">
        <v>11033</v>
      </c>
      <c r="B2986" s="5" t="s">
        <v>11034</v>
      </c>
      <c r="C2986" s="8">
        <v>19</v>
      </c>
      <c r="D2986" s="5" t="s">
        <v>12</v>
      </c>
      <c r="E2986" s="6">
        <v>1000</v>
      </c>
      <c r="F2986" s="6">
        <f t="shared" si="184"/>
        <v>19000</v>
      </c>
      <c r="G2986" s="13">
        <f t="shared" si="186"/>
        <v>2.5</v>
      </c>
      <c r="H2986" s="13">
        <f t="shared" si="187"/>
        <v>47.5</v>
      </c>
      <c r="I2986" s="7">
        <v>2.1999999999999999E-2</v>
      </c>
      <c r="J2986" s="7">
        <f t="shared" si="185"/>
        <v>0.41799999999999998</v>
      </c>
      <c r="K2986" s="5" t="s">
        <v>11021</v>
      </c>
      <c r="L2986" s="5" t="s">
        <v>11035</v>
      </c>
    </row>
    <row r="2987" spans="1:12" x14ac:dyDescent="0.25">
      <c r="A2987" s="5" t="s">
        <v>11007</v>
      </c>
      <c r="B2987" s="5" t="s">
        <v>11008</v>
      </c>
      <c r="C2987" s="8">
        <v>2</v>
      </c>
      <c r="D2987" s="5" t="s">
        <v>12</v>
      </c>
      <c r="E2987" s="6">
        <v>7874.0156999999999</v>
      </c>
      <c r="F2987" s="6">
        <f t="shared" si="184"/>
        <v>15748.0314</v>
      </c>
      <c r="G2987" s="13">
        <f t="shared" si="186"/>
        <v>19.685039249999999</v>
      </c>
      <c r="H2987" s="13">
        <f t="shared" si="187"/>
        <v>39.370078499999998</v>
      </c>
      <c r="I2987" s="7">
        <v>5.5E-2</v>
      </c>
      <c r="J2987" s="7">
        <f t="shared" si="185"/>
        <v>0.11</v>
      </c>
      <c r="K2987" s="5" t="s">
        <v>11002</v>
      </c>
      <c r="L2987" s="5" t="s">
        <v>11009</v>
      </c>
    </row>
    <row r="2988" spans="1:12" x14ac:dyDescent="0.25">
      <c r="A2988" s="5" t="s">
        <v>10939</v>
      </c>
      <c r="B2988" s="5" t="s">
        <v>10940</v>
      </c>
      <c r="C2988" s="8">
        <v>6</v>
      </c>
      <c r="D2988" s="5" t="s">
        <v>12</v>
      </c>
      <c r="E2988" s="6">
        <v>7874.0156999999999</v>
      </c>
      <c r="F2988" s="6">
        <f t="shared" si="184"/>
        <v>47244.0942</v>
      </c>
      <c r="G2988" s="13">
        <f t="shared" si="186"/>
        <v>19.685039249999999</v>
      </c>
      <c r="H2988" s="13">
        <f t="shared" si="187"/>
        <v>118.11023549999999</v>
      </c>
      <c r="I2988" s="7">
        <v>0.06</v>
      </c>
      <c r="J2988" s="7">
        <f t="shared" si="185"/>
        <v>0.36</v>
      </c>
      <c r="K2988" s="5" t="s">
        <v>10941</v>
      </c>
      <c r="L2988" s="5" t="s">
        <v>10942</v>
      </c>
    </row>
    <row r="2989" spans="1:12" x14ac:dyDescent="0.25">
      <c r="A2989" s="5" t="s">
        <v>13812</v>
      </c>
      <c r="B2989" s="5" t="s">
        <v>13813</v>
      </c>
      <c r="C2989" s="8">
        <v>20</v>
      </c>
      <c r="D2989" s="5" t="s">
        <v>12</v>
      </c>
      <c r="E2989" s="6">
        <v>4000</v>
      </c>
      <c r="F2989" s="6">
        <f t="shared" si="184"/>
        <v>80000</v>
      </c>
      <c r="G2989" s="13">
        <f t="shared" si="186"/>
        <v>10</v>
      </c>
      <c r="H2989" s="13">
        <f t="shared" si="187"/>
        <v>200</v>
      </c>
      <c r="I2989" s="7">
        <v>0.16</v>
      </c>
      <c r="J2989" s="7">
        <f t="shared" si="185"/>
        <v>3.2</v>
      </c>
      <c r="K2989" s="5" t="s">
        <v>13725</v>
      </c>
      <c r="L2989" s="5" t="s">
        <v>13814</v>
      </c>
    </row>
    <row r="2990" spans="1:12" x14ac:dyDescent="0.25">
      <c r="A2990" s="5" t="s">
        <v>13815</v>
      </c>
      <c r="B2990" s="5" t="s">
        <v>13816</v>
      </c>
      <c r="C2990" s="8">
        <v>3</v>
      </c>
      <c r="D2990" s="5" t="s">
        <v>12</v>
      </c>
      <c r="E2990" s="6">
        <v>5000</v>
      </c>
      <c r="F2990" s="6">
        <f t="shared" si="184"/>
        <v>15000</v>
      </c>
      <c r="G2990" s="13">
        <f t="shared" si="186"/>
        <v>12.5</v>
      </c>
      <c r="H2990" s="13">
        <f t="shared" si="187"/>
        <v>37.5</v>
      </c>
      <c r="I2990" s="7">
        <v>0.186</v>
      </c>
      <c r="J2990" s="7">
        <f t="shared" si="185"/>
        <v>0.55800000000000005</v>
      </c>
      <c r="K2990" s="5" t="s">
        <v>13725</v>
      </c>
      <c r="L2990" s="5" t="s">
        <v>13817</v>
      </c>
    </row>
    <row r="2991" spans="1:12" x14ac:dyDescent="0.25">
      <c r="A2991" s="5" t="s">
        <v>13723</v>
      </c>
      <c r="B2991" s="5" t="s">
        <v>13724</v>
      </c>
      <c r="C2991" s="8">
        <v>24</v>
      </c>
      <c r="D2991" s="5" t="s">
        <v>12</v>
      </c>
      <c r="E2991" s="6">
        <v>1000</v>
      </c>
      <c r="F2991" s="6">
        <f t="shared" si="184"/>
        <v>24000</v>
      </c>
      <c r="G2991" s="13">
        <f t="shared" si="186"/>
        <v>2.5</v>
      </c>
      <c r="H2991" s="13">
        <f t="shared" si="187"/>
        <v>60</v>
      </c>
      <c r="I2991" s="7">
        <v>2.4E-2</v>
      </c>
      <c r="J2991" s="7">
        <f t="shared" si="185"/>
        <v>0.57600000000000007</v>
      </c>
      <c r="K2991" s="5" t="s">
        <v>13725</v>
      </c>
      <c r="L2991" s="5" t="s">
        <v>13726</v>
      </c>
    </row>
    <row r="2992" spans="1:12" x14ac:dyDescent="0.25">
      <c r="A2992" s="5" t="s">
        <v>13828</v>
      </c>
      <c r="B2992" s="5" t="s">
        <v>13829</v>
      </c>
      <c r="C2992" s="8">
        <v>1</v>
      </c>
      <c r="D2992" s="5" t="s">
        <v>12</v>
      </c>
      <c r="E2992" s="6">
        <v>4000</v>
      </c>
      <c r="F2992" s="6">
        <f t="shared" si="184"/>
        <v>4000</v>
      </c>
      <c r="G2992" s="13">
        <f t="shared" si="186"/>
        <v>10</v>
      </c>
      <c r="H2992" s="13">
        <f t="shared" si="187"/>
        <v>10</v>
      </c>
      <c r="I2992" s="7">
        <v>0.13200000000000001</v>
      </c>
      <c r="J2992" s="7">
        <f t="shared" si="185"/>
        <v>0.13200000000000001</v>
      </c>
      <c r="K2992" s="5" t="s">
        <v>13820</v>
      </c>
      <c r="L2992" s="5" t="s">
        <v>13830</v>
      </c>
    </row>
    <row r="2993" spans="1:12" x14ac:dyDescent="0.25">
      <c r="A2993" s="5" t="s">
        <v>13831</v>
      </c>
      <c r="B2993" s="5" t="s">
        <v>13832</v>
      </c>
      <c r="C2993" s="8">
        <v>2</v>
      </c>
      <c r="D2993" s="5" t="s">
        <v>12</v>
      </c>
      <c r="E2993" s="6">
        <v>6000</v>
      </c>
      <c r="F2993" s="6">
        <f t="shared" si="184"/>
        <v>12000</v>
      </c>
      <c r="G2993" s="13">
        <f t="shared" si="186"/>
        <v>15</v>
      </c>
      <c r="H2993" s="13">
        <f t="shared" si="187"/>
        <v>30</v>
      </c>
      <c r="I2993" s="7">
        <v>0.185</v>
      </c>
      <c r="J2993" s="7">
        <f t="shared" si="185"/>
        <v>0.37</v>
      </c>
      <c r="K2993" s="5" t="s">
        <v>13820</v>
      </c>
      <c r="L2993" s="5" t="s">
        <v>13833</v>
      </c>
    </row>
    <row r="2994" spans="1:12" x14ac:dyDescent="0.25">
      <c r="A2994" s="5" t="s">
        <v>4234</v>
      </c>
      <c r="B2994" s="5" t="s">
        <v>4235</v>
      </c>
      <c r="C2994" s="8">
        <v>1220</v>
      </c>
      <c r="D2994" s="5" t="s">
        <v>12</v>
      </c>
      <c r="E2994" s="6">
        <v>4330.7087000000001</v>
      </c>
      <c r="F2994" s="6">
        <f t="shared" si="184"/>
        <v>5283464.6140000001</v>
      </c>
      <c r="G2994" s="13">
        <f t="shared" si="186"/>
        <v>10.826771750000001</v>
      </c>
      <c r="H2994" s="13">
        <f t="shared" si="187"/>
        <v>13208.661535000001</v>
      </c>
      <c r="I2994" s="7">
        <v>0.56000000000000005</v>
      </c>
      <c r="J2994" s="7">
        <f t="shared" si="185"/>
        <v>683.2</v>
      </c>
      <c r="K2994" s="5" t="s">
        <v>4236</v>
      </c>
      <c r="L2994" s="5" t="s">
        <v>4237</v>
      </c>
    </row>
    <row r="2995" spans="1:12" x14ac:dyDescent="0.25">
      <c r="A2995" s="5" t="s">
        <v>4230</v>
      </c>
      <c r="B2995" s="5" t="s">
        <v>4231</v>
      </c>
      <c r="C2995" s="8">
        <v>481</v>
      </c>
      <c r="D2995" s="5" t="s">
        <v>12</v>
      </c>
      <c r="E2995" s="6">
        <v>5118.1102000000001</v>
      </c>
      <c r="F2995" s="6">
        <f t="shared" si="184"/>
        <v>2461811.0062000002</v>
      </c>
      <c r="G2995" s="13">
        <f t="shared" si="186"/>
        <v>12.795275500000001</v>
      </c>
      <c r="H2995" s="13">
        <f t="shared" si="187"/>
        <v>6154.5275154999999</v>
      </c>
      <c r="I2995" s="7">
        <v>0.75</v>
      </c>
      <c r="J2995" s="7">
        <f t="shared" si="185"/>
        <v>360.75</v>
      </c>
      <c r="K2995" s="5" t="s">
        <v>4232</v>
      </c>
      <c r="L2995" s="5" t="s">
        <v>4233</v>
      </c>
    </row>
    <row r="2996" spans="1:12" x14ac:dyDescent="0.25">
      <c r="A2996" s="5" t="s">
        <v>11734</v>
      </c>
      <c r="B2996" s="5" t="s">
        <v>11735</v>
      </c>
      <c r="C2996" s="8">
        <v>1</v>
      </c>
      <c r="D2996" s="5" t="s">
        <v>12</v>
      </c>
      <c r="E2996" s="6">
        <v>15000</v>
      </c>
      <c r="F2996" s="6">
        <f t="shared" si="184"/>
        <v>15000</v>
      </c>
      <c r="G2996" s="13">
        <f t="shared" si="186"/>
        <v>37.5</v>
      </c>
      <c r="H2996" s="13">
        <f t="shared" si="187"/>
        <v>37.5</v>
      </c>
      <c r="I2996" s="7">
        <v>3.7</v>
      </c>
      <c r="J2996" s="7">
        <f t="shared" si="185"/>
        <v>3.7</v>
      </c>
      <c r="K2996" s="5" t="s">
        <v>4923</v>
      </c>
      <c r="L2996" s="5" t="s">
        <v>11736</v>
      </c>
    </row>
    <row r="2997" spans="1:12" x14ac:dyDescent="0.25">
      <c r="A2997" s="5" t="s">
        <v>9096</v>
      </c>
      <c r="B2997" s="5" t="s">
        <v>9097</v>
      </c>
      <c r="C2997" s="8">
        <v>2</v>
      </c>
      <c r="D2997" s="5" t="s">
        <v>12</v>
      </c>
      <c r="E2997" s="6">
        <v>47244.094499999999</v>
      </c>
      <c r="F2997" s="6">
        <f t="shared" si="184"/>
        <v>94488.188999999998</v>
      </c>
      <c r="G2997" s="13">
        <f t="shared" si="186"/>
        <v>118.11023625</v>
      </c>
      <c r="H2997" s="13">
        <f t="shared" si="187"/>
        <v>236.2204725</v>
      </c>
      <c r="I2997" s="7">
        <v>3.8</v>
      </c>
      <c r="J2997" s="7">
        <f t="shared" si="185"/>
        <v>7.6</v>
      </c>
      <c r="K2997" s="5" t="s">
        <v>9098</v>
      </c>
      <c r="L2997" s="5" t="s">
        <v>9099</v>
      </c>
    </row>
    <row r="2998" spans="1:12" x14ac:dyDescent="0.25">
      <c r="A2998" s="5" t="s">
        <v>9739</v>
      </c>
      <c r="B2998" s="5" t="s">
        <v>9740</v>
      </c>
      <c r="C2998" s="8">
        <v>4</v>
      </c>
      <c r="D2998" s="5" t="s">
        <v>12</v>
      </c>
      <c r="E2998" s="6">
        <v>35000</v>
      </c>
      <c r="F2998" s="6">
        <f t="shared" si="184"/>
        <v>140000</v>
      </c>
      <c r="G2998" s="13">
        <f t="shared" si="186"/>
        <v>87.5</v>
      </c>
      <c r="H2998" s="13">
        <f t="shared" si="187"/>
        <v>350</v>
      </c>
      <c r="I2998" s="7">
        <v>1.5</v>
      </c>
      <c r="J2998" s="7">
        <f t="shared" si="185"/>
        <v>6</v>
      </c>
      <c r="K2998" s="5" t="s">
        <v>9741</v>
      </c>
      <c r="L2998" s="5" t="s">
        <v>9742</v>
      </c>
    </row>
    <row r="2999" spans="1:12" x14ac:dyDescent="0.25">
      <c r="A2999" s="5" t="s">
        <v>14062</v>
      </c>
      <c r="B2999" s="5" t="s">
        <v>14063</v>
      </c>
      <c r="C2999" s="8">
        <v>1</v>
      </c>
      <c r="D2999" s="5" t="s">
        <v>12</v>
      </c>
      <c r="E2999" s="6">
        <v>40000</v>
      </c>
      <c r="F2999" s="6">
        <f t="shared" si="184"/>
        <v>40000</v>
      </c>
      <c r="G2999" s="13">
        <f t="shared" si="186"/>
        <v>100</v>
      </c>
      <c r="H2999" s="13">
        <f t="shared" si="187"/>
        <v>100</v>
      </c>
      <c r="I2999" s="7">
        <v>1.5</v>
      </c>
      <c r="J2999" s="7">
        <f t="shared" si="185"/>
        <v>1.5</v>
      </c>
      <c r="K2999" s="5" t="s">
        <v>12786</v>
      </c>
      <c r="L2999" s="5" t="s">
        <v>14064</v>
      </c>
    </row>
    <row r="3000" spans="1:12" x14ac:dyDescent="0.25">
      <c r="A3000" s="5" t="s">
        <v>5210</v>
      </c>
      <c r="B3000" s="5" t="s">
        <v>5211</v>
      </c>
      <c r="C3000" s="8">
        <v>158</v>
      </c>
      <c r="D3000" s="5" t="s">
        <v>12</v>
      </c>
      <c r="E3000" s="6">
        <v>1000</v>
      </c>
      <c r="F3000" s="6">
        <f t="shared" si="184"/>
        <v>158000</v>
      </c>
      <c r="G3000" s="13">
        <f t="shared" si="186"/>
        <v>2.5</v>
      </c>
      <c r="H3000" s="13">
        <f t="shared" si="187"/>
        <v>395</v>
      </c>
      <c r="I3000" s="7">
        <v>0.19700000000000001</v>
      </c>
      <c r="J3000" s="7">
        <f t="shared" si="185"/>
        <v>31.126000000000001</v>
      </c>
      <c r="K3000" s="5" t="s">
        <v>5212</v>
      </c>
      <c r="L3000" s="5" t="s">
        <v>5213</v>
      </c>
    </row>
    <row r="3001" spans="1:12" x14ac:dyDescent="0.25">
      <c r="A3001" s="5" t="s">
        <v>13570</v>
      </c>
      <c r="B3001" s="5" t="s">
        <v>13571</v>
      </c>
      <c r="C3001" s="8">
        <v>8</v>
      </c>
      <c r="D3001" s="5" t="s">
        <v>12</v>
      </c>
      <c r="E3001" s="6">
        <v>10000</v>
      </c>
      <c r="F3001" s="6">
        <f t="shared" si="184"/>
        <v>80000</v>
      </c>
      <c r="G3001" s="13">
        <f t="shared" si="186"/>
        <v>25</v>
      </c>
      <c r="H3001" s="13">
        <f t="shared" si="187"/>
        <v>200</v>
      </c>
      <c r="I3001" s="7">
        <v>2.6</v>
      </c>
      <c r="J3001" s="7">
        <f t="shared" si="185"/>
        <v>20.8</v>
      </c>
      <c r="K3001" s="5" t="s">
        <v>13506</v>
      </c>
      <c r="L3001" s="5" t="s">
        <v>13572</v>
      </c>
    </row>
    <row r="3002" spans="1:12" x14ac:dyDescent="0.25">
      <c r="A3002" s="5" t="s">
        <v>13573</v>
      </c>
      <c r="B3002" s="5" t="s">
        <v>13574</v>
      </c>
      <c r="C3002" s="8">
        <v>2</v>
      </c>
      <c r="D3002" s="5" t="s">
        <v>12</v>
      </c>
      <c r="E3002" s="6">
        <v>8000</v>
      </c>
      <c r="F3002" s="6">
        <f t="shared" si="184"/>
        <v>16000</v>
      </c>
      <c r="G3002" s="13">
        <f t="shared" si="186"/>
        <v>20</v>
      </c>
      <c r="H3002" s="13">
        <f t="shared" si="187"/>
        <v>40</v>
      </c>
      <c r="I3002" s="7">
        <v>1.9</v>
      </c>
      <c r="J3002" s="7">
        <f t="shared" si="185"/>
        <v>3.8</v>
      </c>
      <c r="K3002" s="5" t="s">
        <v>13506</v>
      </c>
      <c r="L3002" s="5" t="s">
        <v>13575</v>
      </c>
    </row>
    <row r="3003" spans="1:12" x14ac:dyDescent="0.25">
      <c r="A3003" s="5" t="s">
        <v>13576</v>
      </c>
      <c r="B3003" s="5" t="s">
        <v>13577</v>
      </c>
      <c r="C3003" s="8">
        <v>8</v>
      </c>
      <c r="D3003" s="5" t="s">
        <v>12</v>
      </c>
      <c r="E3003" s="6">
        <v>15000</v>
      </c>
      <c r="F3003" s="6">
        <f t="shared" si="184"/>
        <v>120000</v>
      </c>
      <c r="G3003" s="13">
        <f t="shared" si="186"/>
        <v>37.5</v>
      </c>
      <c r="H3003" s="13">
        <f t="shared" si="187"/>
        <v>300</v>
      </c>
      <c r="I3003" s="7">
        <v>2.5</v>
      </c>
      <c r="J3003" s="7">
        <f t="shared" si="185"/>
        <v>20</v>
      </c>
      <c r="K3003" s="5" t="s">
        <v>13520</v>
      </c>
      <c r="L3003" s="5" t="s">
        <v>13578</v>
      </c>
    </row>
    <row r="3004" spans="1:12" x14ac:dyDescent="0.25">
      <c r="A3004" s="5" t="s">
        <v>13579</v>
      </c>
      <c r="B3004" s="5" t="s">
        <v>13580</v>
      </c>
      <c r="C3004" s="8">
        <v>26</v>
      </c>
      <c r="D3004" s="5" t="s">
        <v>12</v>
      </c>
      <c r="E3004" s="6">
        <v>10000</v>
      </c>
      <c r="F3004" s="6">
        <f t="shared" si="184"/>
        <v>260000</v>
      </c>
      <c r="G3004" s="13">
        <f t="shared" si="186"/>
        <v>25</v>
      </c>
      <c r="H3004" s="13">
        <f t="shared" si="187"/>
        <v>650</v>
      </c>
      <c r="I3004" s="7">
        <v>2</v>
      </c>
      <c r="J3004" s="7">
        <f t="shared" si="185"/>
        <v>52</v>
      </c>
      <c r="K3004" s="5" t="s">
        <v>13520</v>
      </c>
      <c r="L3004" s="5" t="s">
        <v>13581</v>
      </c>
    </row>
    <row r="3005" spans="1:12" x14ac:dyDescent="0.25">
      <c r="A3005" s="5" t="s">
        <v>115</v>
      </c>
      <c r="B3005" s="5" t="s">
        <v>116</v>
      </c>
      <c r="C3005" s="8">
        <v>19</v>
      </c>
      <c r="D3005" s="5" t="s">
        <v>12</v>
      </c>
      <c r="E3005" s="6">
        <v>354.33069999999998</v>
      </c>
      <c r="F3005" s="6">
        <f t="shared" si="184"/>
        <v>6732.2832999999991</v>
      </c>
      <c r="G3005" s="13">
        <f t="shared" si="186"/>
        <v>0.88582675</v>
      </c>
      <c r="H3005" s="13">
        <f t="shared" si="187"/>
        <v>16.830708250000001</v>
      </c>
      <c r="I3005" s="7">
        <v>6.0000000000000001E-3</v>
      </c>
      <c r="J3005" s="7">
        <f t="shared" si="185"/>
        <v>0.114</v>
      </c>
      <c r="K3005" s="5" t="s">
        <v>113</v>
      </c>
      <c r="L3005" s="5" t="s">
        <v>117</v>
      </c>
    </row>
    <row r="3006" spans="1:12" x14ac:dyDescent="0.25">
      <c r="A3006" s="5" t="s">
        <v>142</v>
      </c>
      <c r="B3006" s="5" t="s">
        <v>116</v>
      </c>
      <c r="C3006" s="8">
        <v>12</v>
      </c>
      <c r="D3006" s="5" t="s">
        <v>12</v>
      </c>
      <c r="E3006" s="6">
        <v>354.33069999999998</v>
      </c>
      <c r="F3006" s="6">
        <f t="shared" si="184"/>
        <v>4251.9683999999997</v>
      </c>
      <c r="G3006" s="13">
        <f t="shared" si="186"/>
        <v>0.88582675</v>
      </c>
      <c r="H3006" s="13">
        <f t="shared" si="187"/>
        <v>10.629921</v>
      </c>
      <c r="I3006" s="7">
        <v>5.0000000000000001E-3</v>
      </c>
      <c r="J3006" s="7">
        <f t="shared" si="185"/>
        <v>0.06</v>
      </c>
      <c r="K3006" s="5" t="s">
        <v>113</v>
      </c>
      <c r="L3006" s="5" t="s">
        <v>143</v>
      </c>
    </row>
    <row r="3007" spans="1:12" x14ac:dyDescent="0.25">
      <c r="A3007" s="5" t="s">
        <v>127</v>
      </c>
      <c r="B3007" s="5" t="s">
        <v>128</v>
      </c>
      <c r="C3007" s="8">
        <v>1</v>
      </c>
      <c r="D3007" s="5" t="s">
        <v>12</v>
      </c>
      <c r="E3007" s="6">
        <v>300</v>
      </c>
      <c r="F3007" s="6">
        <f t="shared" si="184"/>
        <v>300</v>
      </c>
      <c r="G3007" s="13">
        <f t="shared" si="186"/>
        <v>0.75</v>
      </c>
      <c r="H3007" s="13">
        <f t="shared" si="187"/>
        <v>0.75</v>
      </c>
      <c r="I3007" s="7">
        <v>6.0000000000000001E-3</v>
      </c>
      <c r="J3007" s="7">
        <f t="shared" si="185"/>
        <v>6.0000000000000001E-3</v>
      </c>
      <c r="K3007" s="5" t="s">
        <v>113</v>
      </c>
      <c r="L3007" s="5" t="s">
        <v>129</v>
      </c>
    </row>
    <row r="3008" spans="1:12" x14ac:dyDescent="0.25">
      <c r="A3008" s="5" t="s">
        <v>165</v>
      </c>
      <c r="B3008" s="5" t="s">
        <v>166</v>
      </c>
      <c r="C3008" s="8">
        <v>5</v>
      </c>
      <c r="D3008" s="5" t="s">
        <v>12</v>
      </c>
      <c r="E3008" s="6">
        <v>400</v>
      </c>
      <c r="F3008" s="6">
        <f t="shared" si="184"/>
        <v>2000</v>
      </c>
      <c r="G3008" s="13">
        <f t="shared" si="186"/>
        <v>1</v>
      </c>
      <c r="H3008" s="13">
        <f t="shared" si="187"/>
        <v>5</v>
      </c>
      <c r="I3008" s="7">
        <v>0.01</v>
      </c>
      <c r="J3008" s="7">
        <f t="shared" si="185"/>
        <v>0.05</v>
      </c>
      <c r="K3008" s="5" t="s">
        <v>113</v>
      </c>
      <c r="L3008" s="5" t="s">
        <v>167</v>
      </c>
    </row>
    <row r="3009" spans="1:12" x14ac:dyDescent="0.25">
      <c r="A3009" s="5" t="s">
        <v>133</v>
      </c>
      <c r="B3009" s="5" t="s">
        <v>134</v>
      </c>
      <c r="C3009" s="8">
        <v>17</v>
      </c>
      <c r="D3009" s="5" t="s">
        <v>12</v>
      </c>
      <c r="E3009" s="6">
        <v>400</v>
      </c>
      <c r="F3009" s="6">
        <f t="shared" si="184"/>
        <v>6800</v>
      </c>
      <c r="G3009" s="13">
        <f t="shared" si="186"/>
        <v>1</v>
      </c>
      <c r="H3009" s="13">
        <f t="shared" si="187"/>
        <v>17</v>
      </c>
      <c r="I3009" s="7">
        <v>0.01</v>
      </c>
      <c r="J3009" s="7">
        <f t="shared" si="185"/>
        <v>0.17</v>
      </c>
      <c r="K3009" s="5" t="s">
        <v>113</v>
      </c>
      <c r="L3009" s="5" t="s">
        <v>135</v>
      </c>
    </row>
    <row r="3010" spans="1:12" x14ac:dyDescent="0.25">
      <c r="A3010" s="5" t="s">
        <v>136</v>
      </c>
      <c r="B3010" s="5" t="s">
        <v>137</v>
      </c>
      <c r="C3010" s="8">
        <v>2</v>
      </c>
      <c r="D3010" s="5" t="s">
        <v>12</v>
      </c>
      <c r="E3010" s="6">
        <v>400</v>
      </c>
      <c r="F3010" s="6">
        <f t="shared" ref="F3010:F3073" si="188">SUMPRODUCT(C3010,E3010)</f>
        <v>800</v>
      </c>
      <c r="G3010" s="13">
        <f t="shared" si="186"/>
        <v>1</v>
      </c>
      <c r="H3010" s="13">
        <f t="shared" si="187"/>
        <v>2</v>
      </c>
      <c r="I3010" s="7">
        <v>6.0000000000000001E-3</v>
      </c>
      <c r="J3010" s="7">
        <f t="shared" ref="J3010:J3073" si="189">SUMPRODUCT(C3010,I3010)</f>
        <v>1.2E-2</v>
      </c>
      <c r="K3010" s="5" t="s">
        <v>113</v>
      </c>
      <c r="L3010" s="5" t="s">
        <v>138</v>
      </c>
    </row>
    <row r="3011" spans="1:12" x14ac:dyDescent="0.25">
      <c r="A3011" s="5" t="s">
        <v>121</v>
      </c>
      <c r="B3011" s="5" t="s">
        <v>122</v>
      </c>
      <c r="C3011" s="8">
        <v>5</v>
      </c>
      <c r="D3011" s="5" t="s">
        <v>12</v>
      </c>
      <c r="E3011" s="6">
        <v>1102.3622</v>
      </c>
      <c r="F3011" s="6">
        <f t="shared" si="188"/>
        <v>5511.8109999999997</v>
      </c>
      <c r="G3011" s="13">
        <f t="shared" ref="G3011:G3074" si="190">E3011/400</f>
        <v>2.7559054999999999</v>
      </c>
      <c r="H3011" s="13">
        <f t="shared" ref="H3011:H3074" si="191">SUMPRODUCT(C3011,G3011)</f>
        <v>13.7795275</v>
      </c>
      <c r="I3011" s="7">
        <v>2.3E-2</v>
      </c>
      <c r="J3011" s="7">
        <f t="shared" si="189"/>
        <v>0.11499999999999999</v>
      </c>
      <c r="K3011" s="5" t="s">
        <v>113</v>
      </c>
      <c r="L3011" s="5" t="s">
        <v>123</v>
      </c>
    </row>
    <row r="3012" spans="1:12" x14ac:dyDescent="0.25">
      <c r="A3012" s="5" t="s">
        <v>147</v>
      </c>
      <c r="B3012" s="5" t="s">
        <v>148</v>
      </c>
      <c r="C3012" s="8">
        <v>3</v>
      </c>
      <c r="D3012" s="5" t="s">
        <v>12</v>
      </c>
      <c r="E3012" s="6">
        <v>200</v>
      </c>
      <c r="F3012" s="6">
        <f t="shared" si="188"/>
        <v>600</v>
      </c>
      <c r="G3012" s="13">
        <f t="shared" si="190"/>
        <v>0.5</v>
      </c>
      <c r="H3012" s="13">
        <f t="shared" si="191"/>
        <v>1.5</v>
      </c>
      <c r="I3012" s="7">
        <v>8.0000000000000002E-3</v>
      </c>
      <c r="J3012" s="7">
        <f t="shared" si="189"/>
        <v>2.4E-2</v>
      </c>
      <c r="K3012" s="5" t="s">
        <v>113</v>
      </c>
      <c r="L3012" s="5" t="s">
        <v>149</v>
      </c>
    </row>
    <row r="3013" spans="1:12" x14ac:dyDescent="0.25">
      <c r="A3013" s="5" t="s">
        <v>162</v>
      </c>
      <c r="B3013" s="5" t="s">
        <v>163</v>
      </c>
      <c r="C3013" s="8">
        <v>1</v>
      </c>
      <c r="D3013" s="5" t="s">
        <v>12</v>
      </c>
      <c r="E3013" s="6">
        <v>464.56689999999998</v>
      </c>
      <c r="F3013" s="6">
        <f t="shared" si="188"/>
        <v>464.56689999999998</v>
      </c>
      <c r="G3013" s="13">
        <f t="shared" si="190"/>
        <v>1.16141725</v>
      </c>
      <c r="H3013" s="13">
        <f t="shared" si="191"/>
        <v>1.16141725</v>
      </c>
      <c r="I3013" s="7">
        <v>5.0000000000000001E-3</v>
      </c>
      <c r="J3013" s="7">
        <f t="shared" si="189"/>
        <v>5.0000000000000001E-3</v>
      </c>
      <c r="K3013" s="5" t="s">
        <v>113</v>
      </c>
      <c r="L3013" s="5" t="s">
        <v>164</v>
      </c>
    </row>
    <row r="3014" spans="1:12" x14ac:dyDescent="0.25">
      <c r="A3014" s="5" t="s">
        <v>144</v>
      </c>
      <c r="B3014" s="5" t="s">
        <v>145</v>
      </c>
      <c r="C3014" s="8">
        <v>2</v>
      </c>
      <c r="D3014" s="5" t="s">
        <v>12</v>
      </c>
      <c r="E3014" s="6">
        <v>464.56689999999998</v>
      </c>
      <c r="F3014" s="6">
        <f t="shared" si="188"/>
        <v>929.13379999999995</v>
      </c>
      <c r="G3014" s="13">
        <f t="shared" si="190"/>
        <v>1.16141725</v>
      </c>
      <c r="H3014" s="13">
        <f t="shared" si="191"/>
        <v>2.3228344999999999</v>
      </c>
      <c r="I3014" s="7">
        <v>1.2E-2</v>
      </c>
      <c r="J3014" s="7">
        <f t="shared" si="189"/>
        <v>2.4E-2</v>
      </c>
      <c r="K3014" s="5" t="s">
        <v>113</v>
      </c>
      <c r="L3014" s="5" t="s">
        <v>146</v>
      </c>
    </row>
    <row r="3015" spans="1:12" x14ac:dyDescent="0.25">
      <c r="A3015" s="5" t="s">
        <v>124</v>
      </c>
      <c r="B3015" s="5" t="s">
        <v>125</v>
      </c>
      <c r="C3015" s="8">
        <v>4</v>
      </c>
      <c r="D3015" s="5" t="s">
        <v>12</v>
      </c>
      <c r="E3015" s="6">
        <v>600</v>
      </c>
      <c r="F3015" s="6">
        <f t="shared" si="188"/>
        <v>2400</v>
      </c>
      <c r="G3015" s="13">
        <f t="shared" si="190"/>
        <v>1.5</v>
      </c>
      <c r="H3015" s="13">
        <f t="shared" si="191"/>
        <v>6</v>
      </c>
      <c r="I3015" s="7">
        <v>1.9E-2</v>
      </c>
      <c r="J3015" s="7">
        <f t="shared" si="189"/>
        <v>7.5999999999999998E-2</v>
      </c>
      <c r="K3015" s="5" t="s">
        <v>113</v>
      </c>
      <c r="L3015" s="5" t="s">
        <v>126</v>
      </c>
    </row>
    <row r="3016" spans="1:12" x14ac:dyDescent="0.25">
      <c r="A3016" s="5" t="s">
        <v>111</v>
      </c>
      <c r="B3016" s="5" t="s">
        <v>112</v>
      </c>
      <c r="C3016" s="8">
        <v>6</v>
      </c>
      <c r="D3016" s="5" t="s">
        <v>12</v>
      </c>
      <c r="E3016" s="6">
        <v>354.33069999999998</v>
      </c>
      <c r="F3016" s="6">
        <f t="shared" si="188"/>
        <v>2125.9841999999999</v>
      </c>
      <c r="G3016" s="13">
        <f t="shared" si="190"/>
        <v>0.88582675</v>
      </c>
      <c r="H3016" s="13">
        <f t="shared" si="191"/>
        <v>5.3149604999999998</v>
      </c>
      <c r="I3016" s="7">
        <v>6.0000000000000001E-3</v>
      </c>
      <c r="J3016" s="7">
        <f t="shared" si="189"/>
        <v>3.6000000000000004E-2</v>
      </c>
      <c r="K3016" s="5" t="s">
        <v>113</v>
      </c>
      <c r="L3016" s="5" t="s">
        <v>114</v>
      </c>
    </row>
    <row r="3017" spans="1:12" x14ac:dyDescent="0.25">
      <c r="A3017" s="5" t="s">
        <v>118</v>
      </c>
      <c r="B3017" s="5" t="s">
        <v>119</v>
      </c>
      <c r="C3017" s="8">
        <v>2</v>
      </c>
      <c r="D3017" s="5" t="s">
        <v>12</v>
      </c>
      <c r="E3017" s="6">
        <v>417.32279999999997</v>
      </c>
      <c r="F3017" s="6">
        <f t="shared" si="188"/>
        <v>834.64559999999994</v>
      </c>
      <c r="G3017" s="13">
        <f t="shared" si="190"/>
        <v>1.043307</v>
      </c>
      <c r="H3017" s="13">
        <f t="shared" si="191"/>
        <v>2.086614</v>
      </c>
      <c r="I3017" s="7">
        <v>1.2999999999999999E-2</v>
      </c>
      <c r="J3017" s="7">
        <f t="shared" si="189"/>
        <v>2.5999999999999999E-2</v>
      </c>
      <c r="K3017" s="5" t="s">
        <v>113</v>
      </c>
      <c r="L3017" s="5" t="s">
        <v>120</v>
      </c>
    </row>
    <row r="3018" spans="1:12" x14ac:dyDescent="0.25">
      <c r="A3018" s="5" t="s">
        <v>159</v>
      </c>
      <c r="B3018" s="5" t="s">
        <v>160</v>
      </c>
      <c r="C3018" s="8">
        <v>1</v>
      </c>
      <c r="D3018" s="5" t="s">
        <v>12</v>
      </c>
      <c r="E3018" s="6">
        <v>500</v>
      </c>
      <c r="F3018" s="6">
        <f t="shared" si="188"/>
        <v>500</v>
      </c>
      <c r="G3018" s="13">
        <f t="shared" si="190"/>
        <v>1.25</v>
      </c>
      <c r="H3018" s="13">
        <f t="shared" si="191"/>
        <v>1.25</v>
      </c>
      <c r="I3018" s="7">
        <v>1.7999999999999999E-2</v>
      </c>
      <c r="J3018" s="7">
        <f t="shared" si="189"/>
        <v>1.7999999999999999E-2</v>
      </c>
      <c r="K3018" s="5" t="s">
        <v>113</v>
      </c>
      <c r="L3018" s="5" t="s">
        <v>161</v>
      </c>
    </row>
    <row r="3019" spans="1:12" x14ac:dyDescent="0.25">
      <c r="A3019" s="5" t="s">
        <v>139</v>
      </c>
      <c r="B3019" s="5" t="s">
        <v>140</v>
      </c>
      <c r="C3019" s="8">
        <v>10</v>
      </c>
      <c r="D3019" s="5" t="s">
        <v>12</v>
      </c>
      <c r="E3019" s="6">
        <v>300</v>
      </c>
      <c r="F3019" s="6">
        <f t="shared" si="188"/>
        <v>3000</v>
      </c>
      <c r="G3019" s="13">
        <f t="shared" si="190"/>
        <v>0.75</v>
      </c>
      <c r="H3019" s="13">
        <f t="shared" si="191"/>
        <v>7.5</v>
      </c>
      <c r="I3019" s="7">
        <v>5.6000000000000001E-2</v>
      </c>
      <c r="J3019" s="7">
        <f t="shared" si="189"/>
        <v>0.56000000000000005</v>
      </c>
      <c r="K3019" s="5" t="s">
        <v>113</v>
      </c>
      <c r="L3019" s="5" t="s">
        <v>141</v>
      </c>
    </row>
    <row r="3020" spans="1:12" x14ac:dyDescent="0.25">
      <c r="A3020" s="5" t="s">
        <v>153</v>
      </c>
      <c r="B3020" s="5" t="s">
        <v>154</v>
      </c>
      <c r="C3020" s="8">
        <v>1</v>
      </c>
      <c r="D3020" s="5" t="s">
        <v>12</v>
      </c>
      <c r="E3020" s="6">
        <v>400</v>
      </c>
      <c r="F3020" s="6">
        <f t="shared" si="188"/>
        <v>400</v>
      </c>
      <c r="G3020" s="13">
        <f t="shared" si="190"/>
        <v>1</v>
      </c>
      <c r="H3020" s="13">
        <f t="shared" si="191"/>
        <v>1</v>
      </c>
      <c r="I3020" s="7">
        <v>1.9E-2</v>
      </c>
      <c r="J3020" s="7">
        <f t="shared" si="189"/>
        <v>1.9E-2</v>
      </c>
      <c r="K3020" s="5" t="s">
        <v>113</v>
      </c>
      <c r="L3020" s="5" t="s">
        <v>155</v>
      </c>
    </row>
    <row r="3021" spans="1:12" x14ac:dyDescent="0.25">
      <c r="A3021" s="5" t="s">
        <v>168</v>
      </c>
      <c r="B3021" s="5" t="s">
        <v>169</v>
      </c>
      <c r="C3021" s="8">
        <v>14</v>
      </c>
      <c r="D3021" s="5" t="s">
        <v>12</v>
      </c>
      <c r="E3021" s="6">
        <v>300</v>
      </c>
      <c r="F3021" s="6">
        <f t="shared" si="188"/>
        <v>4200</v>
      </c>
      <c r="G3021" s="13">
        <f t="shared" si="190"/>
        <v>0.75</v>
      </c>
      <c r="H3021" s="13">
        <f t="shared" si="191"/>
        <v>10.5</v>
      </c>
      <c r="I3021" s="7">
        <v>6.4000000000000001E-2</v>
      </c>
      <c r="J3021" s="7">
        <f t="shared" si="189"/>
        <v>0.89600000000000002</v>
      </c>
      <c r="K3021" s="5" t="s">
        <v>113</v>
      </c>
      <c r="L3021" s="5" t="s">
        <v>170</v>
      </c>
    </row>
    <row r="3022" spans="1:12" x14ac:dyDescent="0.25">
      <c r="A3022" s="5" t="s">
        <v>130</v>
      </c>
      <c r="B3022" s="5" t="s">
        <v>131</v>
      </c>
      <c r="C3022" s="8">
        <v>4</v>
      </c>
      <c r="D3022" s="5" t="s">
        <v>12</v>
      </c>
      <c r="E3022" s="6">
        <v>692.91340000000002</v>
      </c>
      <c r="F3022" s="6">
        <f t="shared" si="188"/>
        <v>2771.6536000000001</v>
      </c>
      <c r="G3022" s="13">
        <f t="shared" si="190"/>
        <v>1.7322835000000001</v>
      </c>
      <c r="H3022" s="13">
        <f t="shared" si="191"/>
        <v>6.9291340000000003</v>
      </c>
      <c r="I3022" s="7">
        <v>1.4999999999999999E-2</v>
      </c>
      <c r="J3022" s="7">
        <f t="shared" si="189"/>
        <v>0.06</v>
      </c>
      <c r="K3022" s="5" t="s">
        <v>113</v>
      </c>
      <c r="L3022" s="5" t="s">
        <v>132</v>
      </c>
    </row>
    <row r="3023" spans="1:12" x14ac:dyDescent="0.25">
      <c r="A3023" s="5" t="s">
        <v>105</v>
      </c>
      <c r="B3023" s="5" t="s">
        <v>106</v>
      </c>
      <c r="C3023" s="8">
        <v>1</v>
      </c>
      <c r="D3023" s="5" t="s">
        <v>12</v>
      </c>
      <c r="E3023" s="6">
        <v>200</v>
      </c>
      <c r="F3023" s="6">
        <f t="shared" si="188"/>
        <v>200</v>
      </c>
      <c r="G3023" s="13">
        <f t="shared" si="190"/>
        <v>0.5</v>
      </c>
      <c r="H3023" s="13">
        <f t="shared" si="191"/>
        <v>0.5</v>
      </c>
      <c r="I3023" s="7">
        <v>8.0000000000000002E-3</v>
      </c>
      <c r="J3023" s="7">
        <f t="shared" si="189"/>
        <v>8.0000000000000002E-3</v>
      </c>
      <c r="K3023" s="5" t="s">
        <v>85</v>
      </c>
      <c r="L3023" s="5" t="s">
        <v>107</v>
      </c>
    </row>
    <row r="3024" spans="1:12" x14ac:dyDescent="0.25">
      <c r="A3024" s="5" t="s">
        <v>99</v>
      </c>
      <c r="B3024" s="5" t="s">
        <v>100</v>
      </c>
      <c r="C3024" s="8">
        <v>3</v>
      </c>
      <c r="D3024" s="5" t="s">
        <v>12</v>
      </c>
      <c r="E3024" s="6">
        <v>251.96850000000001</v>
      </c>
      <c r="F3024" s="6">
        <f t="shared" si="188"/>
        <v>755.90550000000007</v>
      </c>
      <c r="G3024" s="13">
        <f t="shared" si="190"/>
        <v>0.62992124999999999</v>
      </c>
      <c r="H3024" s="13">
        <f t="shared" si="191"/>
        <v>1.88976375</v>
      </c>
      <c r="I3024" s="7">
        <v>3.5000000000000003E-2</v>
      </c>
      <c r="J3024" s="7">
        <f t="shared" si="189"/>
        <v>0.10500000000000001</v>
      </c>
      <c r="K3024" s="5" t="s">
        <v>85</v>
      </c>
      <c r="L3024" s="5" t="s">
        <v>101</v>
      </c>
    </row>
    <row r="3025" spans="1:12" x14ac:dyDescent="0.25">
      <c r="A3025" s="5" t="s">
        <v>90</v>
      </c>
      <c r="B3025" s="5" t="s">
        <v>91</v>
      </c>
      <c r="C3025" s="8">
        <v>20</v>
      </c>
      <c r="D3025" s="5" t="s">
        <v>12</v>
      </c>
      <c r="E3025" s="6">
        <v>300</v>
      </c>
      <c r="F3025" s="6">
        <f t="shared" si="188"/>
        <v>6000</v>
      </c>
      <c r="G3025" s="13">
        <f t="shared" si="190"/>
        <v>0.75</v>
      </c>
      <c r="H3025" s="13">
        <f t="shared" si="191"/>
        <v>15</v>
      </c>
      <c r="I3025" s="7">
        <v>1.7999999999999999E-2</v>
      </c>
      <c r="J3025" s="7">
        <f t="shared" si="189"/>
        <v>0.36</v>
      </c>
      <c r="K3025" s="5" t="s">
        <v>85</v>
      </c>
      <c r="L3025" s="5" t="s">
        <v>92</v>
      </c>
    </row>
    <row r="3026" spans="1:12" x14ac:dyDescent="0.25">
      <c r="A3026" s="5" t="s">
        <v>87</v>
      </c>
      <c r="B3026" s="5" t="s">
        <v>88</v>
      </c>
      <c r="C3026" s="8">
        <v>77</v>
      </c>
      <c r="D3026" s="5" t="s">
        <v>12</v>
      </c>
      <c r="E3026" s="6">
        <v>690.55119999999999</v>
      </c>
      <c r="F3026" s="6">
        <f t="shared" si="188"/>
        <v>53172.4424</v>
      </c>
      <c r="G3026" s="13">
        <f t="shared" si="190"/>
        <v>1.726378</v>
      </c>
      <c r="H3026" s="13">
        <f t="shared" si="191"/>
        <v>132.931106</v>
      </c>
      <c r="I3026" s="7">
        <v>3.5999999999999997E-2</v>
      </c>
      <c r="J3026" s="7">
        <f t="shared" si="189"/>
        <v>2.7719999999999998</v>
      </c>
      <c r="K3026" s="5" t="s">
        <v>85</v>
      </c>
      <c r="L3026" s="5" t="s">
        <v>89</v>
      </c>
    </row>
    <row r="3027" spans="1:12" x14ac:dyDescent="0.25">
      <c r="A3027" s="5" t="s">
        <v>208</v>
      </c>
      <c r="B3027" s="5" t="s">
        <v>209</v>
      </c>
      <c r="C3027" s="8">
        <v>23</v>
      </c>
      <c r="D3027" s="5" t="s">
        <v>12</v>
      </c>
      <c r="E3027" s="6">
        <v>600</v>
      </c>
      <c r="F3027" s="6">
        <f t="shared" si="188"/>
        <v>13800</v>
      </c>
      <c r="G3027" s="13">
        <f t="shared" si="190"/>
        <v>1.5</v>
      </c>
      <c r="H3027" s="13">
        <f t="shared" si="191"/>
        <v>34.5</v>
      </c>
      <c r="I3027" s="7">
        <v>2.1999999999999999E-2</v>
      </c>
      <c r="J3027" s="7">
        <f t="shared" si="189"/>
        <v>0.50600000000000001</v>
      </c>
      <c r="K3027" s="5" t="s">
        <v>185</v>
      </c>
      <c r="L3027" s="5" t="s">
        <v>210</v>
      </c>
    </row>
    <row r="3028" spans="1:12" x14ac:dyDescent="0.25">
      <c r="A3028" s="5" t="s">
        <v>96</v>
      </c>
      <c r="B3028" s="5" t="s">
        <v>97</v>
      </c>
      <c r="C3028" s="8">
        <v>1</v>
      </c>
      <c r="D3028" s="5" t="s">
        <v>12</v>
      </c>
      <c r="E3028" s="6">
        <v>500</v>
      </c>
      <c r="F3028" s="6">
        <f t="shared" si="188"/>
        <v>500</v>
      </c>
      <c r="G3028" s="13">
        <f t="shared" si="190"/>
        <v>1.25</v>
      </c>
      <c r="H3028" s="13">
        <f t="shared" si="191"/>
        <v>1.25</v>
      </c>
      <c r="I3028" s="7">
        <v>4.8000000000000001E-2</v>
      </c>
      <c r="J3028" s="7">
        <f t="shared" si="189"/>
        <v>4.8000000000000001E-2</v>
      </c>
      <c r="K3028" s="5" t="s">
        <v>85</v>
      </c>
      <c r="L3028" s="5" t="s">
        <v>98</v>
      </c>
    </row>
    <row r="3029" spans="1:12" x14ac:dyDescent="0.25">
      <c r="A3029" s="5" t="s">
        <v>4210</v>
      </c>
      <c r="B3029" s="5" t="s">
        <v>4211</v>
      </c>
      <c r="C3029" s="8">
        <v>778</v>
      </c>
      <c r="D3029" s="5" t="s">
        <v>12</v>
      </c>
      <c r="E3029" s="6">
        <v>800</v>
      </c>
      <c r="F3029" s="6">
        <f t="shared" si="188"/>
        <v>622400</v>
      </c>
      <c r="G3029" s="13">
        <f t="shared" si="190"/>
        <v>2</v>
      </c>
      <c r="H3029" s="13">
        <f t="shared" si="191"/>
        <v>1556</v>
      </c>
      <c r="I3029" s="7">
        <v>0.28199999999999997</v>
      </c>
      <c r="J3029" s="7">
        <f t="shared" si="189"/>
        <v>219.39599999999999</v>
      </c>
      <c r="K3029" s="5" t="s">
        <v>4212</v>
      </c>
      <c r="L3029" s="5" t="s">
        <v>4213</v>
      </c>
    </row>
    <row r="3030" spans="1:12" x14ac:dyDescent="0.25">
      <c r="A3030" s="5" t="s">
        <v>211</v>
      </c>
      <c r="B3030" s="5" t="s">
        <v>212</v>
      </c>
      <c r="C3030" s="8">
        <v>26</v>
      </c>
      <c r="D3030" s="5" t="s">
        <v>12</v>
      </c>
      <c r="E3030" s="6">
        <v>600</v>
      </c>
      <c r="F3030" s="6">
        <f t="shared" si="188"/>
        <v>15600</v>
      </c>
      <c r="G3030" s="13">
        <f t="shared" si="190"/>
        <v>1.5</v>
      </c>
      <c r="H3030" s="13">
        <f t="shared" si="191"/>
        <v>39</v>
      </c>
      <c r="I3030" s="7">
        <v>1.6E-2</v>
      </c>
      <c r="J3030" s="7">
        <f t="shared" si="189"/>
        <v>0.41600000000000004</v>
      </c>
      <c r="K3030" s="5" t="s">
        <v>213</v>
      </c>
      <c r="L3030" s="5" t="s">
        <v>214</v>
      </c>
    </row>
    <row r="3031" spans="1:12" x14ac:dyDescent="0.25">
      <c r="A3031" s="5" t="s">
        <v>93</v>
      </c>
      <c r="B3031" s="5" t="s">
        <v>94</v>
      </c>
      <c r="C3031" s="8">
        <v>9</v>
      </c>
      <c r="D3031" s="5" t="s">
        <v>12</v>
      </c>
      <c r="E3031" s="6">
        <v>611.81100000000004</v>
      </c>
      <c r="F3031" s="6">
        <f t="shared" si="188"/>
        <v>5506.299</v>
      </c>
      <c r="G3031" s="13">
        <f t="shared" si="190"/>
        <v>1.5295275000000002</v>
      </c>
      <c r="H3031" s="13">
        <f t="shared" si="191"/>
        <v>13.765747500000002</v>
      </c>
      <c r="I3031" s="7">
        <v>2.3E-2</v>
      </c>
      <c r="J3031" s="7">
        <f t="shared" si="189"/>
        <v>0.20699999999999999</v>
      </c>
      <c r="K3031" s="5" t="s">
        <v>85</v>
      </c>
      <c r="L3031" s="5" t="s">
        <v>95</v>
      </c>
    </row>
    <row r="3032" spans="1:12" x14ac:dyDescent="0.25">
      <c r="A3032" s="5" t="s">
        <v>215</v>
      </c>
      <c r="B3032" s="5" t="s">
        <v>216</v>
      </c>
      <c r="C3032" s="8">
        <v>605</v>
      </c>
      <c r="D3032" s="5" t="s">
        <v>12</v>
      </c>
      <c r="E3032" s="6">
        <v>600</v>
      </c>
      <c r="F3032" s="6">
        <f t="shared" si="188"/>
        <v>363000</v>
      </c>
      <c r="G3032" s="13">
        <f t="shared" si="190"/>
        <v>1.5</v>
      </c>
      <c r="H3032" s="13">
        <f t="shared" si="191"/>
        <v>907.5</v>
      </c>
      <c r="I3032" s="7">
        <v>0.04</v>
      </c>
      <c r="J3032" s="7">
        <f t="shared" si="189"/>
        <v>24.2</v>
      </c>
      <c r="K3032" s="5" t="s">
        <v>217</v>
      </c>
      <c r="L3032" s="5" t="s">
        <v>218</v>
      </c>
    </row>
    <row r="3033" spans="1:12" x14ac:dyDescent="0.25">
      <c r="A3033" s="5" t="s">
        <v>102</v>
      </c>
      <c r="B3033" s="5" t="s">
        <v>103</v>
      </c>
      <c r="C3033" s="8">
        <v>1</v>
      </c>
      <c r="D3033" s="5" t="s">
        <v>12</v>
      </c>
      <c r="E3033" s="6">
        <v>1500</v>
      </c>
      <c r="F3033" s="6">
        <f t="shared" si="188"/>
        <v>1500</v>
      </c>
      <c r="G3033" s="13">
        <f t="shared" si="190"/>
        <v>3.75</v>
      </c>
      <c r="H3033" s="13">
        <f t="shared" si="191"/>
        <v>3.75</v>
      </c>
      <c r="I3033" s="7">
        <v>0.09</v>
      </c>
      <c r="J3033" s="7">
        <f t="shared" si="189"/>
        <v>0.09</v>
      </c>
      <c r="K3033" s="5" t="s">
        <v>85</v>
      </c>
      <c r="L3033" s="5" t="s">
        <v>104</v>
      </c>
    </row>
    <row r="3034" spans="1:12" x14ac:dyDescent="0.25">
      <c r="A3034" s="5" t="s">
        <v>12510</v>
      </c>
      <c r="B3034" s="5" t="s">
        <v>12511</v>
      </c>
      <c r="C3034" s="8">
        <v>3</v>
      </c>
      <c r="D3034" s="5" t="s">
        <v>12</v>
      </c>
      <c r="E3034" s="6">
        <v>6299.2125999999998</v>
      </c>
      <c r="F3034" s="6">
        <f t="shared" si="188"/>
        <v>18897.6378</v>
      </c>
      <c r="G3034" s="13">
        <f t="shared" si="190"/>
        <v>15.7480315</v>
      </c>
      <c r="H3034" s="13">
        <f t="shared" si="191"/>
        <v>47.244094500000003</v>
      </c>
      <c r="I3034" s="7">
        <v>0.52</v>
      </c>
      <c r="J3034" s="7">
        <f t="shared" si="189"/>
        <v>1.56</v>
      </c>
      <c r="K3034" s="5" t="s">
        <v>12498</v>
      </c>
      <c r="L3034" s="5" t="s">
        <v>12512</v>
      </c>
    </row>
    <row r="3035" spans="1:12" x14ac:dyDescent="0.25">
      <c r="A3035" s="5" t="s">
        <v>11141</v>
      </c>
      <c r="B3035" s="5" t="s">
        <v>11142</v>
      </c>
      <c r="C3035" s="8">
        <v>21</v>
      </c>
      <c r="D3035" s="5" t="s">
        <v>12</v>
      </c>
      <c r="E3035" s="6">
        <v>12000</v>
      </c>
      <c r="F3035" s="6">
        <f t="shared" si="188"/>
        <v>252000</v>
      </c>
      <c r="G3035" s="13">
        <f t="shared" si="190"/>
        <v>30</v>
      </c>
      <c r="H3035" s="13">
        <f t="shared" si="191"/>
        <v>630</v>
      </c>
      <c r="I3035" s="7">
        <v>0.74</v>
      </c>
      <c r="J3035" s="7">
        <f t="shared" si="189"/>
        <v>15.54</v>
      </c>
      <c r="K3035" s="5" t="s">
        <v>9711</v>
      </c>
      <c r="L3035" s="5" t="s">
        <v>11143</v>
      </c>
    </row>
    <row r="3036" spans="1:12" x14ac:dyDescent="0.25">
      <c r="A3036" s="5" t="s">
        <v>11138</v>
      </c>
      <c r="B3036" s="5" t="s">
        <v>11139</v>
      </c>
      <c r="C3036" s="8">
        <v>40</v>
      </c>
      <c r="D3036" s="5" t="s">
        <v>12</v>
      </c>
      <c r="E3036" s="6">
        <v>8000</v>
      </c>
      <c r="F3036" s="6">
        <f t="shared" si="188"/>
        <v>320000</v>
      </c>
      <c r="G3036" s="13">
        <f t="shared" si="190"/>
        <v>20</v>
      </c>
      <c r="H3036" s="13">
        <f t="shared" si="191"/>
        <v>800</v>
      </c>
      <c r="I3036" s="7">
        <v>0.44500000000000001</v>
      </c>
      <c r="J3036" s="7">
        <f t="shared" si="189"/>
        <v>17.8</v>
      </c>
      <c r="K3036" s="5" t="s">
        <v>9711</v>
      </c>
      <c r="L3036" s="5" t="s">
        <v>11140</v>
      </c>
    </row>
    <row r="3037" spans="1:12" x14ac:dyDescent="0.25">
      <c r="A3037" s="5" t="s">
        <v>6446</v>
      </c>
      <c r="B3037" s="5" t="s">
        <v>6447</v>
      </c>
      <c r="C3037" s="8">
        <v>1093</v>
      </c>
      <c r="D3037" s="5" t="s">
        <v>12</v>
      </c>
      <c r="E3037" s="6">
        <v>1000</v>
      </c>
      <c r="F3037" s="6">
        <f t="shared" si="188"/>
        <v>1093000</v>
      </c>
      <c r="G3037" s="13">
        <f t="shared" si="190"/>
        <v>2.5</v>
      </c>
      <c r="H3037" s="13">
        <f t="shared" si="191"/>
        <v>2732.5</v>
      </c>
      <c r="I3037" s="7">
        <v>2.5999999999999999E-2</v>
      </c>
      <c r="J3037" s="7">
        <f t="shared" si="189"/>
        <v>28.417999999999999</v>
      </c>
      <c r="K3037" s="5" t="s">
        <v>6448</v>
      </c>
      <c r="L3037" s="5" t="s">
        <v>6449</v>
      </c>
    </row>
    <row r="3038" spans="1:12" x14ac:dyDescent="0.25">
      <c r="A3038" s="5" t="s">
        <v>108</v>
      </c>
      <c r="B3038" s="5" t="s">
        <v>109</v>
      </c>
      <c r="C3038" s="8">
        <v>31</v>
      </c>
      <c r="D3038" s="5" t="s">
        <v>12</v>
      </c>
      <c r="E3038" s="6">
        <v>400</v>
      </c>
      <c r="F3038" s="6">
        <f t="shared" si="188"/>
        <v>12400</v>
      </c>
      <c r="G3038" s="13">
        <f t="shared" si="190"/>
        <v>1</v>
      </c>
      <c r="H3038" s="13">
        <f t="shared" si="191"/>
        <v>31</v>
      </c>
      <c r="I3038" s="7">
        <v>2.1000000000000001E-2</v>
      </c>
      <c r="J3038" s="7">
        <f t="shared" si="189"/>
        <v>0.65100000000000002</v>
      </c>
      <c r="K3038" s="5" t="s">
        <v>85</v>
      </c>
      <c r="L3038" s="5" t="s">
        <v>110</v>
      </c>
    </row>
    <row r="3039" spans="1:12" x14ac:dyDescent="0.25">
      <c r="A3039" s="5" t="s">
        <v>199</v>
      </c>
      <c r="B3039" s="5" t="s">
        <v>200</v>
      </c>
      <c r="C3039" s="8">
        <v>2</v>
      </c>
      <c r="D3039" s="5" t="s">
        <v>12</v>
      </c>
      <c r="E3039" s="6">
        <v>600</v>
      </c>
      <c r="F3039" s="6">
        <f t="shared" si="188"/>
        <v>1200</v>
      </c>
      <c r="G3039" s="13">
        <f t="shared" si="190"/>
        <v>1.5</v>
      </c>
      <c r="H3039" s="13">
        <f t="shared" si="191"/>
        <v>3</v>
      </c>
      <c r="I3039" s="7">
        <v>0.03</v>
      </c>
      <c r="J3039" s="7">
        <f t="shared" si="189"/>
        <v>0.06</v>
      </c>
      <c r="K3039" s="5" t="s">
        <v>185</v>
      </c>
      <c r="L3039" s="5" t="s">
        <v>201</v>
      </c>
    </row>
    <row r="3040" spans="1:12" x14ac:dyDescent="0.25">
      <c r="A3040" s="5" t="s">
        <v>205</v>
      </c>
      <c r="B3040" s="5" t="s">
        <v>206</v>
      </c>
      <c r="C3040" s="8">
        <v>2</v>
      </c>
      <c r="D3040" s="5" t="s">
        <v>12</v>
      </c>
      <c r="E3040" s="6">
        <v>600</v>
      </c>
      <c r="F3040" s="6">
        <f t="shared" si="188"/>
        <v>1200</v>
      </c>
      <c r="G3040" s="13">
        <f t="shared" si="190"/>
        <v>1.5</v>
      </c>
      <c r="H3040" s="13">
        <f t="shared" si="191"/>
        <v>3</v>
      </c>
      <c r="I3040" s="7">
        <v>3.3000000000000002E-2</v>
      </c>
      <c r="J3040" s="7">
        <f t="shared" si="189"/>
        <v>6.6000000000000003E-2</v>
      </c>
      <c r="K3040" s="5" t="s">
        <v>185</v>
      </c>
      <c r="L3040" s="5" t="s">
        <v>207</v>
      </c>
    </row>
    <row r="3041" spans="1:12" x14ac:dyDescent="0.25">
      <c r="A3041" s="5" t="s">
        <v>196</v>
      </c>
      <c r="B3041" s="5" t="s">
        <v>197</v>
      </c>
      <c r="C3041" s="8">
        <v>2</v>
      </c>
      <c r="D3041" s="5" t="s">
        <v>12</v>
      </c>
      <c r="E3041" s="6">
        <v>800</v>
      </c>
      <c r="F3041" s="6">
        <f t="shared" si="188"/>
        <v>1600</v>
      </c>
      <c r="G3041" s="13">
        <f t="shared" si="190"/>
        <v>2</v>
      </c>
      <c r="H3041" s="13">
        <f t="shared" si="191"/>
        <v>4</v>
      </c>
      <c r="I3041" s="7">
        <v>4.5999999999999999E-2</v>
      </c>
      <c r="J3041" s="7">
        <f t="shared" si="189"/>
        <v>9.1999999999999998E-2</v>
      </c>
      <c r="K3041" s="5" t="s">
        <v>185</v>
      </c>
      <c r="L3041" s="5" t="s">
        <v>198</v>
      </c>
    </row>
    <row r="3042" spans="1:12" x14ac:dyDescent="0.25">
      <c r="A3042" s="5" t="s">
        <v>202</v>
      </c>
      <c r="B3042" s="5" t="s">
        <v>203</v>
      </c>
      <c r="C3042" s="8">
        <v>2</v>
      </c>
      <c r="D3042" s="5" t="s">
        <v>12</v>
      </c>
      <c r="E3042" s="6">
        <v>800</v>
      </c>
      <c r="F3042" s="6">
        <f t="shared" si="188"/>
        <v>1600</v>
      </c>
      <c r="G3042" s="13">
        <f t="shared" si="190"/>
        <v>2</v>
      </c>
      <c r="H3042" s="13">
        <f t="shared" si="191"/>
        <v>4</v>
      </c>
      <c r="I3042" s="7">
        <v>4.4999999999999998E-2</v>
      </c>
      <c r="J3042" s="7">
        <f t="shared" si="189"/>
        <v>0.09</v>
      </c>
      <c r="K3042" s="5" t="s">
        <v>185</v>
      </c>
      <c r="L3042" s="5" t="s">
        <v>204</v>
      </c>
    </row>
    <row r="3043" spans="1:12" x14ac:dyDescent="0.25">
      <c r="A3043" s="5" t="s">
        <v>75</v>
      </c>
      <c r="B3043" s="5" t="s">
        <v>76</v>
      </c>
      <c r="C3043" s="8">
        <v>17</v>
      </c>
      <c r="D3043" s="5" t="s">
        <v>12</v>
      </c>
      <c r="E3043" s="6">
        <v>1102.3622</v>
      </c>
      <c r="F3043" s="6">
        <f t="shared" si="188"/>
        <v>18740.1574</v>
      </c>
      <c r="G3043" s="13">
        <f t="shared" si="190"/>
        <v>2.7559054999999999</v>
      </c>
      <c r="H3043" s="13">
        <f t="shared" si="191"/>
        <v>46.850393499999996</v>
      </c>
      <c r="I3043" s="7">
        <v>3.2000000000000001E-2</v>
      </c>
      <c r="J3043" s="7">
        <f t="shared" si="189"/>
        <v>0.54400000000000004</v>
      </c>
      <c r="K3043" s="5" t="s">
        <v>77</v>
      </c>
      <c r="L3043" s="5" t="s">
        <v>78</v>
      </c>
    </row>
    <row r="3044" spans="1:12" x14ac:dyDescent="0.25">
      <c r="A3044" s="5" t="s">
        <v>72</v>
      </c>
      <c r="B3044" s="5" t="s">
        <v>73</v>
      </c>
      <c r="C3044" s="8">
        <v>5</v>
      </c>
      <c r="D3044" s="5" t="s">
        <v>12</v>
      </c>
      <c r="E3044" s="6">
        <v>1102.3622</v>
      </c>
      <c r="F3044" s="6">
        <f t="shared" si="188"/>
        <v>5511.8109999999997</v>
      </c>
      <c r="G3044" s="13">
        <f t="shared" si="190"/>
        <v>2.7559054999999999</v>
      </c>
      <c r="H3044" s="13">
        <f t="shared" si="191"/>
        <v>13.7795275</v>
      </c>
      <c r="I3044" s="7">
        <v>2.9000000000000001E-2</v>
      </c>
      <c r="J3044" s="7">
        <f t="shared" si="189"/>
        <v>0.14500000000000002</v>
      </c>
      <c r="K3044" s="5" t="s">
        <v>29</v>
      </c>
      <c r="L3044" s="5" t="s">
        <v>74</v>
      </c>
    </row>
    <row r="3045" spans="1:12" x14ac:dyDescent="0.25">
      <c r="A3045" s="5" t="s">
        <v>190</v>
      </c>
      <c r="B3045" s="5" t="s">
        <v>191</v>
      </c>
      <c r="C3045" s="8">
        <v>4</v>
      </c>
      <c r="D3045" s="5" t="s">
        <v>12</v>
      </c>
      <c r="E3045" s="6">
        <v>1000</v>
      </c>
      <c r="F3045" s="6">
        <f t="shared" si="188"/>
        <v>4000</v>
      </c>
      <c r="G3045" s="13">
        <f t="shared" si="190"/>
        <v>2.5</v>
      </c>
      <c r="H3045" s="13">
        <f t="shared" si="191"/>
        <v>10</v>
      </c>
      <c r="I3045" s="7">
        <v>3.5999999999999997E-2</v>
      </c>
      <c r="J3045" s="7">
        <f t="shared" si="189"/>
        <v>0.14399999999999999</v>
      </c>
      <c r="K3045" s="5" t="s">
        <v>185</v>
      </c>
      <c r="L3045" s="5" t="s">
        <v>192</v>
      </c>
    </row>
    <row r="3046" spans="1:12" x14ac:dyDescent="0.25">
      <c r="A3046" s="5" t="s">
        <v>187</v>
      </c>
      <c r="B3046" s="5" t="s">
        <v>188</v>
      </c>
      <c r="C3046" s="8">
        <v>10</v>
      </c>
      <c r="D3046" s="5" t="s">
        <v>12</v>
      </c>
      <c r="E3046" s="6">
        <v>1500</v>
      </c>
      <c r="F3046" s="6">
        <f t="shared" si="188"/>
        <v>15000</v>
      </c>
      <c r="G3046" s="13">
        <f t="shared" si="190"/>
        <v>3.75</v>
      </c>
      <c r="H3046" s="13">
        <f t="shared" si="191"/>
        <v>37.5</v>
      </c>
      <c r="I3046" s="7">
        <v>6.0999999999999999E-2</v>
      </c>
      <c r="J3046" s="7">
        <f t="shared" si="189"/>
        <v>0.61</v>
      </c>
      <c r="K3046" s="5" t="s">
        <v>185</v>
      </c>
      <c r="L3046" s="5" t="s">
        <v>189</v>
      </c>
    </row>
    <row r="3047" spans="1:12" x14ac:dyDescent="0.25">
      <c r="A3047" s="5" t="s">
        <v>193</v>
      </c>
      <c r="B3047" s="5" t="s">
        <v>194</v>
      </c>
      <c r="C3047" s="8">
        <v>1</v>
      </c>
      <c r="D3047" s="5" t="s">
        <v>12</v>
      </c>
      <c r="E3047" s="6">
        <v>1000</v>
      </c>
      <c r="F3047" s="6">
        <f t="shared" si="188"/>
        <v>1000</v>
      </c>
      <c r="G3047" s="13">
        <f t="shared" si="190"/>
        <v>2.5</v>
      </c>
      <c r="H3047" s="13">
        <f t="shared" si="191"/>
        <v>2.5</v>
      </c>
      <c r="I3047" s="7">
        <v>6.3E-2</v>
      </c>
      <c r="J3047" s="7">
        <f t="shared" si="189"/>
        <v>6.3E-2</v>
      </c>
      <c r="K3047" s="5" t="s">
        <v>185</v>
      </c>
      <c r="L3047" s="5" t="s">
        <v>195</v>
      </c>
    </row>
    <row r="3048" spans="1:12" x14ac:dyDescent="0.25">
      <c r="A3048" s="5" t="s">
        <v>183</v>
      </c>
      <c r="B3048" s="5" t="s">
        <v>184</v>
      </c>
      <c r="C3048" s="8">
        <v>8</v>
      </c>
      <c r="D3048" s="5" t="s">
        <v>12</v>
      </c>
      <c r="E3048" s="6">
        <v>1600</v>
      </c>
      <c r="F3048" s="6">
        <f t="shared" si="188"/>
        <v>12800</v>
      </c>
      <c r="G3048" s="13">
        <f t="shared" si="190"/>
        <v>4</v>
      </c>
      <c r="H3048" s="13">
        <f t="shared" si="191"/>
        <v>32</v>
      </c>
      <c r="I3048" s="7">
        <v>7.4999999999999997E-2</v>
      </c>
      <c r="J3048" s="7">
        <f t="shared" si="189"/>
        <v>0.6</v>
      </c>
      <c r="K3048" s="5" t="s">
        <v>185</v>
      </c>
      <c r="L3048" s="5" t="s">
        <v>186</v>
      </c>
    </row>
    <row r="3049" spans="1:12" x14ac:dyDescent="0.25">
      <c r="A3049" s="5" t="s">
        <v>229</v>
      </c>
      <c r="B3049" s="5" t="s">
        <v>230</v>
      </c>
      <c r="C3049" s="8">
        <v>26</v>
      </c>
      <c r="D3049" s="5" t="s">
        <v>66</v>
      </c>
      <c r="E3049" s="6">
        <v>1000</v>
      </c>
      <c r="F3049" s="6">
        <f t="shared" si="188"/>
        <v>26000</v>
      </c>
      <c r="G3049" s="13">
        <f t="shared" si="190"/>
        <v>2.5</v>
      </c>
      <c r="H3049" s="13">
        <f t="shared" si="191"/>
        <v>65</v>
      </c>
      <c r="I3049" s="7">
        <v>6.9000000000000006E-2</v>
      </c>
      <c r="J3049" s="7">
        <f t="shared" si="189"/>
        <v>1.794</v>
      </c>
      <c r="K3049" s="5" t="s">
        <v>227</v>
      </c>
      <c r="L3049" s="5" t="s">
        <v>231</v>
      </c>
    </row>
    <row r="3050" spans="1:12" x14ac:dyDescent="0.25">
      <c r="A3050" s="5" t="s">
        <v>64</v>
      </c>
      <c r="B3050" s="5" t="s">
        <v>65</v>
      </c>
      <c r="C3050" s="8">
        <v>2</v>
      </c>
      <c r="D3050" s="5" t="s">
        <v>66</v>
      </c>
      <c r="E3050" s="6">
        <v>1500</v>
      </c>
      <c r="F3050" s="6">
        <f t="shared" si="188"/>
        <v>3000</v>
      </c>
      <c r="G3050" s="13">
        <f t="shared" si="190"/>
        <v>3.75</v>
      </c>
      <c r="H3050" s="13">
        <f t="shared" si="191"/>
        <v>7.5</v>
      </c>
      <c r="I3050" s="7">
        <v>0.10299999999999999</v>
      </c>
      <c r="J3050" s="7">
        <f t="shared" si="189"/>
        <v>0.20599999999999999</v>
      </c>
      <c r="K3050" s="5" t="s">
        <v>29</v>
      </c>
      <c r="L3050" s="5" t="s">
        <v>67</v>
      </c>
    </row>
    <row r="3051" spans="1:12" x14ac:dyDescent="0.25">
      <c r="A3051" s="5" t="s">
        <v>61</v>
      </c>
      <c r="B3051" s="5" t="s">
        <v>62</v>
      </c>
      <c r="C3051" s="8">
        <v>3</v>
      </c>
      <c r="D3051" s="5" t="s">
        <v>12</v>
      </c>
      <c r="E3051" s="6">
        <v>1000</v>
      </c>
      <c r="F3051" s="6">
        <f t="shared" si="188"/>
        <v>3000</v>
      </c>
      <c r="G3051" s="13">
        <f t="shared" si="190"/>
        <v>2.5</v>
      </c>
      <c r="H3051" s="13">
        <f t="shared" si="191"/>
        <v>7.5</v>
      </c>
      <c r="I3051" s="7">
        <v>5.1999999999999998E-2</v>
      </c>
      <c r="J3051" s="7">
        <f t="shared" si="189"/>
        <v>0.156</v>
      </c>
      <c r="K3051" s="5" t="s">
        <v>29</v>
      </c>
      <c r="L3051" s="5" t="s">
        <v>63</v>
      </c>
    </row>
    <row r="3052" spans="1:12" x14ac:dyDescent="0.25">
      <c r="A3052" s="5" t="s">
        <v>52</v>
      </c>
      <c r="B3052" s="5" t="s">
        <v>53</v>
      </c>
      <c r="C3052" s="8">
        <v>5</v>
      </c>
      <c r="D3052" s="5" t="s">
        <v>12</v>
      </c>
      <c r="E3052" s="6">
        <v>1000</v>
      </c>
      <c r="F3052" s="6">
        <f t="shared" si="188"/>
        <v>5000</v>
      </c>
      <c r="G3052" s="13">
        <f t="shared" si="190"/>
        <v>2.5</v>
      </c>
      <c r="H3052" s="13">
        <f t="shared" si="191"/>
        <v>12.5</v>
      </c>
      <c r="I3052" s="7">
        <v>0.04</v>
      </c>
      <c r="J3052" s="7">
        <f t="shared" si="189"/>
        <v>0.2</v>
      </c>
      <c r="K3052" s="5" t="s">
        <v>29</v>
      </c>
      <c r="L3052" s="5" t="s">
        <v>54</v>
      </c>
    </row>
    <row r="3053" spans="1:12" x14ac:dyDescent="0.25">
      <c r="A3053" s="5" t="s">
        <v>34</v>
      </c>
      <c r="B3053" s="5" t="s">
        <v>35</v>
      </c>
      <c r="C3053" s="8">
        <v>2</v>
      </c>
      <c r="D3053" s="5" t="s">
        <v>12</v>
      </c>
      <c r="E3053" s="6">
        <v>1200</v>
      </c>
      <c r="F3053" s="6">
        <f t="shared" si="188"/>
        <v>2400</v>
      </c>
      <c r="G3053" s="13">
        <f t="shared" si="190"/>
        <v>3</v>
      </c>
      <c r="H3053" s="13">
        <f t="shared" si="191"/>
        <v>6</v>
      </c>
      <c r="I3053" s="7">
        <v>6.6000000000000003E-2</v>
      </c>
      <c r="J3053" s="7">
        <f t="shared" si="189"/>
        <v>0.13200000000000001</v>
      </c>
      <c r="K3053" s="5" t="s">
        <v>29</v>
      </c>
      <c r="L3053" s="5" t="s">
        <v>36</v>
      </c>
    </row>
    <row r="3054" spans="1:12" x14ac:dyDescent="0.25">
      <c r="A3054" s="5" t="s">
        <v>27</v>
      </c>
      <c r="B3054" s="5" t="s">
        <v>28</v>
      </c>
      <c r="C3054" s="8">
        <v>2</v>
      </c>
      <c r="D3054" s="5" t="s">
        <v>12</v>
      </c>
      <c r="E3054" s="6">
        <v>354.33069999999998</v>
      </c>
      <c r="F3054" s="6">
        <f t="shared" si="188"/>
        <v>708.66139999999996</v>
      </c>
      <c r="G3054" s="13">
        <f t="shared" si="190"/>
        <v>0.88582675</v>
      </c>
      <c r="H3054" s="13">
        <f t="shared" si="191"/>
        <v>1.7716535</v>
      </c>
      <c r="I3054" s="7">
        <v>5.5E-2</v>
      </c>
      <c r="J3054" s="7">
        <f t="shared" si="189"/>
        <v>0.11</v>
      </c>
      <c r="K3054" s="5" t="s">
        <v>29</v>
      </c>
      <c r="L3054" s="5" t="s">
        <v>30</v>
      </c>
    </row>
    <row r="3055" spans="1:12" x14ac:dyDescent="0.25">
      <c r="A3055" s="5" t="s">
        <v>31</v>
      </c>
      <c r="B3055" s="5" t="s">
        <v>32</v>
      </c>
      <c r="C3055" s="8">
        <v>3</v>
      </c>
      <c r="D3055" s="5" t="s">
        <v>12</v>
      </c>
      <c r="E3055" s="6">
        <v>1338.5826999999999</v>
      </c>
      <c r="F3055" s="6">
        <f t="shared" si="188"/>
        <v>4015.7480999999998</v>
      </c>
      <c r="G3055" s="13">
        <f t="shared" si="190"/>
        <v>3.3464567499999998</v>
      </c>
      <c r="H3055" s="13">
        <f t="shared" si="191"/>
        <v>10.039370249999999</v>
      </c>
      <c r="I3055" s="7">
        <v>7.0000000000000007E-2</v>
      </c>
      <c r="J3055" s="7">
        <f t="shared" si="189"/>
        <v>0.21000000000000002</v>
      </c>
      <c r="K3055" s="5" t="s">
        <v>29</v>
      </c>
      <c r="L3055" s="5" t="s">
        <v>33</v>
      </c>
    </row>
    <row r="3056" spans="1:12" x14ac:dyDescent="0.25">
      <c r="A3056" s="5" t="s">
        <v>40</v>
      </c>
      <c r="B3056" s="5" t="s">
        <v>41</v>
      </c>
      <c r="C3056" s="8">
        <v>3</v>
      </c>
      <c r="D3056" s="5" t="s">
        <v>12</v>
      </c>
      <c r="E3056" s="6">
        <v>1200</v>
      </c>
      <c r="F3056" s="6">
        <f t="shared" si="188"/>
        <v>3600</v>
      </c>
      <c r="G3056" s="13">
        <f t="shared" si="190"/>
        <v>3</v>
      </c>
      <c r="H3056" s="13">
        <f t="shared" si="191"/>
        <v>9</v>
      </c>
      <c r="I3056" s="7">
        <v>0.128</v>
      </c>
      <c r="J3056" s="7">
        <f t="shared" si="189"/>
        <v>0.38400000000000001</v>
      </c>
      <c r="K3056" s="5" t="s">
        <v>29</v>
      </c>
      <c r="L3056" s="5" t="s">
        <v>42</v>
      </c>
    </row>
    <row r="3057" spans="1:12" x14ac:dyDescent="0.25">
      <c r="A3057" s="5" t="s">
        <v>37</v>
      </c>
      <c r="B3057" s="5" t="s">
        <v>38</v>
      </c>
      <c r="C3057" s="8">
        <v>3</v>
      </c>
      <c r="D3057" s="5" t="s">
        <v>12</v>
      </c>
      <c r="E3057" s="6">
        <v>1338.5826999999999</v>
      </c>
      <c r="F3057" s="6">
        <f t="shared" si="188"/>
        <v>4015.7480999999998</v>
      </c>
      <c r="G3057" s="13">
        <f t="shared" si="190"/>
        <v>3.3464567499999998</v>
      </c>
      <c r="H3057" s="13">
        <f t="shared" si="191"/>
        <v>10.039370249999999</v>
      </c>
      <c r="I3057" s="7">
        <v>0.05</v>
      </c>
      <c r="J3057" s="7">
        <f t="shared" si="189"/>
        <v>0.15000000000000002</v>
      </c>
      <c r="K3057" s="5" t="s">
        <v>29</v>
      </c>
      <c r="L3057" s="5" t="s">
        <v>39</v>
      </c>
    </row>
    <row r="3058" spans="1:12" x14ac:dyDescent="0.25">
      <c r="A3058" s="5" t="s">
        <v>49</v>
      </c>
      <c r="B3058" s="5" t="s">
        <v>50</v>
      </c>
      <c r="C3058" s="8">
        <v>1</v>
      </c>
      <c r="D3058" s="5" t="s">
        <v>12</v>
      </c>
      <c r="E3058" s="6">
        <v>1181.1024</v>
      </c>
      <c r="F3058" s="6">
        <f t="shared" si="188"/>
        <v>1181.1024</v>
      </c>
      <c r="G3058" s="13">
        <f t="shared" si="190"/>
        <v>2.9527559999999999</v>
      </c>
      <c r="H3058" s="13">
        <f t="shared" si="191"/>
        <v>2.9527559999999999</v>
      </c>
      <c r="I3058" s="7">
        <v>5.2999999999999999E-2</v>
      </c>
      <c r="J3058" s="7">
        <f t="shared" si="189"/>
        <v>5.2999999999999999E-2</v>
      </c>
      <c r="K3058" s="5" t="s">
        <v>29</v>
      </c>
      <c r="L3058" s="5" t="s">
        <v>51</v>
      </c>
    </row>
    <row r="3059" spans="1:12" x14ac:dyDescent="0.25">
      <c r="A3059" s="5" t="s">
        <v>58</v>
      </c>
      <c r="B3059" s="5" t="s">
        <v>59</v>
      </c>
      <c r="C3059" s="8">
        <v>4</v>
      </c>
      <c r="D3059" s="5" t="s">
        <v>12</v>
      </c>
      <c r="E3059" s="6">
        <v>2047.2440999999999</v>
      </c>
      <c r="F3059" s="6">
        <f t="shared" si="188"/>
        <v>8188.9763999999996</v>
      </c>
      <c r="G3059" s="13">
        <f t="shared" si="190"/>
        <v>5.11811025</v>
      </c>
      <c r="H3059" s="13">
        <f t="shared" si="191"/>
        <v>20.472441</v>
      </c>
      <c r="I3059" s="7">
        <v>8.7999999999999995E-2</v>
      </c>
      <c r="J3059" s="7">
        <f t="shared" si="189"/>
        <v>0.35199999999999998</v>
      </c>
      <c r="K3059" s="5" t="s">
        <v>29</v>
      </c>
      <c r="L3059" s="5" t="s">
        <v>60</v>
      </c>
    </row>
    <row r="3060" spans="1:12" x14ac:dyDescent="0.25">
      <c r="A3060" s="5" t="s">
        <v>46</v>
      </c>
      <c r="B3060" s="5" t="s">
        <v>47</v>
      </c>
      <c r="C3060" s="8">
        <v>1</v>
      </c>
      <c r="D3060" s="5" t="s">
        <v>12</v>
      </c>
      <c r="E3060" s="6">
        <v>1574.8031000000001</v>
      </c>
      <c r="F3060" s="6">
        <f t="shared" si="188"/>
        <v>1574.8031000000001</v>
      </c>
      <c r="G3060" s="13">
        <f t="shared" si="190"/>
        <v>3.9370077500000003</v>
      </c>
      <c r="H3060" s="13">
        <f t="shared" si="191"/>
        <v>3.9370077500000003</v>
      </c>
      <c r="I3060" s="7">
        <v>0.27200000000000002</v>
      </c>
      <c r="J3060" s="7">
        <f t="shared" si="189"/>
        <v>0.27200000000000002</v>
      </c>
      <c r="K3060" s="5" t="s">
        <v>29</v>
      </c>
      <c r="L3060" s="5" t="s">
        <v>48</v>
      </c>
    </row>
    <row r="3061" spans="1:12" x14ac:dyDescent="0.25">
      <c r="A3061" s="5" t="s">
        <v>43</v>
      </c>
      <c r="B3061" s="5" t="s">
        <v>44</v>
      </c>
      <c r="C3061" s="8">
        <v>2</v>
      </c>
      <c r="D3061" s="5" t="s">
        <v>12</v>
      </c>
      <c r="E3061" s="6">
        <v>1574.8031000000001</v>
      </c>
      <c r="F3061" s="6">
        <f t="shared" si="188"/>
        <v>3149.6062000000002</v>
      </c>
      <c r="G3061" s="13">
        <f t="shared" si="190"/>
        <v>3.9370077500000003</v>
      </c>
      <c r="H3061" s="13">
        <f t="shared" si="191"/>
        <v>7.8740155000000005</v>
      </c>
      <c r="I3061" s="7">
        <v>0.29699999999999999</v>
      </c>
      <c r="J3061" s="7">
        <f t="shared" si="189"/>
        <v>0.59399999999999997</v>
      </c>
      <c r="K3061" s="5" t="s">
        <v>29</v>
      </c>
      <c r="L3061" s="5" t="s">
        <v>45</v>
      </c>
    </row>
    <row r="3062" spans="1:12" x14ac:dyDescent="0.25">
      <c r="A3062" s="5" t="s">
        <v>180</v>
      </c>
      <c r="B3062" s="5" t="s">
        <v>181</v>
      </c>
      <c r="C3062" s="8">
        <v>3</v>
      </c>
      <c r="D3062" s="5" t="s">
        <v>12</v>
      </c>
      <c r="E3062" s="6">
        <v>2500</v>
      </c>
      <c r="F3062" s="6">
        <f t="shared" si="188"/>
        <v>7500</v>
      </c>
      <c r="G3062" s="13">
        <f t="shared" si="190"/>
        <v>6.25</v>
      </c>
      <c r="H3062" s="13">
        <f t="shared" si="191"/>
        <v>18.75</v>
      </c>
      <c r="I3062" s="7">
        <v>0.184</v>
      </c>
      <c r="J3062" s="7">
        <f t="shared" si="189"/>
        <v>0.55200000000000005</v>
      </c>
      <c r="K3062" s="5" t="s">
        <v>113</v>
      </c>
      <c r="L3062" s="5" t="s">
        <v>182</v>
      </c>
    </row>
    <row r="3063" spans="1:12" x14ac:dyDescent="0.25">
      <c r="A3063" s="5" t="s">
        <v>55</v>
      </c>
      <c r="B3063" s="5" t="s">
        <v>56</v>
      </c>
      <c r="C3063" s="8">
        <v>2</v>
      </c>
      <c r="D3063" s="5" t="s">
        <v>12</v>
      </c>
      <c r="E3063" s="6">
        <v>787.40160000000003</v>
      </c>
      <c r="F3063" s="6">
        <f t="shared" si="188"/>
        <v>1574.8032000000001</v>
      </c>
      <c r="G3063" s="13">
        <f t="shared" si="190"/>
        <v>1.968504</v>
      </c>
      <c r="H3063" s="13">
        <f t="shared" si="191"/>
        <v>3.9370080000000001</v>
      </c>
      <c r="I3063" s="7">
        <v>8.5000000000000006E-2</v>
      </c>
      <c r="J3063" s="7">
        <f t="shared" si="189"/>
        <v>0.17</v>
      </c>
      <c r="K3063" s="5" t="s">
        <v>29</v>
      </c>
      <c r="L3063" s="5" t="s">
        <v>57</v>
      </c>
    </row>
    <row r="3064" spans="1:12" x14ac:dyDescent="0.25">
      <c r="A3064" s="5" t="s">
        <v>171</v>
      </c>
      <c r="B3064" s="5" t="s">
        <v>172</v>
      </c>
      <c r="C3064" s="8">
        <v>4</v>
      </c>
      <c r="D3064" s="5" t="s">
        <v>12</v>
      </c>
      <c r="E3064" s="6">
        <v>1800</v>
      </c>
      <c r="F3064" s="6">
        <f t="shared" si="188"/>
        <v>7200</v>
      </c>
      <c r="G3064" s="13">
        <f t="shared" si="190"/>
        <v>4.5</v>
      </c>
      <c r="H3064" s="13">
        <f t="shared" si="191"/>
        <v>18</v>
      </c>
      <c r="I3064" s="7">
        <v>7.8E-2</v>
      </c>
      <c r="J3064" s="7">
        <f t="shared" si="189"/>
        <v>0.312</v>
      </c>
      <c r="K3064" s="5" t="s">
        <v>113</v>
      </c>
      <c r="L3064" s="5" t="s">
        <v>173</v>
      </c>
    </row>
    <row r="3065" spans="1:12" x14ac:dyDescent="0.25">
      <c r="A3065" s="5" t="s">
        <v>177</v>
      </c>
      <c r="B3065" s="5" t="s">
        <v>178</v>
      </c>
      <c r="C3065" s="8">
        <v>2</v>
      </c>
      <c r="D3065" s="5" t="s">
        <v>12</v>
      </c>
      <c r="E3065" s="6">
        <v>1200</v>
      </c>
      <c r="F3065" s="6">
        <f t="shared" si="188"/>
        <v>2400</v>
      </c>
      <c r="G3065" s="13">
        <f t="shared" si="190"/>
        <v>3</v>
      </c>
      <c r="H3065" s="13">
        <f t="shared" si="191"/>
        <v>6</v>
      </c>
      <c r="I3065" s="7">
        <v>7.4999999999999997E-2</v>
      </c>
      <c r="J3065" s="7">
        <f t="shared" si="189"/>
        <v>0.15</v>
      </c>
      <c r="K3065" s="5" t="s">
        <v>113</v>
      </c>
      <c r="L3065" s="5" t="s">
        <v>179</v>
      </c>
    </row>
    <row r="3066" spans="1:12" x14ac:dyDescent="0.25">
      <c r="A3066" s="5" t="s">
        <v>222</v>
      </c>
      <c r="B3066" s="5" t="s">
        <v>223</v>
      </c>
      <c r="C3066" s="8">
        <v>2</v>
      </c>
      <c r="D3066" s="5" t="s">
        <v>66</v>
      </c>
      <c r="E3066" s="6">
        <v>4000</v>
      </c>
      <c r="F3066" s="6">
        <f t="shared" si="188"/>
        <v>8000</v>
      </c>
      <c r="G3066" s="13">
        <f t="shared" si="190"/>
        <v>10</v>
      </c>
      <c r="H3066" s="13">
        <f t="shared" si="191"/>
        <v>20</v>
      </c>
      <c r="I3066" s="7">
        <v>0.188</v>
      </c>
      <c r="J3066" s="7">
        <f t="shared" si="189"/>
        <v>0.376</v>
      </c>
      <c r="K3066" s="5" t="s">
        <v>220</v>
      </c>
      <c r="L3066" s="5" t="s">
        <v>224</v>
      </c>
    </row>
    <row r="3067" spans="1:12" x14ac:dyDescent="0.25">
      <c r="A3067" s="5" t="s">
        <v>174</v>
      </c>
      <c r="B3067" s="5" t="s">
        <v>175</v>
      </c>
      <c r="C3067" s="8">
        <v>1</v>
      </c>
      <c r="D3067" s="5" t="s">
        <v>12</v>
      </c>
      <c r="E3067" s="6">
        <v>2300</v>
      </c>
      <c r="F3067" s="6">
        <f t="shared" si="188"/>
        <v>2300</v>
      </c>
      <c r="G3067" s="13">
        <f t="shared" si="190"/>
        <v>5.75</v>
      </c>
      <c r="H3067" s="13">
        <f t="shared" si="191"/>
        <v>5.75</v>
      </c>
      <c r="I3067" s="7">
        <v>0.11600000000000001</v>
      </c>
      <c r="J3067" s="7">
        <f t="shared" si="189"/>
        <v>0.11600000000000001</v>
      </c>
      <c r="K3067" s="5" t="s">
        <v>113</v>
      </c>
      <c r="L3067" s="5" t="s">
        <v>176</v>
      </c>
    </row>
    <row r="3068" spans="1:12" x14ac:dyDescent="0.25">
      <c r="A3068" s="5" t="s">
        <v>8698</v>
      </c>
      <c r="B3068" s="5" t="s">
        <v>8699</v>
      </c>
      <c r="C3068" s="8">
        <v>50</v>
      </c>
      <c r="D3068" s="5" t="s">
        <v>12</v>
      </c>
      <c r="E3068" s="6">
        <v>3937.0079000000001</v>
      </c>
      <c r="F3068" s="6">
        <f t="shared" si="188"/>
        <v>196850.39499999999</v>
      </c>
      <c r="G3068" s="13">
        <f t="shared" si="190"/>
        <v>9.842519750000001</v>
      </c>
      <c r="H3068" s="13">
        <f t="shared" si="191"/>
        <v>492.12598750000006</v>
      </c>
      <c r="I3068" s="7">
        <v>0.24299999999999999</v>
      </c>
      <c r="J3068" s="7">
        <f t="shared" si="189"/>
        <v>12.15</v>
      </c>
      <c r="K3068" s="5" t="s">
        <v>8696</v>
      </c>
      <c r="L3068" s="5" t="s">
        <v>8700</v>
      </c>
    </row>
    <row r="3069" spans="1:12" x14ac:dyDescent="0.25">
      <c r="A3069" s="5" t="s">
        <v>150</v>
      </c>
      <c r="B3069" s="5" t="s">
        <v>151</v>
      </c>
      <c r="C3069" s="8">
        <v>2</v>
      </c>
      <c r="D3069" s="5" t="s">
        <v>12</v>
      </c>
      <c r="E3069" s="6">
        <v>251.96850000000001</v>
      </c>
      <c r="F3069" s="6">
        <f t="shared" si="188"/>
        <v>503.93700000000001</v>
      </c>
      <c r="G3069" s="13">
        <f t="shared" si="190"/>
        <v>0.62992124999999999</v>
      </c>
      <c r="H3069" s="13">
        <f t="shared" si="191"/>
        <v>1.2598425</v>
      </c>
      <c r="I3069" s="7">
        <v>1E-3</v>
      </c>
      <c r="J3069" s="7">
        <f t="shared" si="189"/>
        <v>2E-3</v>
      </c>
      <c r="K3069" s="5" t="s">
        <v>113</v>
      </c>
      <c r="L3069" s="5" t="s">
        <v>152</v>
      </c>
    </row>
    <row r="3070" spans="1:12" x14ac:dyDescent="0.25">
      <c r="A3070" s="5" t="s">
        <v>68</v>
      </c>
      <c r="B3070" s="5" t="s">
        <v>69</v>
      </c>
      <c r="C3070" s="8">
        <v>7</v>
      </c>
      <c r="D3070" s="5" t="s">
        <v>12</v>
      </c>
      <c r="E3070" s="6">
        <v>3600</v>
      </c>
      <c r="F3070" s="6">
        <f t="shared" si="188"/>
        <v>25200</v>
      </c>
      <c r="G3070" s="13">
        <f t="shared" si="190"/>
        <v>9</v>
      </c>
      <c r="H3070" s="13">
        <f t="shared" si="191"/>
        <v>63</v>
      </c>
      <c r="I3070" s="7">
        <v>0.114</v>
      </c>
      <c r="J3070" s="7">
        <f t="shared" si="189"/>
        <v>0.79800000000000004</v>
      </c>
      <c r="K3070" s="5" t="s">
        <v>70</v>
      </c>
      <c r="L3070" s="5" t="s">
        <v>71</v>
      </c>
    </row>
    <row r="3071" spans="1:12" x14ac:dyDescent="0.25">
      <c r="A3071" s="5" t="s">
        <v>219</v>
      </c>
      <c r="B3071" s="5" t="s">
        <v>69</v>
      </c>
      <c r="C3071" s="8">
        <v>5</v>
      </c>
      <c r="D3071" s="5" t="s">
        <v>12</v>
      </c>
      <c r="E3071" s="6">
        <v>3600</v>
      </c>
      <c r="F3071" s="6">
        <f t="shared" si="188"/>
        <v>18000</v>
      </c>
      <c r="G3071" s="13">
        <f t="shared" si="190"/>
        <v>9</v>
      </c>
      <c r="H3071" s="13">
        <f t="shared" si="191"/>
        <v>45</v>
      </c>
      <c r="I3071" s="7">
        <v>0.115</v>
      </c>
      <c r="J3071" s="7">
        <f t="shared" si="189"/>
        <v>0.57500000000000007</v>
      </c>
      <c r="K3071" s="5" t="s">
        <v>220</v>
      </c>
      <c r="L3071" s="5" t="s">
        <v>221</v>
      </c>
    </row>
    <row r="3072" spans="1:12" x14ac:dyDescent="0.25">
      <c r="A3072" s="5" t="s">
        <v>83</v>
      </c>
      <c r="B3072" s="5" t="s">
        <v>84</v>
      </c>
      <c r="C3072" s="8">
        <v>2</v>
      </c>
      <c r="D3072" s="5" t="s">
        <v>12</v>
      </c>
      <c r="E3072" s="6">
        <v>3600</v>
      </c>
      <c r="F3072" s="6">
        <f t="shared" si="188"/>
        <v>7200</v>
      </c>
      <c r="G3072" s="13">
        <f t="shared" si="190"/>
        <v>9</v>
      </c>
      <c r="H3072" s="13">
        <f t="shared" si="191"/>
        <v>18</v>
      </c>
      <c r="I3072" s="7">
        <v>0.14000000000000001</v>
      </c>
      <c r="J3072" s="7">
        <f t="shared" si="189"/>
        <v>0.28000000000000003</v>
      </c>
      <c r="K3072" s="5" t="s">
        <v>85</v>
      </c>
      <c r="L3072" s="5" t="s">
        <v>86</v>
      </c>
    </row>
    <row r="3073" spans="1:12" x14ac:dyDescent="0.25">
      <c r="A3073" s="5" t="s">
        <v>79</v>
      </c>
      <c r="B3073" s="5" t="s">
        <v>80</v>
      </c>
      <c r="C3073" s="8">
        <v>5</v>
      </c>
      <c r="D3073" s="5" t="s">
        <v>12</v>
      </c>
      <c r="E3073" s="6">
        <v>3600</v>
      </c>
      <c r="F3073" s="6">
        <f t="shared" si="188"/>
        <v>18000</v>
      </c>
      <c r="G3073" s="13">
        <f t="shared" si="190"/>
        <v>9</v>
      </c>
      <c r="H3073" s="13">
        <f t="shared" si="191"/>
        <v>45</v>
      </c>
      <c r="I3073" s="7">
        <v>0.155</v>
      </c>
      <c r="J3073" s="7">
        <f t="shared" si="189"/>
        <v>0.77500000000000002</v>
      </c>
      <c r="K3073" s="5" t="s">
        <v>81</v>
      </c>
      <c r="L3073" s="5" t="s">
        <v>82</v>
      </c>
    </row>
    <row r="3074" spans="1:12" x14ac:dyDescent="0.25">
      <c r="A3074" s="5" t="s">
        <v>225</v>
      </c>
      <c r="B3074" s="5" t="s">
        <v>226</v>
      </c>
      <c r="C3074" s="8">
        <v>4</v>
      </c>
      <c r="D3074" s="5" t="s">
        <v>12</v>
      </c>
      <c r="E3074" s="6">
        <v>6500</v>
      </c>
      <c r="F3074" s="6">
        <f t="shared" ref="F3074:F3137" si="192">SUMPRODUCT(C3074,E3074)</f>
        <v>26000</v>
      </c>
      <c r="G3074" s="13">
        <f t="shared" si="190"/>
        <v>16.25</v>
      </c>
      <c r="H3074" s="13">
        <f t="shared" si="191"/>
        <v>65</v>
      </c>
      <c r="I3074" s="7">
        <v>0.30499999999999999</v>
      </c>
      <c r="J3074" s="7">
        <f t="shared" ref="J3074:J3137" si="193">SUMPRODUCT(C3074,I3074)</f>
        <v>1.22</v>
      </c>
      <c r="K3074" s="5" t="s">
        <v>227</v>
      </c>
      <c r="L3074" s="5" t="s">
        <v>228</v>
      </c>
    </row>
    <row r="3075" spans="1:12" x14ac:dyDescent="0.25">
      <c r="A3075" s="5" t="s">
        <v>156</v>
      </c>
      <c r="B3075" s="5" t="s">
        <v>157</v>
      </c>
      <c r="C3075" s="8">
        <v>1</v>
      </c>
      <c r="D3075" s="5" t="s">
        <v>12</v>
      </c>
      <c r="E3075" s="6">
        <v>251.96850000000001</v>
      </c>
      <c r="F3075" s="6">
        <f t="shared" si="192"/>
        <v>251.96850000000001</v>
      </c>
      <c r="G3075" s="13">
        <f t="shared" ref="G3075:G3138" si="194">E3075/400</f>
        <v>0.62992124999999999</v>
      </c>
      <c r="H3075" s="13">
        <f t="shared" ref="H3075:H3138" si="195">SUMPRODUCT(C3075,G3075)</f>
        <v>0.62992124999999999</v>
      </c>
      <c r="I3075" s="7">
        <v>1E-3</v>
      </c>
      <c r="J3075" s="7">
        <f t="shared" si="193"/>
        <v>1E-3</v>
      </c>
      <c r="K3075" s="5" t="s">
        <v>113</v>
      </c>
      <c r="L3075" s="5" t="s">
        <v>158</v>
      </c>
    </row>
    <row r="3076" spans="1:12" x14ac:dyDescent="0.25">
      <c r="A3076" s="5" t="s">
        <v>13563</v>
      </c>
      <c r="B3076" s="5" t="s">
        <v>13564</v>
      </c>
      <c r="C3076" s="8">
        <v>2</v>
      </c>
      <c r="D3076" s="5" t="s">
        <v>12</v>
      </c>
      <c r="E3076" s="6">
        <v>10000</v>
      </c>
      <c r="F3076" s="6">
        <f t="shared" si="192"/>
        <v>20000</v>
      </c>
      <c r="G3076" s="13">
        <f t="shared" si="194"/>
        <v>25</v>
      </c>
      <c r="H3076" s="13">
        <f t="shared" si="195"/>
        <v>50</v>
      </c>
      <c r="I3076" s="7">
        <v>0.70599999999999996</v>
      </c>
      <c r="J3076" s="7">
        <f t="shared" si="193"/>
        <v>1.4119999999999999</v>
      </c>
      <c r="K3076" s="5" t="s">
        <v>13425</v>
      </c>
      <c r="L3076" s="5" t="s">
        <v>13565</v>
      </c>
    </row>
    <row r="3077" spans="1:12" x14ac:dyDescent="0.25">
      <c r="A3077" s="5" t="s">
        <v>14152</v>
      </c>
      <c r="B3077" s="5" t="s">
        <v>14153</v>
      </c>
      <c r="C3077" s="8">
        <v>1</v>
      </c>
      <c r="D3077" s="5" t="s">
        <v>12</v>
      </c>
      <c r="E3077" s="6">
        <v>9000</v>
      </c>
      <c r="F3077" s="6">
        <f t="shared" si="192"/>
        <v>9000</v>
      </c>
      <c r="G3077" s="13">
        <f t="shared" si="194"/>
        <v>22.5</v>
      </c>
      <c r="H3077" s="13">
        <f t="shared" si="195"/>
        <v>22.5</v>
      </c>
      <c r="I3077" s="7">
        <v>0.95</v>
      </c>
      <c r="J3077" s="7">
        <f t="shared" si="193"/>
        <v>0.95</v>
      </c>
      <c r="K3077" s="5" t="s">
        <v>14131</v>
      </c>
      <c r="L3077" s="5" t="s">
        <v>14154</v>
      </c>
    </row>
    <row r="3078" spans="1:12" x14ac:dyDescent="0.25">
      <c r="A3078" s="5" t="s">
        <v>13956</v>
      </c>
      <c r="B3078" s="5" t="s">
        <v>13957</v>
      </c>
      <c r="C3078" s="8">
        <v>5</v>
      </c>
      <c r="D3078" s="5" t="s">
        <v>12</v>
      </c>
      <c r="E3078" s="6">
        <v>2362.2046999999998</v>
      </c>
      <c r="F3078" s="6">
        <f t="shared" si="192"/>
        <v>11811.023499999999</v>
      </c>
      <c r="G3078" s="13">
        <f t="shared" si="194"/>
        <v>5.9055117499999996</v>
      </c>
      <c r="H3078" s="13">
        <f t="shared" si="195"/>
        <v>29.527558749999997</v>
      </c>
      <c r="I3078" s="7">
        <v>0.188</v>
      </c>
      <c r="J3078" s="7">
        <f t="shared" si="193"/>
        <v>0.94</v>
      </c>
      <c r="K3078" s="5" t="s">
        <v>13820</v>
      </c>
      <c r="L3078" s="5" t="s">
        <v>13958</v>
      </c>
    </row>
    <row r="3079" spans="1:12" x14ac:dyDescent="0.25">
      <c r="A3079" s="5" t="s">
        <v>10993</v>
      </c>
      <c r="B3079" s="5" t="s">
        <v>10994</v>
      </c>
      <c r="C3079" s="8">
        <v>4</v>
      </c>
      <c r="D3079" s="5" t="s">
        <v>12</v>
      </c>
      <c r="E3079" s="6">
        <v>2000</v>
      </c>
      <c r="F3079" s="6">
        <f t="shared" si="192"/>
        <v>8000</v>
      </c>
      <c r="G3079" s="13">
        <f t="shared" si="194"/>
        <v>5</v>
      </c>
      <c r="H3079" s="13">
        <f t="shared" si="195"/>
        <v>20</v>
      </c>
      <c r="I3079" s="7">
        <v>3.5999999999999997E-2</v>
      </c>
      <c r="J3079" s="7">
        <f t="shared" si="193"/>
        <v>0.14399999999999999</v>
      </c>
      <c r="K3079" s="5" t="s">
        <v>10941</v>
      </c>
      <c r="L3079" s="5" t="s">
        <v>10995</v>
      </c>
    </row>
    <row r="3080" spans="1:12" x14ac:dyDescent="0.25">
      <c r="A3080" s="5" t="s">
        <v>14035</v>
      </c>
      <c r="B3080" s="5" t="s">
        <v>14036</v>
      </c>
      <c r="C3080" s="8">
        <v>14</v>
      </c>
      <c r="D3080" s="5" t="s">
        <v>12</v>
      </c>
      <c r="E3080" s="6">
        <v>10000</v>
      </c>
      <c r="F3080" s="6">
        <f t="shared" si="192"/>
        <v>140000</v>
      </c>
      <c r="G3080" s="13">
        <f t="shared" si="194"/>
        <v>25</v>
      </c>
      <c r="H3080" s="13">
        <f t="shared" si="195"/>
        <v>350</v>
      </c>
      <c r="I3080" s="7">
        <v>0.46800000000000003</v>
      </c>
      <c r="J3080" s="7">
        <f t="shared" si="193"/>
        <v>6.5520000000000005</v>
      </c>
      <c r="K3080" s="5" t="s">
        <v>14026</v>
      </c>
      <c r="L3080" s="5" t="s">
        <v>14037</v>
      </c>
    </row>
    <row r="3081" spans="1:12" x14ac:dyDescent="0.25">
      <c r="A3081" s="5" t="s">
        <v>14109</v>
      </c>
      <c r="B3081" s="5" t="s">
        <v>14110</v>
      </c>
      <c r="C3081" s="8">
        <v>2</v>
      </c>
      <c r="D3081" s="5" t="s">
        <v>12</v>
      </c>
      <c r="E3081" s="6">
        <v>20000</v>
      </c>
      <c r="F3081" s="6">
        <f t="shared" si="192"/>
        <v>40000</v>
      </c>
      <c r="G3081" s="13">
        <f t="shared" si="194"/>
        <v>50</v>
      </c>
      <c r="H3081" s="13">
        <f t="shared" si="195"/>
        <v>100</v>
      </c>
      <c r="I3081" s="7">
        <v>0.156</v>
      </c>
      <c r="J3081" s="7">
        <f t="shared" si="193"/>
        <v>0.312</v>
      </c>
      <c r="K3081" s="5" t="s">
        <v>14067</v>
      </c>
      <c r="L3081" s="5" t="s">
        <v>14111</v>
      </c>
    </row>
    <row r="3082" spans="1:12" x14ac:dyDescent="0.25">
      <c r="A3082" s="5" t="s">
        <v>10871</v>
      </c>
      <c r="B3082" s="5" t="s">
        <v>10872</v>
      </c>
      <c r="C3082" s="8">
        <v>3</v>
      </c>
      <c r="D3082" s="5" t="s">
        <v>12</v>
      </c>
      <c r="E3082" s="6">
        <v>400000</v>
      </c>
      <c r="F3082" s="6">
        <f t="shared" si="192"/>
        <v>1200000</v>
      </c>
      <c r="G3082" s="13">
        <f t="shared" si="194"/>
        <v>1000</v>
      </c>
      <c r="H3082" s="13">
        <f t="shared" si="195"/>
        <v>3000</v>
      </c>
      <c r="I3082" s="7">
        <v>4.4000000000000004</v>
      </c>
      <c r="J3082" s="7">
        <f t="shared" si="193"/>
        <v>13.200000000000001</v>
      </c>
      <c r="K3082" s="5" t="s">
        <v>10821</v>
      </c>
      <c r="L3082" s="5" t="s">
        <v>10873</v>
      </c>
    </row>
    <row r="3083" spans="1:12" x14ac:dyDescent="0.25">
      <c r="A3083" s="5" t="s">
        <v>10933</v>
      </c>
      <c r="B3083" s="5" t="s">
        <v>10934</v>
      </c>
      <c r="C3083" s="8">
        <v>5</v>
      </c>
      <c r="D3083" s="5" t="s">
        <v>12</v>
      </c>
      <c r="E3083" s="6">
        <v>3937.0079000000001</v>
      </c>
      <c r="F3083" s="6">
        <f t="shared" si="192"/>
        <v>19685.039499999999</v>
      </c>
      <c r="G3083" s="13">
        <f t="shared" si="194"/>
        <v>9.842519750000001</v>
      </c>
      <c r="H3083" s="13">
        <f t="shared" si="195"/>
        <v>49.212598750000005</v>
      </c>
      <c r="I3083" s="7">
        <v>0.115</v>
      </c>
      <c r="J3083" s="7">
        <f t="shared" si="193"/>
        <v>0.57500000000000007</v>
      </c>
      <c r="K3083" s="5" t="s">
        <v>10909</v>
      </c>
      <c r="L3083" s="5" t="s">
        <v>10935</v>
      </c>
    </row>
    <row r="3084" spans="1:12" x14ac:dyDescent="0.25">
      <c r="A3084" s="5" t="s">
        <v>4448</v>
      </c>
      <c r="B3084" s="5" t="s">
        <v>4449</v>
      </c>
      <c r="C3084" s="8">
        <v>1</v>
      </c>
      <c r="D3084" s="5" t="s">
        <v>12</v>
      </c>
      <c r="E3084" s="6">
        <v>1200</v>
      </c>
      <c r="F3084" s="6">
        <f t="shared" si="192"/>
        <v>1200</v>
      </c>
      <c r="G3084" s="13">
        <f t="shared" si="194"/>
        <v>3</v>
      </c>
      <c r="H3084" s="13">
        <f t="shared" si="195"/>
        <v>3</v>
      </c>
      <c r="I3084" s="7">
        <v>0.13</v>
      </c>
      <c r="J3084" s="7">
        <f t="shared" si="193"/>
        <v>0.13</v>
      </c>
      <c r="K3084" s="5" t="s">
        <v>4385</v>
      </c>
      <c r="L3084" s="5" t="s">
        <v>4450</v>
      </c>
    </row>
    <row r="3085" spans="1:12" x14ac:dyDescent="0.25">
      <c r="A3085" s="5" t="s">
        <v>11102</v>
      </c>
      <c r="B3085" s="5" t="s">
        <v>11103</v>
      </c>
      <c r="C3085" s="8">
        <v>12</v>
      </c>
      <c r="D3085" s="5" t="s">
        <v>12</v>
      </c>
      <c r="E3085" s="6">
        <v>1000</v>
      </c>
      <c r="F3085" s="6">
        <f t="shared" si="192"/>
        <v>12000</v>
      </c>
      <c r="G3085" s="13">
        <f t="shared" si="194"/>
        <v>2.5</v>
      </c>
      <c r="H3085" s="13">
        <f t="shared" si="195"/>
        <v>30</v>
      </c>
      <c r="I3085" s="7">
        <v>0.13</v>
      </c>
      <c r="J3085" s="7">
        <f t="shared" si="193"/>
        <v>1.56</v>
      </c>
      <c r="K3085" s="5" t="s">
        <v>11091</v>
      </c>
      <c r="L3085" s="5" t="s">
        <v>11104</v>
      </c>
    </row>
    <row r="3086" spans="1:12" x14ac:dyDescent="0.25">
      <c r="A3086" s="5" t="s">
        <v>4667</v>
      </c>
      <c r="B3086" s="5" t="s">
        <v>4668</v>
      </c>
      <c r="C3086" s="8">
        <v>17</v>
      </c>
      <c r="D3086" s="5" t="s">
        <v>12</v>
      </c>
      <c r="E3086" s="6">
        <v>1000</v>
      </c>
      <c r="F3086" s="6">
        <f t="shared" si="192"/>
        <v>17000</v>
      </c>
      <c r="G3086" s="13">
        <f t="shared" si="194"/>
        <v>2.5</v>
      </c>
      <c r="H3086" s="13">
        <f t="shared" si="195"/>
        <v>42.5</v>
      </c>
      <c r="I3086" s="7">
        <v>0.111</v>
      </c>
      <c r="J3086" s="7">
        <f t="shared" si="193"/>
        <v>1.887</v>
      </c>
      <c r="K3086" s="5" t="s">
        <v>4669</v>
      </c>
      <c r="L3086" s="5" t="s">
        <v>4670</v>
      </c>
    </row>
    <row r="3087" spans="1:12" x14ac:dyDescent="0.25">
      <c r="A3087" s="5" t="s">
        <v>3956</v>
      </c>
      <c r="B3087" s="5" t="s">
        <v>3957</v>
      </c>
      <c r="C3087" s="8">
        <v>1</v>
      </c>
      <c r="D3087" s="5" t="s">
        <v>12</v>
      </c>
      <c r="E3087" s="6">
        <v>1000</v>
      </c>
      <c r="F3087" s="6">
        <f t="shared" si="192"/>
        <v>1000</v>
      </c>
      <c r="G3087" s="13">
        <f t="shared" si="194"/>
        <v>2.5</v>
      </c>
      <c r="H3087" s="13">
        <f t="shared" si="195"/>
        <v>2.5</v>
      </c>
      <c r="I3087" s="7">
        <v>0.115</v>
      </c>
      <c r="J3087" s="7">
        <f t="shared" si="193"/>
        <v>0.115</v>
      </c>
      <c r="K3087" s="5" t="s">
        <v>3958</v>
      </c>
      <c r="L3087" s="5" t="s">
        <v>3959</v>
      </c>
    </row>
    <row r="3088" spans="1:12" x14ac:dyDescent="0.25">
      <c r="A3088" s="5" t="s">
        <v>10771</v>
      </c>
      <c r="B3088" s="5" t="s">
        <v>10772</v>
      </c>
      <c r="C3088" s="8">
        <v>14</v>
      </c>
      <c r="D3088" s="5" t="s">
        <v>12</v>
      </c>
      <c r="E3088" s="6">
        <v>1000</v>
      </c>
      <c r="F3088" s="6">
        <f t="shared" si="192"/>
        <v>14000</v>
      </c>
      <c r="G3088" s="13">
        <f t="shared" si="194"/>
        <v>2.5</v>
      </c>
      <c r="H3088" s="13">
        <f t="shared" si="195"/>
        <v>35</v>
      </c>
      <c r="I3088" s="7">
        <v>0.115</v>
      </c>
      <c r="J3088" s="7">
        <f t="shared" si="193"/>
        <v>1.61</v>
      </c>
      <c r="K3088" s="5" t="s">
        <v>10756</v>
      </c>
      <c r="L3088" s="5" t="s">
        <v>10773</v>
      </c>
    </row>
    <row r="3089" spans="1:12" x14ac:dyDescent="0.25">
      <c r="A3089" s="5" t="s">
        <v>6343</v>
      </c>
      <c r="B3089" s="5" t="s">
        <v>6344</v>
      </c>
      <c r="C3089" s="8">
        <v>73</v>
      </c>
      <c r="D3089" s="5" t="s">
        <v>12</v>
      </c>
      <c r="E3089" s="6">
        <v>1000</v>
      </c>
      <c r="F3089" s="6">
        <f t="shared" si="192"/>
        <v>73000</v>
      </c>
      <c r="G3089" s="13">
        <f t="shared" si="194"/>
        <v>2.5</v>
      </c>
      <c r="H3089" s="13">
        <f t="shared" si="195"/>
        <v>182.5</v>
      </c>
      <c r="I3089" s="7">
        <v>0.115</v>
      </c>
      <c r="J3089" s="7">
        <f t="shared" si="193"/>
        <v>8.3949999999999996</v>
      </c>
      <c r="K3089" s="5" t="s">
        <v>6345</v>
      </c>
      <c r="L3089" s="5" t="s">
        <v>6346</v>
      </c>
    </row>
    <row r="3090" spans="1:12" x14ac:dyDescent="0.25">
      <c r="A3090" s="5" t="s">
        <v>3806</v>
      </c>
      <c r="B3090" s="5" t="s">
        <v>3807</v>
      </c>
      <c r="C3090" s="8">
        <v>1</v>
      </c>
      <c r="D3090" s="5" t="s">
        <v>12</v>
      </c>
      <c r="E3090" s="6">
        <v>1000</v>
      </c>
      <c r="F3090" s="6">
        <f t="shared" si="192"/>
        <v>1000</v>
      </c>
      <c r="G3090" s="13">
        <f t="shared" si="194"/>
        <v>2.5</v>
      </c>
      <c r="H3090" s="13">
        <f t="shared" si="195"/>
        <v>2.5</v>
      </c>
      <c r="I3090" s="7">
        <v>0.115</v>
      </c>
      <c r="J3090" s="7">
        <f t="shared" si="193"/>
        <v>0.115</v>
      </c>
      <c r="K3090" s="5" t="s">
        <v>3808</v>
      </c>
      <c r="L3090" s="5" t="s">
        <v>3809</v>
      </c>
    </row>
    <row r="3091" spans="1:12" x14ac:dyDescent="0.25">
      <c r="A3091" s="5" t="s">
        <v>3795</v>
      </c>
      <c r="B3091" s="5" t="s">
        <v>3796</v>
      </c>
      <c r="C3091" s="8">
        <v>11</v>
      </c>
      <c r="D3091" s="5" t="s">
        <v>12</v>
      </c>
      <c r="E3091" s="6">
        <v>629.92129999999997</v>
      </c>
      <c r="F3091" s="6">
        <f t="shared" si="192"/>
        <v>6929.1342999999997</v>
      </c>
      <c r="G3091" s="13">
        <f t="shared" si="194"/>
        <v>1.57480325</v>
      </c>
      <c r="H3091" s="13">
        <f t="shared" si="195"/>
        <v>17.322835749999999</v>
      </c>
      <c r="I3091" s="7">
        <v>0.17799999999999999</v>
      </c>
      <c r="J3091" s="7">
        <f t="shared" si="193"/>
        <v>1.958</v>
      </c>
      <c r="K3091" s="5" t="s">
        <v>3797</v>
      </c>
      <c r="L3091" s="5" t="s">
        <v>3798</v>
      </c>
    </row>
    <row r="3092" spans="1:12" x14ac:dyDescent="0.25">
      <c r="A3092" s="5" t="s">
        <v>4082</v>
      </c>
      <c r="B3092" s="5" t="s">
        <v>4083</v>
      </c>
      <c r="C3092" s="8">
        <v>56</v>
      </c>
      <c r="D3092" s="5" t="s">
        <v>12</v>
      </c>
      <c r="E3092" s="6">
        <v>629.92129999999997</v>
      </c>
      <c r="F3092" s="6">
        <f t="shared" si="192"/>
        <v>35275.592799999999</v>
      </c>
      <c r="G3092" s="13">
        <f t="shared" si="194"/>
        <v>1.57480325</v>
      </c>
      <c r="H3092" s="13">
        <f t="shared" si="195"/>
        <v>88.188981999999996</v>
      </c>
      <c r="I3092" s="7">
        <v>0.17</v>
      </c>
      <c r="J3092" s="7">
        <f t="shared" si="193"/>
        <v>9.5200000000000014</v>
      </c>
      <c r="K3092" s="5" t="s">
        <v>4084</v>
      </c>
      <c r="L3092" s="5" t="s">
        <v>4085</v>
      </c>
    </row>
    <row r="3093" spans="1:12" x14ac:dyDescent="0.25">
      <c r="A3093" s="5" t="s">
        <v>10457</v>
      </c>
      <c r="B3093" s="5" t="s">
        <v>10458</v>
      </c>
      <c r="C3093" s="8">
        <v>2</v>
      </c>
      <c r="D3093" s="5" t="s">
        <v>12</v>
      </c>
      <c r="E3093" s="6">
        <v>787.40160000000003</v>
      </c>
      <c r="F3093" s="6">
        <f t="shared" si="192"/>
        <v>1574.8032000000001</v>
      </c>
      <c r="G3093" s="13">
        <f t="shared" si="194"/>
        <v>1.968504</v>
      </c>
      <c r="H3093" s="13">
        <f t="shared" si="195"/>
        <v>3.9370080000000001</v>
      </c>
      <c r="I3093" s="7">
        <v>0.185</v>
      </c>
      <c r="J3093" s="7">
        <f t="shared" si="193"/>
        <v>0.37</v>
      </c>
      <c r="K3093" s="5" t="s">
        <v>10391</v>
      </c>
      <c r="L3093" s="5" t="s">
        <v>10459</v>
      </c>
    </row>
    <row r="3094" spans="1:12" x14ac:dyDescent="0.25">
      <c r="A3094" s="5" t="s">
        <v>3739</v>
      </c>
      <c r="B3094" s="5" t="s">
        <v>3740</v>
      </c>
      <c r="C3094" s="8">
        <v>49</v>
      </c>
      <c r="D3094" s="5" t="s">
        <v>12</v>
      </c>
      <c r="E3094" s="6">
        <v>800</v>
      </c>
      <c r="F3094" s="6">
        <f t="shared" si="192"/>
        <v>39200</v>
      </c>
      <c r="G3094" s="13">
        <f t="shared" si="194"/>
        <v>2</v>
      </c>
      <c r="H3094" s="13">
        <f t="shared" si="195"/>
        <v>98</v>
      </c>
      <c r="I3094" s="7">
        <v>0.17499999999999999</v>
      </c>
      <c r="J3094" s="7">
        <f t="shared" si="193"/>
        <v>8.5749999999999993</v>
      </c>
      <c r="K3094" s="5" t="s">
        <v>3741</v>
      </c>
      <c r="L3094" s="5" t="s">
        <v>3742</v>
      </c>
    </row>
    <row r="3095" spans="1:12" x14ac:dyDescent="0.25">
      <c r="A3095" s="5" t="s">
        <v>4664</v>
      </c>
      <c r="B3095" s="5" t="s">
        <v>4665</v>
      </c>
      <c r="C3095" s="8">
        <v>1</v>
      </c>
      <c r="D3095" s="5" t="s">
        <v>12</v>
      </c>
      <c r="E3095" s="6">
        <v>1200</v>
      </c>
      <c r="F3095" s="6">
        <f t="shared" si="192"/>
        <v>1200</v>
      </c>
      <c r="G3095" s="13">
        <f t="shared" si="194"/>
        <v>3</v>
      </c>
      <c r="H3095" s="13">
        <f t="shared" si="195"/>
        <v>3</v>
      </c>
      <c r="I3095" s="7">
        <v>0.183</v>
      </c>
      <c r="J3095" s="7">
        <f t="shared" si="193"/>
        <v>0.183</v>
      </c>
      <c r="K3095" s="5" t="s">
        <v>3699</v>
      </c>
      <c r="L3095" s="5" t="s">
        <v>4666</v>
      </c>
    </row>
    <row r="3096" spans="1:12" x14ac:dyDescent="0.25">
      <c r="A3096" s="5" t="s">
        <v>4086</v>
      </c>
      <c r="B3096" s="5" t="s">
        <v>4087</v>
      </c>
      <c r="C3096" s="8">
        <v>17</v>
      </c>
      <c r="D3096" s="5" t="s">
        <v>12</v>
      </c>
      <c r="E3096" s="6">
        <v>800</v>
      </c>
      <c r="F3096" s="6">
        <f t="shared" si="192"/>
        <v>13600</v>
      </c>
      <c r="G3096" s="13">
        <f t="shared" si="194"/>
        <v>2</v>
      </c>
      <c r="H3096" s="13">
        <f t="shared" si="195"/>
        <v>34</v>
      </c>
      <c r="I3096" s="7">
        <v>0.17499999999999999</v>
      </c>
      <c r="J3096" s="7">
        <f t="shared" si="193"/>
        <v>2.9749999999999996</v>
      </c>
      <c r="K3096" s="5" t="s">
        <v>4088</v>
      </c>
      <c r="L3096" s="5" t="s">
        <v>4089</v>
      </c>
    </row>
    <row r="3097" spans="1:12" x14ac:dyDescent="0.25">
      <c r="A3097" s="5" t="s">
        <v>3996</v>
      </c>
      <c r="B3097" s="5" t="s">
        <v>3997</v>
      </c>
      <c r="C3097" s="8">
        <v>2</v>
      </c>
      <c r="D3097" s="5" t="s">
        <v>12</v>
      </c>
      <c r="E3097" s="6">
        <v>866.14170000000001</v>
      </c>
      <c r="F3097" s="6">
        <f t="shared" si="192"/>
        <v>1732.2834</v>
      </c>
      <c r="G3097" s="13">
        <f t="shared" si="194"/>
        <v>2.16535425</v>
      </c>
      <c r="H3097" s="13">
        <f t="shared" si="195"/>
        <v>4.3307085000000001</v>
      </c>
      <c r="I3097" s="7">
        <v>0.19</v>
      </c>
      <c r="J3097" s="7">
        <f t="shared" si="193"/>
        <v>0.38</v>
      </c>
      <c r="K3097" s="5" t="s">
        <v>3966</v>
      </c>
      <c r="L3097" s="5" t="s">
        <v>3998</v>
      </c>
    </row>
    <row r="3098" spans="1:12" x14ac:dyDescent="0.25">
      <c r="A3098" s="5" t="s">
        <v>8177</v>
      </c>
      <c r="B3098" s="5" t="s">
        <v>8178</v>
      </c>
      <c r="C3098" s="8">
        <v>70</v>
      </c>
      <c r="D3098" s="5" t="s">
        <v>12</v>
      </c>
      <c r="E3098" s="6">
        <v>3937.0079000000001</v>
      </c>
      <c r="F3098" s="6">
        <f t="shared" si="192"/>
        <v>275590.55300000001</v>
      </c>
      <c r="G3098" s="13">
        <f t="shared" si="194"/>
        <v>9.842519750000001</v>
      </c>
      <c r="H3098" s="13">
        <f t="shared" si="195"/>
        <v>688.97638250000011</v>
      </c>
      <c r="I3098" s="7">
        <v>0.435</v>
      </c>
      <c r="J3098" s="7">
        <f t="shared" si="193"/>
        <v>30.45</v>
      </c>
      <c r="K3098" s="5" t="s">
        <v>8179</v>
      </c>
      <c r="L3098" s="5" t="s">
        <v>8180</v>
      </c>
    </row>
    <row r="3099" spans="1:12" x14ac:dyDescent="0.25">
      <c r="A3099" s="5" t="s">
        <v>11470</v>
      </c>
      <c r="B3099" s="5" t="s">
        <v>11471</v>
      </c>
      <c r="C3099" s="8">
        <v>191</v>
      </c>
      <c r="D3099" s="5" t="s">
        <v>12</v>
      </c>
      <c r="E3099" s="6">
        <v>787.40160000000003</v>
      </c>
      <c r="F3099" s="6">
        <f t="shared" si="192"/>
        <v>150393.70560000002</v>
      </c>
      <c r="G3099" s="13">
        <f t="shared" si="194"/>
        <v>1.968504</v>
      </c>
      <c r="H3099" s="13">
        <f t="shared" si="195"/>
        <v>375.984264</v>
      </c>
      <c r="I3099" s="7">
        <v>8.5000000000000006E-2</v>
      </c>
      <c r="J3099" s="7">
        <f t="shared" si="193"/>
        <v>16.234999999999999</v>
      </c>
      <c r="K3099" s="5" t="s">
        <v>6345</v>
      </c>
      <c r="L3099" s="5" t="s">
        <v>11472</v>
      </c>
    </row>
    <row r="3100" spans="1:12" x14ac:dyDescent="0.25">
      <c r="A3100" s="5" t="s">
        <v>11275</v>
      </c>
      <c r="B3100" s="5" t="s">
        <v>11276</v>
      </c>
      <c r="C3100" s="8">
        <v>283</v>
      </c>
      <c r="D3100" s="5" t="s">
        <v>12</v>
      </c>
      <c r="E3100" s="6">
        <v>629.92129999999997</v>
      </c>
      <c r="F3100" s="6">
        <f t="shared" si="192"/>
        <v>178267.7279</v>
      </c>
      <c r="G3100" s="13">
        <f t="shared" si="194"/>
        <v>1.57480325</v>
      </c>
      <c r="H3100" s="13">
        <f t="shared" si="195"/>
        <v>445.66931975</v>
      </c>
      <c r="I3100" s="7">
        <v>0.124</v>
      </c>
      <c r="J3100" s="7">
        <f t="shared" si="193"/>
        <v>35.091999999999999</v>
      </c>
      <c r="K3100" s="5" t="s">
        <v>11277</v>
      </c>
      <c r="L3100" s="5" t="s">
        <v>11278</v>
      </c>
    </row>
    <row r="3101" spans="1:12" x14ac:dyDescent="0.25">
      <c r="A3101" s="5" t="s">
        <v>7670</v>
      </c>
      <c r="B3101" s="5" t="s">
        <v>7671</v>
      </c>
      <c r="C3101" s="8">
        <v>177</v>
      </c>
      <c r="D3101" s="5" t="s">
        <v>12</v>
      </c>
      <c r="E3101" s="6">
        <v>1417.3227999999999</v>
      </c>
      <c r="F3101" s="6">
        <f t="shared" si="192"/>
        <v>250866.13559999998</v>
      </c>
      <c r="G3101" s="13">
        <f t="shared" si="194"/>
        <v>3.543307</v>
      </c>
      <c r="H3101" s="13">
        <f t="shared" si="195"/>
        <v>627.16533900000002</v>
      </c>
      <c r="I3101" s="7">
        <v>0.18</v>
      </c>
      <c r="J3101" s="7">
        <f t="shared" si="193"/>
        <v>31.86</v>
      </c>
      <c r="K3101" s="5" t="s">
        <v>7672</v>
      </c>
      <c r="L3101" s="5" t="s">
        <v>7673</v>
      </c>
    </row>
    <row r="3102" spans="1:12" x14ac:dyDescent="0.25">
      <c r="A3102" s="5" t="s">
        <v>745</v>
      </c>
      <c r="B3102" s="5" t="s">
        <v>746</v>
      </c>
      <c r="C3102" s="8">
        <v>678</v>
      </c>
      <c r="D3102" s="5" t="s">
        <v>743</v>
      </c>
      <c r="E3102" s="6">
        <v>1574.8031000000001</v>
      </c>
      <c r="F3102" s="6">
        <f t="shared" si="192"/>
        <v>1067716.5018</v>
      </c>
      <c r="G3102" s="13">
        <f t="shared" si="194"/>
        <v>3.9370077500000003</v>
      </c>
      <c r="H3102" s="13">
        <f t="shared" si="195"/>
        <v>2669.2912545000004</v>
      </c>
      <c r="I3102" s="7">
        <v>0.24</v>
      </c>
      <c r="J3102" s="7">
        <f t="shared" si="193"/>
        <v>162.72</v>
      </c>
      <c r="K3102" s="5"/>
      <c r="L3102" s="5" t="s">
        <v>747</v>
      </c>
    </row>
    <row r="3103" spans="1:12" x14ac:dyDescent="0.25">
      <c r="A3103" s="5" t="s">
        <v>741</v>
      </c>
      <c r="B3103" s="5" t="s">
        <v>742</v>
      </c>
      <c r="C3103" s="8">
        <v>288</v>
      </c>
      <c r="D3103" s="5" t="s">
        <v>743</v>
      </c>
      <c r="E3103" s="6">
        <v>1574.8031000000001</v>
      </c>
      <c r="F3103" s="6">
        <f t="shared" si="192"/>
        <v>453543.29280000005</v>
      </c>
      <c r="G3103" s="13">
        <f t="shared" si="194"/>
        <v>3.9370077500000003</v>
      </c>
      <c r="H3103" s="13">
        <f t="shared" si="195"/>
        <v>1133.858232</v>
      </c>
      <c r="I3103" s="7">
        <v>0.24</v>
      </c>
      <c r="J3103" s="7">
        <f t="shared" si="193"/>
        <v>69.12</v>
      </c>
      <c r="K3103" s="5"/>
      <c r="L3103" s="5" t="s">
        <v>744</v>
      </c>
    </row>
    <row r="3104" spans="1:12" x14ac:dyDescent="0.25">
      <c r="A3104" s="5" t="s">
        <v>738</v>
      </c>
      <c r="B3104" s="5" t="s">
        <v>739</v>
      </c>
      <c r="C3104" s="8">
        <v>742</v>
      </c>
      <c r="D3104" s="5" t="s">
        <v>12</v>
      </c>
      <c r="E3104" s="6">
        <v>700</v>
      </c>
      <c r="F3104" s="6">
        <f t="shared" si="192"/>
        <v>519400</v>
      </c>
      <c r="G3104" s="13">
        <f t="shared" si="194"/>
        <v>1.75</v>
      </c>
      <c r="H3104" s="13">
        <f t="shared" si="195"/>
        <v>1298.5</v>
      </c>
      <c r="I3104" s="7">
        <v>0.15</v>
      </c>
      <c r="J3104" s="7">
        <f t="shared" si="193"/>
        <v>111.3</v>
      </c>
      <c r="K3104" s="5"/>
      <c r="L3104" s="5" t="s">
        <v>740</v>
      </c>
    </row>
    <row r="3105" spans="1:12" x14ac:dyDescent="0.25">
      <c r="A3105" s="5" t="s">
        <v>11328</v>
      </c>
      <c r="B3105" s="5" t="s">
        <v>11329</v>
      </c>
      <c r="C3105" s="8">
        <v>3</v>
      </c>
      <c r="D3105" s="5" t="s">
        <v>12</v>
      </c>
      <c r="E3105" s="6">
        <v>1574.8031000000001</v>
      </c>
      <c r="F3105" s="6">
        <f t="shared" si="192"/>
        <v>4724.4093000000003</v>
      </c>
      <c r="G3105" s="13">
        <f t="shared" si="194"/>
        <v>3.9370077500000003</v>
      </c>
      <c r="H3105" s="13">
        <f t="shared" si="195"/>
        <v>11.811023250000002</v>
      </c>
      <c r="I3105" s="7">
        <v>0.222</v>
      </c>
      <c r="J3105" s="7">
        <f t="shared" si="193"/>
        <v>0.66600000000000004</v>
      </c>
      <c r="K3105" s="5" t="s">
        <v>11330</v>
      </c>
      <c r="L3105" s="5" t="s">
        <v>11331</v>
      </c>
    </row>
    <row r="3106" spans="1:12" x14ac:dyDescent="0.25">
      <c r="A3106" s="5" t="s">
        <v>13329</v>
      </c>
      <c r="B3106" s="5" t="s">
        <v>13330</v>
      </c>
      <c r="C3106" s="8">
        <v>2</v>
      </c>
      <c r="D3106" s="5" t="s">
        <v>12</v>
      </c>
      <c r="E3106" s="6">
        <v>3937.0079000000001</v>
      </c>
      <c r="F3106" s="6">
        <f t="shared" si="192"/>
        <v>7874.0158000000001</v>
      </c>
      <c r="G3106" s="13">
        <f t="shared" si="194"/>
        <v>9.842519750000001</v>
      </c>
      <c r="H3106" s="13">
        <f t="shared" si="195"/>
        <v>19.685039500000002</v>
      </c>
      <c r="I3106" s="7">
        <v>0.67500000000000004</v>
      </c>
      <c r="J3106" s="7">
        <f t="shared" si="193"/>
        <v>1.35</v>
      </c>
      <c r="K3106" s="5" t="s">
        <v>13327</v>
      </c>
      <c r="L3106" s="5" t="s">
        <v>13331</v>
      </c>
    </row>
    <row r="3107" spans="1:12" x14ac:dyDescent="0.25">
      <c r="A3107" s="5" t="s">
        <v>692</v>
      </c>
      <c r="B3107" s="5" t="s">
        <v>693</v>
      </c>
      <c r="C3107" s="8">
        <v>1</v>
      </c>
      <c r="D3107" s="5" t="s">
        <v>12</v>
      </c>
      <c r="E3107" s="6">
        <v>3149.6062999999999</v>
      </c>
      <c r="F3107" s="6">
        <f t="shared" si="192"/>
        <v>3149.6062999999999</v>
      </c>
      <c r="G3107" s="13">
        <f t="shared" si="194"/>
        <v>7.8740157499999999</v>
      </c>
      <c r="H3107" s="13">
        <f t="shared" si="195"/>
        <v>7.8740157499999999</v>
      </c>
      <c r="I3107" s="7">
        <v>1.9</v>
      </c>
      <c r="J3107" s="7">
        <f t="shared" si="193"/>
        <v>1.9</v>
      </c>
      <c r="K3107" s="5" t="s">
        <v>694</v>
      </c>
      <c r="L3107" s="5" t="s">
        <v>695</v>
      </c>
    </row>
    <row r="3108" spans="1:12" x14ac:dyDescent="0.25">
      <c r="A3108" s="5" t="s">
        <v>11342</v>
      </c>
      <c r="B3108" s="5" t="s">
        <v>11343</v>
      </c>
      <c r="C3108" s="8">
        <v>5</v>
      </c>
      <c r="D3108" s="5" t="s">
        <v>12</v>
      </c>
      <c r="E3108" s="6">
        <v>1200</v>
      </c>
      <c r="F3108" s="6">
        <f t="shared" si="192"/>
        <v>6000</v>
      </c>
      <c r="G3108" s="13">
        <f t="shared" si="194"/>
        <v>3</v>
      </c>
      <c r="H3108" s="13">
        <f t="shared" si="195"/>
        <v>15</v>
      </c>
      <c r="I3108" s="7">
        <v>7.0000000000000007E-2</v>
      </c>
      <c r="J3108" s="7">
        <f t="shared" si="193"/>
        <v>0.35000000000000003</v>
      </c>
      <c r="K3108" s="5" t="s">
        <v>11311</v>
      </c>
      <c r="L3108" s="5" t="s">
        <v>11344</v>
      </c>
    </row>
    <row r="3109" spans="1:12" x14ac:dyDescent="0.25">
      <c r="A3109" s="5" t="s">
        <v>11322</v>
      </c>
      <c r="B3109" s="5" t="s">
        <v>11323</v>
      </c>
      <c r="C3109" s="8">
        <v>1</v>
      </c>
      <c r="D3109" s="5" t="s">
        <v>12</v>
      </c>
      <c r="E3109" s="6">
        <v>3149.6062999999999</v>
      </c>
      <c r="F3109" s="6">
        <f t="shared" si="192"/>
        <v>3149.6062999999999</v>
      </c>
      <c r="G3109" s="13">
        <f t="shared" si="194"/>
        <v>7.8740157499999999</v>
      </c>
      <c r="H3109" s="13">
        <f t="shared" si="195"/>
        <v>7.8740157499999999</v>
      </c>
      <c r="I3109" s="7">
        <v>0.46</v>
      </c>
      <c r="J3109" s="7">
        <f t="shared" si="193"/>
        <v>0.46</v>
      </c>
      <c r="K3109" s="5" t="s">
        <v>11311</v>
      </c>
      <c r="L3109" s="5" t="s">
        <v>11324</v>
      </c>
    </row>
    <row r="3110" spans="1:12" x14ac:dyDescent="0.25">
      <c r="A3110" s="5" t="s">
        <v>11313</v>
      </c>
      <c r="B3110" s="5" t="s">
        <v>11314</v>
      </c>
      <c r="C3110" s="8">
        <v>2</v>
      </c>
      <c r="D3110" s="5" t="s">
        <v>12</v>
      </c>
      <c r="E3110" s="6">
        <v>9000</v>
      </c>
      <c r="F3110" s="6">
        <f t="shared" si="192"/>
        <v>18000</v>
      </c>
      <c r="G3110" s="13">
        <f t="shared" si="194"/>
        <v>22.5</v>
      </c>
      <c r="H3110" s="13">
        <f t="shared" si="195"/>
        <v>45</v>
      </c>
      <c r="I3110" s="7">
        <v>0.21</v>
      </c>
      <c r="J3110" s="7">
        <f t="shared" si="193"/>
        <v>0.42</v>
      </c>
      <c r="K3110" s="5" t="s">
        <v>11311</v>
      </c>
      <c r="L3110" s="5" t="s">
        <v>11315</v>
      </c>
    </row>
    <row r="3111" spans="1:12" x14ac:dyDescent="0.25">
      <c r="A3111" s="5" t="s">
        <v>11309</v>
      </c>
      <c r="B3111" s="5" t="s">
        <v>11310</v>
      </c>
      <c r="C3111" s="8">
        <v>1</v>
      </c>
      <c r="D3111" s="5" t="s">
        <v>12</v>
      </c>
      <c r="E3111" s="6">
        <v>15000</v>
      </c>
      <c r="F3111" s="6">
        <f t="shared" si="192"/>
        <v>15000</v>
      </c>
      <c r="G3111" s="13">
        <f t="shared" si="194"/>
        <v>37.5</v>
      </c>
      <c r="H3111" s="13">
        <f t="shared" si="195"/>
        <v>37.5</v>
      </c>
      <c r="I3111" s="7">
        <v>0.61</v>
      </c>
      <c r="J3111" s="7">
        <f t="shared" si="193"/>
        <v>0.61</v>
      </c>
      <c r="K3111" s="5" t="s">
        <v>11311</v>
      </c>
      <c r="L3111" s="5" t="s">
        <v>11312</v>
      </c>
    </row>
    <row r="3112" spans="1:12" x14ac:dyDescent="0.25">
      <c r="A3112" s="5" t="s">
        <v>13668</v>
      </c>
      <c r="B3112" s="5" t="s">
        <v>13669</v>
      </c>
      <c r="C3112" s="8">
        <v>3</v>
      </c>
      <c r="D3112" s="5" t="s">
        <v>12</v>
      </c>
      <c r="E3112" s="6">
        <v>2000</v>
      </c>
      <c r="F3112" s="6">
        <f t="shared" si="192"/>
        <v>6000</v>
      </c>
      <c r="G3112" s="13">
        <f t="shared" si="194"/>
        <v>5</v>
      </c>
      <c r="H3112" s="13">
        <f t="shared" si="195"/>
        <v>15</v>
      </c>
      <c r="I3112" s="7">
        <v>0.22600000000000001</v>
      </c>
      <c r="J3112" s="7">
        <f t="shared" si="193"/>
        <v>0.67800000000000005</v>
      </c>
      <c r="K3112" s="5" t="s">
        <v>2050</v>
      </c>
      <c r="L3112" s="5" t="s">
        <v>13670</v>
      </c>
    </row>
    <row r="3113" spans="1:12" x14ac:dyDescent="0.25">
      <c r="A3113" s="5" t="s">
        <v>10877</v>
      </c>
      <c r="B3113" s="5" t="s">
        <v>10878</v>
      </c>
      <c r="C3113" s="8">
        <v>1</v>
      </c>
      <c r="D3113" s="5" t="s">
        <v>12</v>
      </c>
      <c r="E3113" s="6">
        <v>4724.4093999999996</v>
      </c>
      <c r="F3113" s="6">
        <f t="shared" si="192"/>
        <v>4724.4093999999996</v>
      </c>
      <c r="G3113" s="13">
        <f t="shared" si="194"/>
        <v>11.811023499999999</v>
      </c>
      <c r="H3113" s="13">
        <f t="shared" si="195"/>
        <v>11.811023499999999</v>
      </c>
      <c r="I3113" s="7">
        <v>0.06</v>
      </c>
      <c r="J3113" s="7">
        <f t="shared" si="193"/>
        <v>0.06</v>
      </c>
      <c r="K3113" s="5" t="s">
        <v>10857</v>
      </c>
      <c r="L3113" s="5" t="s">
        <v>10879</v>
      </c>
    </row>
    <row r="3114" spans="1:12" x14ac:dyDescent="0.25">
      <c r="A3114" s="5" t="s">
        <v>10868</v>
      </c>
      <c r="B3114" s="5" t="s">
        <v>10869</v>
      </c>
      <c r="C3114" s="8">
        <v>4</v>
      </c>
      <c r="D3114" s="5" t="s">
        <v>12</v>
      </c>
      <c r="E3114" s="6">
        <v>5118.1102000000001</v>
      </c>
      <c r="F3114" s="6">
        <f t="shared" si="192"/>
        <v>20472.4408</v>
      </c>
      <c r="G3114" s="13">
        <f t="shared" si="194"/>
        <v>12.795275500000001</v>
      </c>
      <c r="H3114" s="13">
        <f t="shared" si="195"/>
        <v>51.181102000000003</v>
      </c>
      <c r="I3114" s="7">
        <v>5.7000000000000002E-2</v>
      </c>
      <c r="J3114" s="7">
        <f t="shared" si="193"/>
        <v>0.22800000000000001</v>
      </c>
      <c r="K3114" s="5" t="s">
        <v>10857</v>
      </c>
      <c r="L3114" s="5" t="s">
        <v>10870</v>
      </c>
    </row>
    <row r="3115" spans="1:12" x14ac:dyDescent="0.25">
      <c r="A3115" s="5" t="s">
        <v>10859</v>
      </c>
      <c r="B3115" s="5" t="s">
        <v>10860</v>
      </c>
      <c r="C3115" s="8">
        <v>15</v>
      </c>
      <c r="D3115" s="5" t="s">
        <v>12</v>
      </c>
      <c r="E3115" s="6">
        <v>6299.2125999999998</v>
      </c>
      <c r="F3115" s="6">
        <f t="shared" si="192"/>
        <v>94488.188999999998</v>
      </c>
      <c r="G3115" s="13">
        <f t="shared" si="194"/>
        <v>15.7480315</v>
      </c>
      <c r="H3115" s="13">
        <f t="shared" si="195"/>
        <v>236.2204725</v>
      </c>
      <c r="I3115" s="7">
        <v>5.3999999999999999E-2</v>
      </c>
      <c r="J3115" s="7">
        <f t="shared" si="193"/>
        <v>0.80999999999999994</v>
      </c>
      <c r="K3115" s="5" t="s">
        <v>10857</v>
      </c>
      <c r="L3115" s="5" t="s">
        <v>10861</v>
      </c>
    </row>
    <row r="3116" spans="1:12" x14ac:dyDescent="0.25">
      <c r="A3116" s="5" t="s">
        <v>10855</v>
      </c>
      <c r="B3116" s="5" t="s">
        <v>10856</v>
      </c>
      <c r="C3116" s="8">
        <v>10</v>
      </c>
      <c r="D3116" s="5" t="s">
        <v>12</v>
      </c>
      <c r="E3116" s="6">
        <v>6299.2125999999998</v>
      </c>
      <c r="F3116" s="6">
        <f t="shared" si="192"/>
        <v>62992.125999999997</v>
      </c>
      <c r="G3116" s="13">
        <f t="shared" si="194"/>
        <v>15.7480315</v>
      </c>
      <c r="H3116" s="13">
        <f t="shared" si="195"/>
        <v>157.48031499999999</v>
      </c>
      <c r="I3116" s="7">
        <v>5.3999999999999999E-2</v>
      </c>
      <c r="J3116" s="7">
        <f t="shared" si="193"/>
        <v>0.54</v>
      </c>
      <c r="K3116" s="5" t="s">
        <v>10857</v>
      </c>
      <c r="L3116" s="5" t="s">
        <v>10858</v>
      </c>
    </row>
    <row r="3117" spans="1:12" x14ac:dyDescent="0.25">
      <c r="A3117" s="5" t="s">
        <v>10862</v>
      </c>
      <c r="B3117" s="5" t="s">
        <v>10863</v>
      </c>
      <c r="C3117" s="8">
        <v>9</v>
      </c>
      <c r="D3117" s="5" t="s">
        <v>12</v>
      </c>
      <c r="E3117" s="6">
        <v>6299.2125999999998</v>
      </c>
      <c r="F3117" s="6">
        <f t="shared" si="192"/>
        <v>56692.913399999998</v>
      </c>
      <c r="G3117" s="13">
        <f t="shared" si="194"/>
        <v>15.7480315</v>
      </c>
      <c r="H3117" s="13">
        <f t="shared" si="195"/>
        <v>141.73228349999999</v>
      </c>
      <c r="I3117" s="7">
        <v>5.5E-2</v>
      </c>
      <c r="J3117" s="7">
        <f t="shared" si="193"/>
        <v>0.495</v>
      </c>
      <c r="K3117" s="5" t="s">
        <v>10857</v>
      </c>
      <c r="L3117" s="5" t="s">
        <v>10864</v>
      </c>
    </row>
    <row r="3118" spans="1:12" x14ac:dyDescent="0.25">
      <c r="A3118" s="5" t="s">
        <v>10865</v>
      </c>
      <c r="B3118" s="5" t="s">
        <v>10866</v>
      </c>
      <c r="C3118" s="8">
        <v>24</v>
      </c>
      <c r="D3118" s="5" t="s">
        <v>12</v>
      </c>
      <c r="E3118" s="6">
        <v>6299.2125999999998</v>
      </c>
      <c r="F3118" s="6">
        <f t="shared" si="192"/>
        <v>151181.1024</v>
      </c>
      <c r="G3118" s="13">
        <f t="shared" si="194"/>
        <v>15.7480315</v>
      </c>
      <c r="H3118" s="13">
        <f t="shared" si="195"/>
        <v>377.95275600000002</v>
      </c>
      <c r="I3118" s="7">
        <v>5.5E-2</v>
      </c>
      <c r="J3118" s="7">
        <f t="shared" si="193"/>
        <v>1.32</v>
      </c>
      <c r="K3118" s="5" t="s">
        <v>10857</v>
      </c>
      <c r="L3118" s="5" t="s">
        <v>10867</v>
      </c>
    </row>
    <row r="3119" spans="1:12" x14ac:dyDescent="0.25">
      <c r="A3119" s="5" t="s">
        <v>13727</v>
      </c>
      <c r="B3119" s="5" t="s">
        <v>13728</v>
      </c>
      <c r="C3119" s="8">
        <v>1</v>
      </c>
      <c r="D3119" s="5" t="s">
        <v>12</v>
      </c>
      <c r="E3119" s="6">
        <v>7000</v>
      </c>
      <c r="F3119" s="6">
        <f t="shared" si="192"/>
        <v>7000</v>
      </c>
      <c r="G3119" s="13">
        <f t="shared" si="194"/>
        <v>17.5</v>
      </c>
      <c r="H3119" s="13">
        <f t="shared" si="195"/>
        <v>17.5</v>
      </c>
      <c r="I3119" s="7">
        <v>0.46500000000000002</v>
      </c>
      <c r="J3119" s="7">
        <f t="shared" si="193"/>
        <v>0.46500000000000002</v>
      </c>
      <c r="K3119" s="5" t="s">
        <v>13706</v>
      </c>
      <c r="L3119" s="5" t="s">
        <v>13729</v>
      </c>
    </row>
    <row r="3120" spans="1:12" x14ac:dyDescent="0.25">
      <c r="A3120" s="5" t="s">
        <v>14136</v>
      </c>
      <c r="B3120" s="5" t="s">
        <v>14137</v>
      </c>
      <c r="C3120" s="8">
        <v>1</v>
      </c>
      <c r="D3120" s="5" t="s">
        <v>12</v>
      </c>
      <c r="E3120" s="6">
        <v>10000</v>
      </c>
      <c r="F3120" s="6">
        <f t="shared" si="192"/>
        <v>10000</v>
      </c>
      <c r="G3120" s="13">
        <f t="shared" si="194"/>
        <v>25</v>
      </c>
      <c r="H3120" s="13">
        <f t="shared" si="195"/>
        <v>25</v>
      </c>
      <c r="I3120" s="7">
        <v>0.182</v>
      </c>
      <c r="J3120" s="7">
        <f t="shared" si="193"/>
        <v>0.182</v>
      </c>
      <c r="K3120" s="5" t="s">
        <v>14131</v>
      </c>
      <c r="L3120" s="5" t="s">
        <v>14138</v>
      </c>
    </row>
    <row r="3121" spans="1:12" x14ac:dyDescent="0.25">
      <c r="A3121" s="5" t="s">
        <v>14133</v>
      </c>
      <c r="B3121" s="5" t="s">
        <v>14134</v>
      </c>
      <c r="C3121" s="8">
        <v>1</v>
      </c>
      <c r="D3121" s="5" t="s">
        <v>12</v>
      </c>
      <c r="E3121" s="6">
        <v>10000</v>
      </c>
      <c r="F3121" s="6">
        <f t="shared" si="192"/>
        <v>10000</v>
      </c>
      <c r="G3121" s="13">
        <f t="shared" si="194"/>
        <v>25</v>
      </c>
      <c r="H3121" s="13">
        <f t="shared" si="195"/>
        <v>25</v>
      </c>
      <c r="I3121" s="7">
        <v>0.182</v>
      </c>
      <c r="J3121" s="7">
        <f t="shared" si="193"/>
        <v>0.182</v>
      </c>
      <c r="K3121" s="5" t="s">
        <v>14131</v>
      </c>
      <c r="L3121" s="5" t="s">
        <v>14135</v>
      </c>
    </row>
    <row r="3122" spans="1:12" x14ac:dyDescent="0.25">
      <c r="A3122" s="5" t="s">
        <v>14126</v>
      </c>
      <c r="B3122" s="5" t="s">
        <v>14127</v>
      </c>
      <c r="C3122" s="8">
        <v>7</v>
      </c>
      <c r="D3122" s="5" t="s">
        <v>12</v>
      </c>
      <c r="E3122" s="6">
        <v>15000</v>
      </c>
      <c r="F3122" s="6">
        <f t="shared" si="192"/>
        <v>105000</v>
      </c>
      <c r="G3122" s="13">
        <f t="shared" si="194"/>
        <v>37.5</v>
      </c>
      <c r="H3122" s="13">
        <f t="shared" si="195"/>
        <v>262.5</v>
      </c>
      <c r="I3122" s="7">
        <v>0.4</v>
      </c>
      <c r="J3122" s="7">
        <f t="shared" si="193"/>
        <v>2.8000000000000003</v>
      </c>
      <c r="K3122" s="5" t="s">
        <v>14121</v>
      </c>
      <c r="L3122" s="5" t="s">
        <v>14128</v>
      </c>
    </row>
    <row r="3123" spans="1:12" x14ac:dyDescent="0.25">
      <c r="A3123" s="5" t="s">
        <v>939</v>
      </c>
      <c r="B3123" s="5" t="s">
        <v>940</v>
      </c>
      <c r="C3123" s="8">
        <v>2</v>
      </c>
      <c r="D3123" s="5" t="s">
        <v>831</v>
      </c>
      <c r="E3123" s="6">
        <v>7874.0156999999999</v>
      </c>
      <c r="F3123" s="6">
        <f t="shared" si="192"/>
        <v>15748.0314</v>
      </c>
      <c r="G3123" s="13">
        <f t="shared" si="194"/>
        <v>19.685039249999999</v>
      </c>
      <c r="H3123" s="13">
        <f t="shared" si="195"/>
        <v>39.370078499999998</v>
      </c>
      <c r="I3123" s="7">
        <v>0.53</v>
      </c>
      <c r="J3123" s="7">
        <f t="shared" si="193"/>
        <v>1.06</v>
      </c>
      <c r="K3123" s="5" t="s">
        <v>941</v>
      </c>
      <c r="L3123" s="5" t="s">
        <v>942</v>
      </c>
    </row>
    <row r="3124" spans="1:12" x14ac:dyDescent="0.25">
      <c r="A3124" s="5" t="s">
        <v>931</v>
      </c>
      <c r="B3124" s="5" t="s">
        <v>932</v>
      </c>
      <c r="C3124" s="8">
        <v>1</v>
      </c>
      <c r="D3124" s="5" t="s">
        <v>12</v>
      </c>
      <c r="E3124" s="6">
        <v>12000</v>
      </c>
      <c r="F3124" s="6">
        <f t="shared" si="192"/>
        <v>12000</v>
      </c>
      <c r="G3124" s="13">
        <f t="shared" si="194"/>
        <v>30</v>
      </c>
      <c r="H3124" s="13">
        <f t="shared" si="195"/>
        <v>30</v>
      </c>
      <c r="I3124" s="7">
        <v>1</v>
      </c>
      <c r="J3124" s="7">
        <f t="shared" si="193"/>
        <v>1</v>
      </c>
      <c r="K3124" s="5" t="s">
        <v>933</v>
      </c>
      <c r="L3124" s="5" t="s">
        <v>934</v>
      </c>
    </row>
    <row r="3125" spans="1:12" x14ac:dyDescent="0.25">
      <c r="A3125" s="5" t="s">
        <v>11042</v>
      </c>
      <c r="B3125" s="5" t="s">
        <v>11043</v>
      </c>
      <c r="C3125" s="8">
        <v>5</v>
      </c>
      <c r="D3125" s="5" t="s">
        <v>12</v>
      </c>
      <c r="E3125" s="6">
        <v>15748.031499999999</v>
      </c>
      <c r="F3125" s="6">
        <f t="shared" si="192"/>
        <v>78740.157500000001</v>
      </c>
      <c r="G3125" s="13">
        <f t="shared" si="194"/>
        <v>39.370078749999998</v>
      </c>
      <c r="H3125" s="13">
        <f t="shared" si="195"/>
        <v>196.85039374999999</v>
      </c>
      <c r="I3125" s="7">
        <v>1.43</v>
      </c>
      <c r="J3125" s="7">
        <f t="shared" si="193"/>
        <v>7.1499999999999995</v>
      </c>
      <c r="K3125" s="5" t="s">
        <v>11044</v>
      </c>
      <c r="L3125" s="5" t="s">
        <v>11045</v>
      </c>
    </row>
    <row r="3126" spans="1:12" x14ac:dyDescent="0.25">
      <c r="A3126" s="5" t="s">
        <v>12260</v>
      </c>
      <c r="B3126" s="5" t="s">
        <v>12261</v>
      </c>
      <c r="C3126" s="8">
        <v>1</v>
      </c>
      <c r="D3126" s="5" t="s">
        <v>831</v>
      </c>
      <c r="E3126" s="6">
        <v>6299.2125999999998</v>
      </c>
      <c r="F3126" s="6">
        <f t="shared" si="192"/>
        <v>6299.2125999999998</v>
      </c>
      <c r="G3126" s="13">
        <f t="shared" si="194"/>
        <v>15.7480315</v>
      </c>
      <c r="H3126" s="13">
        <f t="shared" si="195"/>
        <v>15.7480315</v>
      </c>
      <c r="I3126" s="7">
        <v>1.1200000000000001</v>
      </c>
      <c r="J3126" s="7">
        <f t="shared" si="193"/>
        <v>1.1200000000000001</v>
      </c>
      <c r="K3126" s="5" t="s">
        <v>12044</v>
      </c>
      <c r="L3126" s="5" t="s">
        <v>12262</v>
      </c>
    </row>
    <row r="3127" spans="1:12" x14ac:dyDescent="0.25">
      <c r="A3127" s="5" t="s">
        <v>12042</v>
      </c>
      <c r="B3127" s="5" t="s">
        <v>12043</v>
      </c>
      <c r="C3127" s="8">
        <v>1</v>
      </c>
      <c r="D3127" s="5" t="s">
        <v>831</v>
      </c>
      <c r="E3127" s="6">
        <v>12000</v>
      </c>
      <c r="F3127" s="6">
        <f t="shared" si="192"/>
        <v>12000</v>
      </c>
      <c r="G3127" s="13">
        <f t="shared" si="194"/>
        <v>30</v>
      </c>
      <c r="H3127" s="13">
        <f t="shared" si="195"/>
        <v>30</v>
      </c>
      <c r="I3127" s="7">
        <v>0.08</v>
      </c>
      <c r="J3127" s="7">
        <f t="shared" si="193"/>
        <v>0.08</v>
      </c>
      <c r="K3127" s="5" t="s">
        <v>12044</v>
      </c>
      <c r="L3127" s="5" t="s">
        <v>12045</v>
      </c>
    </row>
    <row r="3128" spans="1:12" x14ac:dyDescent="0.25">
      <c r="A3128" s="5" t="s">
        <v>12242</v>
      </c>
      <c r="B3128" s="5" t="s">
        <v>12243</v>
      </c>
      <c r="C3128" s="8">
        <v>2</v>
      </c>
      <c r="D3128" s="5" t="s">
        <v>831</v>
      </c>
      <c r="E3128" s="6">
        <v>20000</v>
      </c>
      <c r="F3128" s="6">
        <f t="shared" si="192"/>
        <v>40000</v>
      </c>
      <c r="G3128" s="13">
        <f t="shared" si="194"/>
        <v>50</v>
      </c>
      <c r="H3128" s="13">
        <f t="shared" si="195"/>
        <v>100</v>
      </c>
      <c r="I3128" s="7">
        <v>0.155</v>
      </c>
      <c r="J3128" s="7">
        <f t="shared" si="193"/>
        <v>0.31</v>
      </c>
      <c r="K3128" s="5" t="s">
        <v>12044</v>
      </c>
      <c r="L3128" s="5" t="s">
        <v>12244</v>
      </c>
    </row>
    <row r="3129" spans="1:12" x14ac:dyDescent="0.25">
      <c r="A3129" s="5" t="s">
        <v>817</v>
      </c>
      <c r="B3129" s="5" t="s">
        <v>818</v>
      </c>
      <c r="C3129" s="8">
        <v>2</v>
      </c>
      <c r="D3129" s="5" t="s">
        <v>12</v>
      </c>
      <c r="E3129" s="6">
        <v>27559.055100000001</v>
      </c>
      <c r="F3129" s="6">
        <f t="shared" si="192"/>
        <v>55118.110200000003</v>
      </c>
      <c r="G3129" s="13">
        <f t="shared" si="194"/>
        <v>68.897637750000001</v>
      </c>
      <c r="H3129" s="13">
        <f t="shared" si="195"/>
        <v>137.7952755</v>
      </c>
      <c r="I3129" s="7">
        <v>0.6</v>
      </c>
      <c r="J3129" s="7">
        <f t="shared" si="193"/>
        <v>1.2</v>
      </c>
      <c r="K3129" s="5" t="s">
        <v>812</v>
      </c>
      <c r="L3129" s="5" t="s">
        <v>819</v>
      </c>
    </row>
    <row r="3130" spans="1:12" x14ac:dyDescent="0.25">
      <c r="A3130" s="5" t="s">
        <v>810</v>
      </c>
      <c r="B3130" s="5" t="s">
        <v>811</v>
      </c>
      <c r="C3130" s="8">
        <v>3</v>
      </c>
      <c r="D3130" s="5" t="s">
        <v>12</v>
      </c>
      <c r="E3130" s="6">
        <v>20000</v>
      </c>
      <c r="F3130" s="6">
        <f t="shared" si="192"/>
        <v>60000</v>
      </c>
      <c r="G3130" s="13">
        <f t="shared" si="194"/>
        <v>50</v>
      </c>
      <c r="H3130" s="13">
        <f t="shared" si="195"/>
        <v>150</v>
      </c>
      <c r="I3130" s="7">
        <v>0.44500000000000001</v>
      </c>
      <c r="J3130" s="7">
        <f t="shared" si="193"/>
        <v>1.335</v>
      </c>
      <c r="K3130" s="5" t="s">
        <v>812</v>
      </c>
      <c r="L3130" s="5" t="s">
        <v>813</v>
      </c>
    </row>
    <row r="3131" spans="1:12" x14ac:dyDescent="0.25">
      <c r="A3131" s="5" t="s">
        <v>814</v>
      </c>
      <c r="B3131" s="5" t="s">
        <v>815</v>
      </c>
      <c r="C3131" s="8">
        <v>3</v>
      </c>
      <c r="D3131" s="5" t="s">
        <v>12</v>
      </c>
      <c r="E3131" s="6">
        <v>23622.047200000001</v>
      </c>
      <c r="F3131" s="6">
        <f t="shared" si="192"/>
        <v>70866.141600000003</v>
      </c>
      <c r="G3131" s="13">
        <f t="shared" si="194"/>
        <v>59.055118</v>
      </c>
      <c r="H3131" s="13">
        <f t="shared" si="195"/>
        <v>177.16535400000001</v>
      </c>
      <c r="I3131" s="7">
        <v>0.44500000000000001</v>
      </c>
      <c r="J3131" s="7">
        <f t="shared" si="193"/>
        <v>1.335</v>
      </c>
      <c r="K3131" s="5" t="s">
        <v>812</v>
      </c>
      <c r="L3131" s="5" t="s">
        <v>816</v>
      </c>
    </row>
    <row r="3132" spans="1:12" x14ac:dyDescent="0.25">
      <c r="A3132" s="5" t="s">
        <v>11046</v>
      </c>
      <c r="B3132" s="5" t="s">
        <v>11047</v>
      </c>
      <c r="C3132" s="8">
        <v>2</v>
      </c>
      <c r="D3132" s="5" t="s">
        <v>12</v>
      </c>
      <c r="E3132" s="6">
        <v>31496.062999999998</v>
      </c>
      <c r="F3132" s="6">
        <f t="shared" si="192"/>
        <v>62992.125999999997</v>
      </c>
      <c r="G3132" s="13">
        <f t="shared" si="194"/>
        <v>78.740157499999995</v>
      </c>
      <c r="H3132" s="13">
        <f t="shared" si="195"/>
        <v>157.48031499999999</v>
      </c>
      <c r="I3132" s="7">
        <v>1.56</v>
      </c>
      <c r="J3132" s="7">
        <f t="shared" si="193"/>
        <v>3.12</v>
      </c>
      <c r="K3132" s="5" t="s">
        <v>11048</v>
      </c>
      <c r="L3132" s="5" t="s">
        <v>11049</v>
      </c>
    </row>
    <row r="3133" spans="1:12" x14ac:dyDescent="0.25">
      <c r="A3133" s="5" t="s">
        <v>12266</v>
      </c>
      <c r="B3133" s="5" t="s">
        <v>12267</v>
      </c>
      <c r="C3133" s="8">
        <v>2</v>
      </c>
      <c r="D3133" s="5" t="s">
        <v>831</v>
      </c>
      <c r="E3133" s="6">
        <v>30000</v>
      </c>
      <c r="F3133" s="6">
        <f t="shared" si="192"/>
        <v>60000</v>
      </c>
      <c r="G3133" s="13">
        <f t="shared" si="194"/>
        <v>75</v>
      </c>
      <c r="H3133" s="13">
        <f t="shared" si="195"/>
        <v>150</v>
      </c>
      <c r="I3133" s="7">
        <v>0.71</v>
      </c>
      <c r="J3133" s="7">
        <f t="shared" si="193"/>
        <v>1.42</v>
      </c>
      <c r="K3133" s="5" t="s">
        <v>12044</v>
      </c>
      <c r="L3133" s="5" t="s">
        <v>12268</v>
      </c>
    </row>
    <row r="3134" spans="1:12" x14ac:dyDescent="0.25">
      <c r="A3134" s="5" t="s">
        <v>12263</v>
      </c>
      <c r="B3134" s="5" t="s">
        <v>12264</v>
      </c>
      <c r="C3134" s="8">
        <v>2</v>
      </c>
      <c r="D3134" s="5" t="s">
        <v>831</v>
      </c>
      <c r="E3134" s="6">
        <v>30000</v>
      </c>
      <c r="F3134" s="6">
        <f t="shared" si="192"/>
        <v>60000</v>
      </c>
      <c r="G3134" s="13">
        <f t="shared" si="194"/>
        <v>75</v>
      </c>
      <c r="H3134" s="13">
        <f t="shared" si="195"/>
        <v>150</v>
      </c>
      <c r="I3134" s="7">
        <v>0.64</v>
      </c>
      <c r="J3134" s="7">
        <f t="shared" si="193"/>
        <v>1.28</v>
      </c>
      <c r="K3134" s="5" t="s">
        <v>12044</v>
      </c>
      <c r="L3134" s="5" t="s">
        <v>12265</v>
      </c>
    </row>
    <row r="3135" spans="1:12" x14ac:dyDescent="0.25">
      <c r="A3135" s="5" t="s">
        <v>4416</v>
      </c>
      <c r="B3135" s="5" t="s">
        <v>4417</v>
      </c>
      <c r="C3135" s="8">
        <v>1</v>
      </c>
      <c r="D3135" s="5" t="s">
        <v>12</v>
      </c>
      <c r="E3135" s="6">
        <v>1000</v>
      </c>
      <c r="F3135" s="6">
        <f t="shared" si="192"/>
        <v>1000</v>
      </c>
      <c r="G3135" s="13">
        <f t="shared" si="194"/>
        <v>2.5</v>
      </c>
      <c r="H3135" s="13">
        <f t="shared" si="195"/>
        <v>2.5</v>
      </c>
      <c r="I3135" s="7">
        <v>0.13</v>
      </c>
      <c r="J3135" s="7">
        <f t="shared" si="193"/>
        <v>0.13</v>
      </c>
      <c r="K3135" s="5" t="s">
        <v>4385</v>
      </c>
      <c r="L3135" s="5" t="s">
        <v>4418</v>
      </c>
    </row>
    <row r="3136" spans="1:12" x14ac:dyDescent="0.25">
      <c r="A3136" s="5" t="s">
        <v>6443</v>
      </c>
      <c r="B3136" s="5" t="s">
        <v>6444</v>
      </c>
      <c r="C3136" s="8">
        <v>184</v>
      </c>
      <c r="D3136" s="5" t="s">
        <v>12</v>
      </c>
      <c r="E3136" s="6">
        <v>787.40160000000003</v>
      </c>
      <c r="F3136" s="6">
        <f t="shared" si="192"/>
        <v>144881.89440000002</v>
      </c>
      <c r="G3136" s="13">
        <f t="shared" si="194"/>
        <v>1.968504</v>
      </c>
      <c r="H3136" s="13">
        <f t="shared" si="195"/>
        <v>362.20473600000003</v>
      </c>
      <c r="I3136" s="7">
        <v>0.11700000000000001</v>
      </c>
      <c r="J3136" s="7">
        <f t="shared" si="193"/>
        <v>21.528000000000002</v>
      </c>
      <c r="K3136" s="5" t="s">
        <v>6441</v>
      </c>
      <c r="L3136" s="5" t="s">
        <v>6445</v>
      </c>
    </row>
    <row r="3137" spans="1:12" x14ac:dyDescent="0.25">
      <c r="A3137" s="5" t="s">
        <v>9860</v>
      </c>
      <c r="B3137" s="5" t="s">
        <v>9861</v>
      </c>
      <c r="C3137" s="8">
        <v>80</v>
      </c>
      <c r="D3137" s="5" t="s">
        <v>12</v>
      </c>
      <c r="E3137" s="6">
        <v>826.77170000000001</v>
      </c>
      <c r="F3137" s="6">
        <f t="shared" si="192"/>
        <v>66141.736000000004</v>
      </c>
      <c r="G3137" s="13">
        <f t="shared" si="194"/>
        <v>2.0669292499999998</v>
      </c>
      <c r="H3137" s="13">
        <f t="shared" si="195"/>
        <v>165.35433999999998</v>
      </c>
      <c r="I3137" s="7">
        <v>0.17</v>
      </c>
      <c r="J3137" s="7">
        <f t="shared" si="193"/>
        <v>13.600000000000001</v>
      </c>
      <c r="K3137" s="5" t="s">
        <v>9862</v>
      </c>
      <c r="L3137" s="5" t="s">
        <v>9863</v>
      </c>
    </row>
    <row r="3138" spans="1:12" x14ac:dyDescent="0.25">
      <c r="A3138" s="5" t="s">
        <v>12427</v>
      </c>
      <c r="B3138" s="5" t="s">
        <v>12428</v>
      </c>
      <c r="C3138" s="8">
        <v>64</v>
      </c>
      <c r="D3138" s="5" t="s">
        <v>12</v>
      </c>
      <c r="E3138" s="6">
        <v>826.77170000000001</v>
      </c>
      <c r="F3138" s="6">
        <f t="shared" ref="F3138:F3201" si="196">SUMPRODUCT(C3138,E3138)</f>
        <v>52913.388800000001</v>
      </c>
      <c r="G3138" s="13">
        <f t="shared" si="194"/>
        <v>2.0669292499999998</v>
      </c>
      <c r="H3138" s="13">
        <f t="shared" si="195"/>
        <v>132.28347199999999</v>
      </c>
      <c r="I3138" s="7">
        <v>0.17</v>
      </c>
      <c r="J3138" s="7">
        <f t="shared" ref="J3138:J3201" si="197">SUMPRODUCT(C3138,I3138)</f>
        <v>10.88</v>
      </c>
      <c r="K3138" s="5" t="s">
        <v>12429</v>
      </c>
      <c r="L3138" s="5" t="s">
        <v>12430</v>
      </c>
    </row>
    <row r="3139" spans="1:12" x14ac:dyDescent="0.25">
      <c r="A3139" s="5" t="s">
        <v>11467</v>
      </c>
      <c r="B3139" s="5" t="s">
        <v>11468</v>
      </c>
      <c r="C3139" s="8">
        <v>6</v>
      </c>
      <c r="D3139" s="5" t="s">
        <v>12</v>
      </c>
      <c r="E3139" s="6">
        <v>250000</v>
      </c>
      <c r="F3139" s="6">
        <f t="shared" si="196"/>
        <v>1500000</v>
      </c>
      <c r="G3139" s="13">
        <f t="shared" ref="G3139:G3202" si="198">E3139/400</f>
        <v>625</v>
      </c>
      <c r="H3139" s="13">
        <f t="shared" ref="H3139:H3202" si="199">SUMPRODUCT(C3139,G3139)</f>
        <v>3750</v>
      </c>
      <c r="I3139" s="7">
        <v>2.81</v>
      </c>
      <c r="J3139" s="7">
        <f t="shared" si="197"/>
        <v>16.86</v>
      </c>
      <c r="K3139" s="5" t="s">
        <v>6345</v>
      </c>
      <c r="L3139" s="5" t="s">
        <v>11469</v>
      </c>
    </row>
    <row r="3140" spans="1:12" x14ac:dyDescent="0.25">
      <c r="A3140" s="5" t="s">
        <v>13879</v>
      </c>
      <c r="B3140" s="5" t="s">
        <v>13880</v>
      </c>
      <c r="C3140" s="8">
        <v>37</v>
      </c>
      <c r="D3140" s="5" t="s">
        <v>12</v>
      </c>
      <c r="E3140" s="6">
        <v>4724.4093999999996</v>
      </c>
      <c r="F3140" s="6">
        <f t="shared" si="196"/>
        <v>174803.14779999998</v>
      </c>
      <c r="G3140" s="13">
        <f t="shared" si="198"/>
        <v>11.811023499999999</v>
      </c>
      <c r="H3140" s="13">
        <f t="shared" si="199"/>
        <v>437.00786949999997</v>
      </c>
      <c r="I3140" s="7">
        <v>0.19600000000000001</v>
      </c>
      <c r="J3140" s="7">
        <f t="shared" si="197"/>
        <v>7.2520000000000007</v>
      </c>
      <c r="K3140" s="5" t="s">
        <v>13874</v>
      </c>
      <c r="L3140" s="5" t="s">
        <v>13881</v>
      </c>
    </row>
    <row r="3141" spans="1:12" x14ac:dyDescent="0.25">
      <c r="A3141" s="5" t="s">
        <v>13889</v>
      </c>
      <c r="B3141" s="5" t="s">
        <v>13890</v>
      </c>
      <c r="C3141" s="8">
        <v>10</v>
      </c>
      <c r="D3141" s="5" t="s">
        <v>12</v>
      </c>
      <c r="E3141" s="6">
        <v>4724.4093999999996</v>
      </c>
      <c r="F3141" s="6">
        <f t="shared" si="196"/>
        <v>47244.093999999997</v>
      </c>
      <c r="G3141" s="13">
        <f t="shared" si="198"/>
        <v>11.811023499999999</v>
      </c>
      <c r="H3141" s="13">
        <f t="shared" si="199"/>
        <v>118.11023499999999</v>
      </c>
      <c r="I3141" s="7">
        <v>0.125</v>
      </c>
      <c r="J3141" s="7">
        <f t="shared" si="197"/>
        <v>1.25</v>
      </c>
      <c r="K3141" s="5" t="s">
        <v>13874</v>
      </c>
      <c r="L3141" s="5" t="s">
        <v>13891</v>
      </c>
    </row>
    <row r="3142" spans="1:12" x14ac:dyDescent="0.25">
      <c r="A3142" s="5" t="s">
        <v>3585</v>
      </c>
      <c r="B3142" s="5" t="s">
        <v>3586</v>
      </c>
      <c r="C3142" s="8">
        <v>490</v>
      </c>
      <c r="D3142" s="5" t="s">
        <v>3587</v>
      </c>
      <c r="E3142" s="6">
        <v>2834.6457</v>
      </c>
      <c r="F3142" s="6">
        <f t="shared" si="196"/>
        <v>1388976.3929999999</v>
      </c>
      <c r="G3142" s="13">
        <f t="shared" si="198"/>
        <v>7.0866142500000002</v>
      </c>
      <c r="H3142" s="13">
        <f t="shared" si="199"/>
        <v>3472.4409825000002</v>
      </c>
      <c r="I3142" s="7">
        <v>7.8E-2</v>
      </c>
      <c r="J3142" s="7">
        <f t="shared" si="197"/>
        <v>38.22</v>
      </c>
      <c r="K3142" s="5" t="s">
        <v>3588</v>
      </c>
      <c r="L3142" s="5" t="s">
        <v>3589</v>
      </c>
    </row>
    <row r="3143" spans="1:12" x14ac:dyDescent="0.25">
      <c r="A3143" s="5" t="s">
        <v>5416</v>
      </c>
      <c r="B3143" s="5" t="s">
        <v>5417</v>
      </c>
      <c r="C3143" s="8">
        <v>20</v>
      </c>
      <c r="D3143" s="5" t="s">
        <v>12</v>
      </c>
      <c r="E3143" s="6">
        <v>4724.4093999999996</v>
      </c>
      <c r="F3143" s="6">
        <f t="shared" si="196"/>
        <v>94488.187999999995</v>
      </c>
      <c r="G3143" s="13">
        <f t="shared" si="198"/>
        <v>11.811023499999999</v>
      </c>
      <c r="H3143" s="13">
        <f t="shared" si="199"/>
        <v>236.22046999999998</v>
      </c>
      <c r="I3143" s="7">
        <v>7.4999999999999997E-2</v>
      </c>
      <c r="J3143" s="7">
        <f t="shared" si="197"/>
        <v>1.5</v>
      </c>
      <c r="K3143" s="5" t="s">
        <v>5410</v>
      </c>
      <c r="L3143" s="5" t="s">
        <v>5418</v>
      </c>
    </row>
    <row r="3144" spans="1:12" x14ac:dyDescent="0.25">
      <c r="A3144" s="5" t="s">
        <v>5412</v>
      </c>
      <c r="B3144" s="5" t="s">
        <v>5413</v>
      </c>
      <c r="C3144" s="8">
        <v>9</v>
      </c>
      <c r="D3144" s="5" t="s">
        <v>12</v>
      </c>
      <c r="E3144" s="6">
        <v>5000</v>
      </c>
      <c r="F3144" s="6">
        <f t="shared" si="196"/>
        <v>45000</v>
      </c>
      <c r="G3144" s="13">
        <f t="shared" si="198"/>
        <v>12.5</v>
      </c>
      <c r="H3144" s="13">
        <f t="shared" si="199"/>
        <v>112.5</v>
      </c>
      <c r="I3144" s="7">
        <v>0.192</v>
      </c>
      <c r="J3144" s="7">
        <f t="shared" si="197"/>
        <v>1.728</v>
      </c>
      <c r="K3144" s="5" t="s">
        <v>5414</v>
      </c>
      <c r="L3144" s="5" t="s">
        <v>5415</v>
      </c>
    </row>
    <row r="3145" spans="1:12" x14ac:dyDescent="0.25">
      <c r="A3145" s="5" t="s">
        <v>5245</v>
      </c>
      <c r="B3145" s="5" t="s">
        <v>5246</v>
      </c>
      <c r="C3145" s="8">
        <v>1</v>
      </c>
      <c r="D3145" s="5" t="s">
        <v>12</v>
      </c>
      <c r="E3145" s="6">
        <v>4000</v>
      </c>
      <c r="F3145" s="6">
        <f t="shared" si="196"/>
        <v>4000</v>
      </c>
      <c r="G3145" s="13">
        <f t="shared" si="198"/>
        <v>10</v>
      </c>
      <c r="H3145" s="13">
        <f t="shared" si="199"/>
        <v>10</v>
      </c>
      <c r="I3145" s="7">
        <v>5.1999999999999998E-2</v>
      </c>
      <c r="J3145" s="7">
        <f t="shared" si="197"/>
        <v>5.1999999999999998E-2</v>
      </c>
      <c r="K3145" s="5" t="s">
        <v>5220</v>
      </c>
      <c r="L3145" s="5" t="s">
        <v>5247</v>
      </c>
    </row>
    <row r="3146" spans="1:12" x14ac:dyDescent="0.25">
      <c r="A3146" s="5" t="s">
        <v>11263</v>
      </c>
      <c r="B3146" s="5" t="s">
        <v>11264</v>
      </c>
      <c r="C3146" s="8">
        <v>1</v>
      </c>
      <c r="D3146" s="5" t="s">
        <v>12</v>
      </c>
      <c r="E3146" s="6">
        <v>23622.047200000001</v>
      </c>
      <c r="F3146" s="6">
        <f t="shared" si="196"/>
        <v>23622.047200000001</v>
      </c>
      <c r="G3146" s="13">
        <f t="shared" si="198"/>
        <v>59.055118</v>
      </c>
      <c r="H3146" s="13">
        <f t="shared" si="199"/>
        <v>59.055118</v>
      </c>
      <c r="I3146" s="7">
        <v>1.2</v>
      </c>
      <c r="J3146" s="7">
        <f t="shared" si="197"/>
        <v>1.2</v>
      </c>
      <c r="K3146" s="5" t="s">
        <v>11249</v>
      </c>
      <c r="L3146" s="5" t="s">
        <v>11265</v>
      </c>
    </row>
    <row r="3147" spans="1:12" x14ac:dyDescent="0.25">
      <c r="A3147" s="5" t="s">
        <v>7024</v>
      </c>
      <c r="B3147" s="5" t="s">
        <v>7025</v>
      </c>
      <c r="C3147" s="8">
        <v>1</v>
      </c>
      <c r="D3147" s="5" t="s">
        <v>12</v>
      </c>
      <c r="E3147" s="6">
        <v>1200</v>
      </c>
      <c r="F3147" s="6">
        <f t="shared" si="196"/>
        <v>1200</v>
      </c>
      <c r="G3147" s="13">
        <f t="shared" si="198"/>
        <v>3</v>
      </c>
      <c r="H3147" s="13">
        <f t="shared" si="199"/>
        <v>3</v>
      </c>
      <c r="I3147" s="7">
        <v>0.19</v>
      </c>
      <c r="J3147" s="7">
        <f t="shared" si="197"/>
        <v>0.19</v>
      </c>
      <c r="K3147" s="5" t="s">
        <v>7003</v>
      </c>
      <c r="L3147" s="5" t="s">
        <v>7026</v>
      </c>
    </row>
    <row r="3148" spans="1:12" x14ac:dyDescent="0.25">
      <c r="A3148" s="5" t="s">
        <v>13872</v>
      </c>
      <c r="B3148" s="5" t="s">
        <v>13873</v>
      </c>
      <c r="C3148" s="8">
        <v>4</v>
      </c>
      <c r="D3148" s="5" t="s">
        <v>12</v>
      </c>
      <c r="E3148" s="6">
        <v>8000</v>
      </c>
      <c r="F3148" s="6">
        <f t="shared" si="196"/>
        <v>32000</v>
      </c>
      <c r="G3148" s="13">
        <f t="shared" si="198"/>
        <v>20</v>
      </c>
      <c r="H3148" s="13">
        <f t="shared" si="199"/>
        <v>80</v>
      </c>
      <c r="I3148" s="7">
        <v>0.49</v>
      </c>
      <c r="J3148" s="7">
        <f t="shared" si="197"/>
        <v>1.96</v>
      </c>
      <c r="K3148" s="5" t="s">
        <v>13874</v>
      </c>
      <c r="L3148" s="5" t="s">
        <v>13875</v>
      </c>
    </row>
    <row r="3149" spans="1:12" x14ac:dyDescent="0.25">
      <c r="A3149" s="5" t="s">
        <v>13869</v>
      </c>
      <c r="B3149" s="5" t="s">
        <v>13870</v>
      </c>
      <c r="C3149" s="8">
        <v>4</v>
      </c>
      <c r="D3149" s="5" t="s">
        <v>12</v>
      </c>
      <c r="E3149" s="6">
        <v>8000</v>
      </c>
      <c r="F3149" s="6">
        <f t="shared" si="196"/>
        <v>32000</v>
      </c>
      <c r="G3149" s="13">
        <f t="shared" si="198"/>
        <v>20</v>
      </c>
      <c r="H3149" s="13">
        <f t="shared" si="199"/>
        <v>80</v>
      </c>
      <c r="I3149" s="7">
        <v>0.36499999999999999</v>
      </c>
      <c r="J3149" s="7">
        <f t="shared" si="197"/>
        <v>1.46</v>
      </c>
      <c r="K3149" s="5" t="s">
        <v>13551</v>
      </c>
      <c r="L3149" s="5" t="s">
        <v>13871</v>
      </c>
    </row>
    <row r="3150" spans="1:12" x14ac:dyDescent="0.25">
      <c r="A3150" s="5" t="s">
        <v>13876</v>
      </c>
      <c r="B3150" s="5" t="s">
        <v>13877</v>
      </c>
      <c r="C3150" s="8">
        <v>46</v>
      </c>
      <c r="D3150" s="5" t="s">
        <v>12</v>
      </c>
      <c r="E3150" s="6">
        <v>4724.4093999999996</v>
      </c>
      <c r="F3150" s="6">
        <f t="shared" si="196"/>
        <v>217322.83239999998</v>
      </c>
      <c r="G3150" s="13">
        <f t="shared" si="198"/>
        <v>11.811023499999999</v>
      </c>
      <c r="H3150" s="13">
        <f t="shared" si="199"/>
        <v>543.30708099999993</v>
      </c>
      <c r="I3150" s="7">
        <v>0.29199999999999998</v>
      </c>
      <c r="J3150" s="7">
        <f t="shared" si="197"/>
        <v>13.431999999999999</v>
      </c>
      <c r="K3150" s="5" t="s">
        <v>13874</v>
      </c>
      <c r="L3150" s="5" t="s">
        <v>13878</v>
      </c>
    </row>
    <row r="3151" spans="1:12" x14ac:dyDescent="0.25">
      <c r="A3151" s="5" t="s">
        <v>13882</v>
      </c>
      <c r="B3151" s="5" t="s">
        <v>13883</v>
      </c>
      <c r="C3151" s="8">
        <v>10</v>
      </c>
      <c r="D3151" s="5" t="s">
        <v>12</v>
      </c>
      <c r="E3151" s="6">
        <v>12000</v>
      </c>
      <c r="F3151" s="6">
        <f t="shared" si="196"/>
        <v>120000</v>
      </c>
      <c r="G3151" s="13">
        <f t="shared" si="198"/>
        <v>30</v>
      </c>
      <c r="H3151" s="13">
        <f t="shared" si="199"/>
        <v>300</v>
      </c>
      <c r="I3151" s="7">
        <v>2.58</v>
      </c>
      <c r="J3151" s="7">
        <f t="shared" si="197"/>
        <v>25.8</v>
      </c>
      <c r="K3151" s="5" t="s">
        <v>13884</v>
      </c>
      <c r="L3151" s="5" t="s">
        <v>13885</v>
      </c>
    </row>
    <row r="3152" spans="1:12" x14ac:dyDescent="0.25">
      <c r="A3152" s="5" t="s">
        <v>13886</v>
      </c>
      <c r="B3152" s="5" t="s">
        <v>13887</v>
      </c>
      <c r="C3152" s="8">
        <v>3</v>
      </c>
      <c r="D3152" s="5" t="s">
        <v>12</v>
      </c>
      <c r="E3152" s="6">
        <v>30000</v>
      </c>
      <c r="F3152" s="6">
        <f t="shared" si="196"/>
        <v>90000</v>
      </c>
      <c r="G3152" s="13">
        <f t="shared" si="198"/>
        <v>75</v>
      </c>
      <c r="H3152" s="13">
        <f t="shared" si="199"/>
        <v>225</v>
      </c>
      <c r="I3152" s="7">
        <v>10.5</v>
      </c>
      <c r="J3152" s="7">
        <f t="shared" si="197"/>
        <v>31.5</v>
      </c>
      <c r="K3152" s="5" t="s">
        <v>13884</v>
      </c>
      <c r="L3152" s="5" t="s">
        <v>13888</v>
      </c>
    </row>
    <row r="3153" spans="1:12" x14ac:dyDescent="0.25">
      <c r="A3153" s="5" t="s">
        <v>729</v>
      </c>
      <c r="B3153" s="5" t="s">
        <v>730</v>
      </c>
      <c r="C3153" s="8">
        <v>2</v>
      </c>
      <c r="D3153" s="5" t="s">
        <v>731</v>
      </c>
      <c r="E3153" s="6">
        <v>50000</v>
      </c>
      <c r="F3153" s="6">
        <f t="shared" si="196"/>
        <v>100000</v>
      </c>
      <c r="G3153" s="13">
        <f t="shared" si="198"/>
        <v>125</v>
      </c>
      <c r="H3153" s="13">
        <f t="shared" si="199"/>
        <v>250</v>
      </c>
      <c r="I3153" s="7">
        <v>5.8</v>
      </c>
      <c r="J3153" s="7">
        <f t="shared" si="197"/>
        <v>11.6</v>
      </c>
      <c r="K3153" s="5" t="s">
        <v>732</v>
      </c>
      <c r="L3153" s="5" t="s">
        <v>733</v>
      </c>
    </row>
    <row r="3154" spans="1:12" x14ac:dyDescent="0.25">
      <c r="A3154" s="5" t="s">
        <v>11127</v>
      </c>
      <c r="B3154" s="5" t="s">
        <v>11128</v>
      </c>
      <c r="C3154" s="8">
        <v>3</v>
      </c>
      <c r="D3154" s="5" t="s">
        <v>12</v>
      </c>
      <c r="E3154" s="6">
        <v>10000</v>
      </c>
      <c r="F3154" s="6">
        <f t="shared" si="196"/>
        <v>30000</v>
      </c>
      <c r="G3154" s="13">
        <f t="shared" si="198"/>
        <v>25</v>
      </c>
      <c r="H3154" s="13">
        <f t="shared" si="199"/>
        <v>75</v>
      </c>
      <c r="I3154" s="7">
        <v>0.435</v>
      </c>
      <c r="J3154" s="7">
        <f t="shared" si="197"/>
        <v>1.3049999999999999</v>
      </c>
      <c r="K3154" s="5" t="s">
        <v>11129</v>
      </c>
      <c r="L3154" s="5" t="s">
        <v>11130</v>
      </c>
    </row>
    <row r="3155" spans="1:12" x14ac:dyDescent="0.25">
      <c r="A3155" s="5" t="s">
        <v>13599</v>
      </c>
      <c r="B3155" s="5" t="s">
        <v>13600</v>
      </c>
      <c r="C3155" s="8">
        <v>3</v>
      </c>
      <c r="D3155" s="5" t="s">
        <v>12</v>
      </c>
      <c r="E3155" s="6">
        <v>3000</v>
      </c>
      <c r="F3155" s="6">
        <f t="shared" si="196"/>
        <v>9000</v>
      </c>
      <c r="G3155" s="13">
        <f t="shared" si="198"/>
        <v>7.5</v>
      </c>
      <c r="H3155" s="13">
        <f t="shared" si="199"/>
        <v>22.5</v>
      </c>
      <c r="I3155" s="7">
        <v>0.23799999999999999</v>
      </c>
      <c r="J3155" s="7">
        <f t="shared" si="197"/>
        <v>0.71399999999999997</v>
      </c>
      <c r="K3155" s="5" t="s">
        <v>13436</v>
      </c>
      <c r="L3155" s="5" t="s">
        <v>13601</v>
      </c>
    </row>
    <row r="3156" spans="1:12" x14ac:dyDescent="0.25">
      <c r="A3156" s="5" t="s">
        <v>9655</v>
      </c>
      <c r="B3156" s="5" t="s">
        <v>9656</v>
      </c>
      <c r="C3156" s="8">
        <v>1</v>
      </c>
      <c r="D3156" s="5" t="s">
        <v>12</v>
      </c>
      <c r="E3156" s="6">
        <v>6299.2125999999998</v>
      </c>
      <c r="F3156" s="6">
        <f t="shared" si="196"/>
        <v>6299.2125999999998</v>
      </c>
      <c r="G3156" s="13">
        <f t="shared" si="198"/>
        <v>15.7480315</v>
      </c>
      <c r="H3156" s="13">
        <f t="shared" si="199"/>
        <v>15.7480315</v>
      </c>
      <c r="I3156" s="7">
        <v>0.54</v>
      </c>
      <c r="J3156" s="7">
        <f t="shared" si="197"/>
        <v>0.54</v>
      </c>
      <c r="K3156" s="5" t="s">
        <v>9657</v>
      </c>
      <c r="L3156" s="5" t="s">
        <v>9658</v>
      </c>
    </row>
    <row r="3157" spans="1:12" x14ac:dyDescent="0.25">
      <c r="A3157" s="5" t="s">
        <v>10728</v>
      </c>
      <c r="B3157" s="5" t="s">
        <v>10729</v>
      </c>
      <c r="C3157" s="8">
        <v>2</v>
      </c>
      <c r="D3157" s="5" t="s">
        <v>12</v>
      </c>
      <c r="E3157" s="6">
        <v>9000</v>
      </c>
      <c r="F3157" s="6">
        <f t="shared" si="196"/>
        <v>18000</v>
      </c>
      <c r="G3157" s="13">
        <f t="shared" si="198"/>
        <v>22.5</v>
      </c>
      <c r="H3157" s="13">
        <f t="shared" si="199"/>
        <v>45</v>
      </c>
      <c r="I3157" s="7">
        <v>0.7</v>
      </c>
      <c r="J3157" s="7">
        <f t="shared" si="197"/>
        <v>1.4</v>
      </c>
      <c r="K3157" s="5" t="s">
        <v>10301</v>
      </c>
      <c r="L3157" s="5" t="s">
        <v>10730</v>
      </c>
    </row>
    <row r="3158" spans="1:12" x14ac:dyDescent="0.25">
      <c r="A3158" s="5" t="s">
        <v>11233</v>
      </c>
      <c r="B3158" s="5" t="s">
        <v>11234</v>
      </c>
      <c r="C3158" s="8">
        <v>4</v>
      </c>
      <c r="D3158" s="5" t="s">
        <v>12</v>
      </c>
      <c r="E3158" s="6">
        <v>9000</v>
      </c>
      <c r="F3158" s="6">
        <f t="shared" si="196"/>
        <v>36000</v>
      </c>
      <c r="G3158" s="13">
        <f t="shared" si="198"/>
        <v>22.5</v>
      </c>
      <c r="H3158" s="13">
        <f t="shared" si="199"/>
        <v>90</v>
      </c>
      <c r="I3158" s="7">
        <v>0.7</v>
      </c>
      <c r="J3158" s="7">
        <f t="shared" si="197"/>
        <v>2.8</v>
      </c>
      <c r="K3158" s="5" t="s">
        <v>11235</v>
      </c>
      <c r="L3158" s="5" t="s">
        <v>11236</v>
      </c>
    </row>
    <row r="3159" spans="1:12" x14ac:dyDescent="0.25">
      <c r="A3159" s="5" t="s">
        <v>9071</v>
      </c>
      <c r="B3159" s="5" t="s">
        <v>9072</v>
      </c>
      <c r="C3159" s="8">
        <v>7</v>
      </c>
      <c r="D3159" s="5" t="s">
        <v>12</v>
      </c>
      <c r="E3159" s="6">
        <v>10000</v>
      </c>
      <c r="F3159" s="6">
        <f t="shared" si="196"/>
        <v>70000</v>
      </c>
      <c r="G3159" s="13">
        <f t="shared" si="198"/>
        <v>25</v>
      </c>
      <c r="H3159" s="13">
        <f t="shared" si="199"/>
        <v>175</v>
      </c>
      <c r="I3159" s="7">
        <v>1</v>
      </c>
      <c r="J3159" s="7">
        <f t="shared" si="197"/>
        <v>7</v>
      </c>
      <c r="K3159" s="5" t="s">
        <v>8990</v>
      </c>
      <c r="L3159" s="5" t="s">
        <v>9073</v>
      </c>
    </row>
    <row r="3160" spans="1:12" x14ac:dyDescent="0.25">
      <c r="A3160" s="5" t="s">
        <v>9532</v>
      </c>
      <c r="B3160" s="5" t="s">
        <v>9533</v>
      </c>
      <c r="C3160" s="8">
        <v>2</v>
      </c>
      <c r="D3160" s="5" t="s">
        <v>12</v>
      </c>
      <c r="E3160" s="6">
        <v>40000</v>
      </c>
      <c r="F3160" s="6">
        <f t="shared" si="196"/>
        <v>80000</v>
      </c>
      <c r="G3160" s="13">
        <f t="shared" si="198"/>
        <v>100</v>
      </c>
      <c r="H3160" s="13">
        <f t="shared" si="199"/>
        <v>200</v>
      </c>
      <c r="I3160" s="7">
        <v>2.2999999999999998</v>
      </c>
      <c r="J3160" s="7">
        <f t="shared" si="197"/>
        <v>4.5999999999999996</v>
      </c>
      <c r="K3160" s="5" t="s">
        <v>9534</v>
      </c>
      <c r="L3160" s="5" t="s">
        <v>9535</v>
      </c>
    </row>
    <row r="3161" spans="1:12" x14ac:dyDescent="0.25">
      <c r="A3161" s="5" t="s">
        <v>9791</v>
      </c>
      <c r="B3161" s="5" t="s">
        <v>9792</v>
      </c>
      <c r="C3161" s="8">
        <v>1</v>
      </c>
      <c r="D3161" s="5" t="s">
        <v>12</v>
      </c>
      <c r="E3161" s="6">
        <v>31496.062999999998</v>
      </c>
      <c r="F3161" s="6">
        <f t="shared" si="196"/>
        <v>31496.062999999998</v>
      </c>
      <c r="G3161" s="13">
        <f t="shared" si="198"/>
        <v>78.740157499999995</v>
      </c>
      <c r="H3161" s="13">
        <f t="shared" si="199"/>
        <v>78.740157499999995</v>
      </c>
      <c r="I3161" s="7">
        <v>1.9</v>
      </c>
      <c r="J3161" s="7">
        <f t="shared" si="197"/>
        <v>1.9</v>
      </c>
      <c r="K3161" s="5" t="s">
        <v>9334</v>
      </c>
      <c r="L3161" s="5" t="s">
        <v>9793</v>
      </c>
    </row>
    <row r="3162" spans="1:12" x14ac:dyDescent="0.25">
      <c r="A3162" s="5" t="s">
        <v>10807</v>
      </c>
      <c r="B3162" s="5" t="s">
        <v>10808</v>
      </c>
      <c r="C3162" s="8">
        <v>13</v>
      </c>
      <c r="D3162" s="5" t="s">
        <v>12</v>
      </c>
      <c r="E3162" s="6">
        <v>7086.6142</v>
      </c>
      <c r="F3162" s="6">
        <f t="shared" si="196"/>
        <v>92125.984599999996</v>
      </c>
      <c r="G3162" s="13">
        <f t="shared" si="198"/>
        <v>17.716535499999999</v>
      </c>
      <c r="H3162" s="13">
        <f t="shared" si="199"/>
        <v>230.31496149999998</v>
      </c>
      <c r="I3162" s="7">
        <v>0.2</v>
      </c>
      <c r="J3162" s="7">
        <f t="shared" si="197"/>
        <v>2.6</v>
      </c>
      <c r="K3162" s="5" t="s">
        <v>10809</v>
      </c>
      <c r="L3162" s="5" t="s">
        <v>10810</v>
      </c>
    </row>
    <row r="3163" spans="1:12" x14ac:dyDescent="0.25">
      <c r="A3163" s="5" t="s">
        <v>9156</v>
      </c>
      <c r="B3163" s="5" t="s">
        <v>9157</v>
      </c>
      <c r="C3163" s="8">
        <v>1</v>
      </c>
      <c r="D3163" s="5" t="s">
        <v>12</v>
      </c>
      <c r="E3163" s="6">
        <v>60000</v>
      </c>
      <c r="F3163" s="6">
        <f t="shared" si="196"/>
        <v>60000</v>
      </c>
      <c r="G3163" s="13">
        <f t="shared" si="198"/>
        <v>150</v>
      </c>
      <c r="H3163" s="13">
        <f t="shared" si="199"/>
        <v>150</v>
      </c>
      <c r="I3163" s="7">
        <v>2.4</v>
      </c>
      <c r="J3163" s="7">
        <f t="shared" si="197"/>
        <v>2.4</v>
      </c>
      <c r="K3163" s="5" t="s">
        <v>9136</v>
      </c>
      <c r="L3163" s="5" t="s">
        <v>9158</v>
      </c>
    </row>
    <row r="3164" spans="1:12" x14ac:dyDescent="0.25">
      <c r="A3164" s="5" t="s">
        <v>14149</v>
      </c>
      <c r="B3164" s="5" t="s">
        <v>14150</v>
      </c>
      <c r="C3164" s="8">
        <v>7</v>
      </c>
      <c r="D3164" s="5" t="s">
        <v>12</v>
      </c>
      <c r="E3164" s="6">
        <v>2362.2046999999998</v>
      </c>
      <c r="F3164" s="6">
        <f t="shared" si="196"/>
        <v>16535.4329</v>
      </c>
      <c r="G3164" s="13">
        <f t="shared" si="198"/>
        <v>5.9055117499999996</v>
      </c>
      <c r="H3164" s="13">
        <f t="shared" si="199"/>
        <v>41.338582249999995</v>
      </c>
      <c r="I3164" s="7">
        <v>0.192</v>
      </c>
      <c r="J3164" s="7">
        <f t="shared" si="197"/>
        <v>1.3440000000000001</v>
      </c>
      <c r="K3164" s="5" t="s">
        <v>14131</v>
      </c>
      <c r="L3164" s="5" t="s">
        <v>14151</v>
      </c>
    </row>
    <row r="3165" spans="1:12" x14ac:dyDescent="0.25">
      <c r="A3165" s="5" t="s">
        <v>3671</v>
      </c>
      <c r="B3165" s="5" t="s">
        <v>3672</v>
      </c>
      <c r="C3165" s="8">
        <v>3</v>
      </c>
      <c r="D3165" s="5" t="s">
        <v>12</v>
      </c>
      <c r="E3165" s="6">
        <v>1574.8031000000001</v>
      </c>
      <c r="F3165" s="6">
        <f t="shared" si="196"/>
        <v>4724.4093000000003</v>
      </c>
      <c r="G3165" s="13">
        <f t="shared" si="198"/>
        <v>3.9370077500000003</v>
      </c>
      <c r="H3165" s="13">
        <f t="shared" si="199"/>
        <v>11.811023250000002</v>
      </c>
      <c r="I3165" s="7">
        <v>0.17</v>
      </c>
      <c r="J3165" s="7">
        <f t="shared" si="197"/>
        <v>0.51</v>
      </c>
      <c r="K3165" s="5" t="s">
        <v>3673</v>
      </c>
      <c r="L3165" s="5" t="s">
        <v>3674</v>
      </c>
    </row>
    <row r="3166" spans="1:12" x14ac:dyDescent="0.25">
      <c r="A3166" s="5" t="s">
        <v>6351</v>
      </c>
      <c r="B3166" s="5" t="s">
        <v>6352</v>
      </c>
      <c r="C3166" s="8">
        <v>1</v>
      </c>
      <c r="D3166" s="5" t="s">
        <v>12</v>
      </c>
      <c r="E3166" s="6">
        <v>1200</v>
      </c>
      <c r="F3166" s="6">
        <f t="shared" si="196"/>
        <v>1200</v>
      </c>
      <c r="G3166" s="13">
        <f t="shared" si="198"/>
        <v>3</v>
      </c>
      <c r="H3166" s="13">
        <f t="shared" si="199"/>
        <v>3</v>
      </c>
      <c r="I3166" s="7">
        <v>0.30499999999999999</v>
      </c>
      <c r="J3166" s="7">
        <f t="shared" si="197"/>
        <v>0.30499999999999999</v>
      </c>
      <c r="K3166" s="5" t="s">
        <v>6353</v>
      </c>
      <c r="L3166" s="5" t="s">
        <v>6354</v>
      </c>
    </row>
    <row r="3167" spans="1:12" x14ac:dyDescent="0.25">
      <c r="A3167" s="5" t="s">
        <v>6347</v>
      </c>
      <c r="B3167" s="5" t="s">
        <v>6348</v>
      </c>
      <c r="C3167" s="8">
        <v>58</v>
      </c>
      <c r="D3167" s="5" t="s">
        <v>12</v>
      </c>
      <c r="E3167" s="6">
        <v>787.40160000000003</v>
      </c>
      <c r="F3167" s="6">
        <f t="shared" si="196"/>
        <v>45669.292800000003</v>
      </c>
      <c r="G3167" s="13">
        <f t="shared" si="198"/>
        <v>1.968504</v>
      </c>
      <c r="H3167" s="13">
        <f t="shared" si="199"/>
        <v>114.173232</v>
      </c>
      <c r="I3167" s="7">
        <v>8.6999999999999994E-2</v>
      </c>
      <c r="J3167" s="7">
        <f t="shared" si="197"/>
        <v>5.0459999999999994</v>
      </c>
      <c r="K3167" s="5" t="s">
        <v>6349</v>
      </c>
      <c r="L3167" s="5" t="s">
        <v>6350</v>
      </c>
    </row>
    <row r="3168" spans="1:12" x14ac:dyDescent="0.25">
      <c r="A3168" s="5" t="s">
        <v>6466</v>
      </c>
      <c r="B3168" s="5" t="s">
        <v>6467</v>
      </c>
      <c r="C3168" s="8">
        <v>5</v>
      </c>
      <c r="D3168" s="5" t="s">
        <v>12</v>
      </c>
      <c r="E3168" s="6">
        <v>787.40160000000003</v>
      </c>
      <c r="F3168" s="6">
        <f t="shared" si="196"/>
        <v>3937.0080000000003</v>
      </c>
      <c r="G3168" s="13">
        <f t="shared" si="198"/>
        <v>1.968504</v>
      </c>
      <c r="H3168" s="13">
        <f t="shared" si="199"/>
        <v>9.8425200000000004</v>
      </c>
      <c r="I3168" s="7">
        <v>0.123</v>
      </c>
      <c r="J3168" s="7">
        <f t="shared" si="197"/>
        <v>0.61499999999999999</v>
      </c>
      <c r="K3168" s="5" t="s">
        <v>6468</v>
      </c>
      <c r="L3168" s="5" t="s">
        <v>6469</v>
      </c>
    </row>
    <row r="3169" spans="1:12" x14ac:dyDescent="0.25">
      <c r="A3169" s="5" t="s">
        <v>4390</v>
      </c>
      <c r="B3169" s="5" t="s">
        <v>4391</v>
      </c>
      <c r="C3169" s="8">
        <v>2</v>
      </c>
      <c r="D3169" s="5" t="s">
        <v>12</v>
      </c>
      <c r="E3169" s="6">
        <v>2362.2046999999998</v>
      </c>
      <c r="F3169" s="6">
        <f t="shared" si="196"/>
        <v>4724.4093999999996</v>
      </c>
      <c r="G3169" s="13">
        <f t="shared" si="198"/>
        <v>5.9055117499999996</v>
      </c>
      <c r="H3169" s="13">
        <f t="shared" si="199"/>
        <v>11.811023499999999</v>
      </c>
      <c r="I3169" s="7">
        <v>0.23499999999999999</v>
      </c>
      <c r="J3169" s="7">
        <f t="shared" si="197"/>
        <v>0.47</v>
      </c>
      <c r="K3169" s="5" t="s">
        <v>4385</v>
      </c>
      <c r="L3169" s="5" t="s">
        <v>4392</v>
      </c>
    </row>
    <row r="3170" spans="1:12" x14ac:dyDescent="0.25">
      <c r="A3170" s="5" t="s">
        <v>4763</v>
      </c>
      <c r="B3170" s="5" t="s">
        <v>4764</v>
      </c>
      <c r="C3170" s="8">
        <v>2</v>
      </c>
      <c r="D3170" s="5" t="s">
        <v>12</v>
      </c>
      <c r="E3170" s="6">
        <v>1574.8031000000001</v>
      </c>
      <c r="F3170" s="6">
        <f t="shared" si="196"/>
        <v>3149.6062000000002</v>
      </c>
      <c r="G3170" s="13">
        <f t="shared" si="198"/>
        <v>3.9370077500000003</v>
      </c>
      <c r="H3170" s="13">
        <f t="shared" si="199"/>
        <v>7.8740155000000005</v>
      </c>
      <c r="I3170" s="7">
        <v>0.25</v>
      </c>
      <c r="J3170" s="7">
        <f t="shared" si="197"/>
        <v>0.5</v>
      </c>
      <c r="K3170" s="5" t="s">
        <v>4065</v>
      </c>
      <c r="L3170" s="5" t="s">
        <v>4765</v>
      </c>
    </row>
    <row r="3171" spans="1:12" x14ac:dyDescent="0.25">
      <c r="A3171" s="5" t="s">
        <v>6470</v>
      </c>
      <c r="B3171" s="5" t="s">
        <v>6471</v>
      </c>
      <c r="C3171" s="8">
        <v>166</v>
      </c>
      <c r="D3171" s="5" t="s">
        <v>12</v>
      </c>
      <c r="E3171" s="6">
        <v>1000</v>
      </c>
      <c r="F3171" s="6">
        <f t="shared" si="196"/>
        <v>166000</v>
      </c>
      <c r="G3171" s="13">
        <f t="shared" si="198"/>
        <v>2.5</v>
      </c>
      <c r="H3171" s="13">
        <f t="shared" si="199"/>
        <v>415</v>
      </c>
      <c r="I3171" s="7">
        <v>0.11799999999999999</v>
      </c>
      <c r="J3171" s="7">
        <f t="shared" si="197"/>
        <v>19.587999999999997</v>
      </c>
      <c r="K3171" s="5" t="s">
        <v>6472</v>
      </c>
      <c r="L3171" s="5" t="s">
        <v>6473</v>
      </c>
    </row>
    <row r="3172" spans="1:12" x14ac:dyDescent="0.25">
      <c r="A3172" s="5" t="s">
        <v>4400</v>
      </c>
      <c r="B3172" s="5" t="s">
        <v>4401</v>
      </c>
      <c r="C3172" s="8">
        <v>2</v>
      </c>
      <c r="D3172" s="5" t="s">
        <v>12</v>
      </c>
      <c r="E3172" s="6">
        <v>1574.8031000000001</v>
      </c>
      <c r="F3172" s="6">
        <f t="shared" si="196"/>
        <v>3149.6062000000002</v>
      </c>
      <c r="G3172" s="13">
        <f t="shared" si="198"/>
        <v>3.9370077500000003</v>
      </c>
      <c r="H3172" s="13">
        <f t="shared" si="199"/>
        <v>7.8740155000000005</v>
      </c>
      <c r="I3172" s="7">
        <v>0.18</v>
      </c>
      <c r="J3172" s="7">
        <f t="shared" si="197"/>
        <v>0.36</v>
      </c>
      <c r="K3172" s="5" t="s">
        <v>4385</v>
      </c>
      <c r="L3172" s="5" t="s">
        <v>4402</v>
      </c>
    </row>
    <row r="3173" spans="1:12" x14ac:dyDescent="0.25">
      <c r="A3173" s="5" t="s">
        <v>8763</v>
      </c>
      <c r="B3173" s="5" t="s">
        <v>8764</v>
      </c>
      <c r="C3173" s="8">
        <v>4</v>
      </c>
      <c r="D3173" s="5" t="s">
        <v>12</v>
      </c>
      <c r="E3173" s="6">
        <v>4000</v>
      </c>
      <c r="F3173" s="6">
        <f t="shared" si="196"/>
        <v>16000</v>
      </c>
      <c r="G3173" s="13">
        <f t="shared" si="198"/>
        <v>10</v>
      </c>
      <c r="H3173" s="13">
        <f t="shared" si="199"/>
        <v>40</v>
      </c>
      <c r="I3173" s="7">
        <v>0.30299999999999999</v>
      </c>
      <c r="J3173" s="7">
        <f t="shared" si="197"/>
        <v>1.212</v>
      </c>
      <c r="K3173" s="5" t="s">
        <v>8755</v>
      </c>
      <c r="L3173" s="5" t="s">
        <v>8765</v>
      </c>
    </row>
    <row r="3174" spans="1:12" x14ac:dyDescent="0.25">
      <c r="A3174" s="5" t="s">
        <v>8766</v>
      </c>
      <c r="B3174" s="5" t="s">
        <v>8767</v>
      </c>
      <c r="C3174" s="8">
        <v>6</v>
      </c>
      <c r="D3174" s="5" t="s">
        <v>12</v>
      </c>
      <c r="E3174" s="6">
        <v>2000</v>
      </c>
      <c r="F3174" s="6">
        <f t="shared" si="196"/>
        <v>12000</v>
      </c>
      <c r="G3174" s="13">
        <f t="shared" si="198"/>
        <v>5</v>
      </c>
      <c r="H3174" s="13">
        <f t="shared" si="199"/>
        <v>30</v>
      </c>
      <c r="I3174" s="7">
        <v>0.17100000000000001</v>
      </c>
      <c r="J3174" s="7">
        <f t="shared" si="197"/>
        <v>1.026</v>
      </c>
      <c r="K3174" s="5" t="s">
        <v>8755</v>
      </c>
      <c r="L3174" s="5" t="s">
        <v>8768</v>
      </c>
    </row>
    <row r="3175" spans="1:12" x14ac:dyDescent="0.25">
      <c r="A3175" s="5" t="s">
        <v>4678</v>
      </c>
      <c r="B3175" s="5" t="s">
        <v>4679</v>
      </c>
      <c r="C3175" s="8">
        <v>1</v>
      </c>
      <c r="D3175" s="5" t="s">
        <v>12</v>
      </c>
      <c r="E3175" s="6">
        <v>47244.094499999999</v>
      </c>
      <c r="F3175" s="6">
        <f t="shared" si="196"/>
        <v>47244.094499999999</v>
      </c>
      <c r="G3175" s="13">
        <f t="shared" si="198"/>
        <v>118.11023625</v>
      </c>
      <c r="H3175" s="13">
        <f t="shared" si="199"/>
        <v>118.11023625</v>
      </c>
      <c r="I3175" s="7">
        <v>7.5</v>
      </c>
      <c r="J3175" s="7">
        <f t="shared" si="197"/>
        <v>7.5</v>
      </c>
      <c r="K3175" s="5" t="s">
        <v>4031</v>
      </c>
      <c r="L3175" s="5" t="s">
        <v>4680</v>
      </c>
    </row>
    <row r="3176" spans="1:12" x14ac:dyDescent="0.25">
      <c r="A3176" s="5" t="s">
        <v>570</v>
      </c>
      <c r="B3176" s="5" t="s">
        <v>571</v>
      </c>
      <c r="C3176" s="8">
        <v>1</v>
      </c>
      <c r="D3176" s="5" t="s">
        <v>12</v>
      </c>
      <c r="E3176" s="6">
        <v>500</v>
      </c>
      <c r="F3176" s="6">
        <f t="shared" si="196"/>
        <v>500</v>
      </c>
      <c r="G3176" s="13">
        <f t="shared" si="198"/>
        <v>1.25</v>
      </c>
      <c r="H3176" s="13">
        <f t="shared" si="199"/>
        <v>1.25</v>
      </c>
      <c r="I3176" s="7">
        <v>8.0000000000000002E-3</v>
      </c>
      <c r="J3176" s="7">
        <f t="shared" si="197"/>
        <v>8.0000000000000002E-3</v>
      </c>
      <c r="K3176" s="5" t="s">
        <v>523</v>
      </c>
      <c r="L3176" s="5" t="s">
        <v>572</v>
      </c>
    </row>
    <row r="3177" spans="1:12" x14ac:dyDescent="0.25">
      <c r="A3177" s="5" t="s">
        <v>9957</v>
      </c>
      <c r="B3177" s="5" t="s">
        <v>9958</v>
      </c>
      <c r="C3177" s="8">
        <v>6</v>
      </c>
      <c r="D3177" s="5" t="s">
        <v>12</v>
      </c>
      <c r="E3177" s="6">
        <v>10000</v>
      </c>
      <c r="F3177" s="6">
        <f t="shared" si="196"/>
        <v>60000</v>
      </c>
      <c r="G3177" s="13">
        <f t="shared" si="198"/>
        <v>25</v>
      </c>
      <c r="H3177" s="13">
        <f t="shared" si="199"/>
        <v>150</v>
      </c>
      <c r="I3177" s="7">
        <v>0.48</v>
      </c>
      <c r="J3177" s="7">
        <f t="shared" si="197"/>
        <v>2.88</v>
      </c>
      <c r="K3177" s="5" t="s">
        <v>9959</v>
      </c>
      <c r="L3177" s="5" t="s">
        <v>9960</v>
      </c>
    </row>
    <row r="3178" spans="1:12" x14ac:dyDescent="0.25">
      <c r="A3178" s="5" t="s">
        <v>14106</v>
      </c>
      <c r="B3178" s="5" t="s">
        <v>14107</v>
      </c>
      <c r="C3178" s="8">
        <v>1</v>
      </c>
      <c r="D3178" s="5" t="s">
        <v>12</v>
      </c>
      <c r="E3178" s="6">
        <v>10000</v>
      </c>
      <c r="F3178" s="6">
        <f t="shared" si="196"/>
        <v>10000</v>
      </c>
      <c r="G3178" s="13">
        <f t="shared" si="198"/>
        <v>25</v>
      </c>
      <c r="H3178" s="13">
        <f t="shared" si="199"/>
        <v>25</v>
      </c>
      <c r="I3178" s="7">
        <v>0.752</v>
      </c>
      <c r="J3178" s="7">
        <f t="shared" si="197"/>
        <v>0.752</v>
      </c>
      <c r="K3178" s="5" t="s">
        <v>14067</v>
      </c>
      <c r="L3178" s="5" t="s">
        <v>14108</v>
      </c>
    </row>
    <row r="3179" spans="1:12" x14ac:dyDescent="0.25">
      <c r="A3179" s="5" t="s">
        <v>2762</v>
      </c>
      <c r="B3179" s="5" t="s">
        <v>2763</v>
      </c>
      <c r="C3179" s="8">
        <v>3</v>
      </c>
      <c r="D3179" s="5" t="s">
        <v>12</v>
      </c>
      <c r="E3179" s="6">
        <v>3000</v>
      </c>
      <c r="F3179" s="6">
        <f t="shared" si="196"/>
        <v>9000</v>
      </c>
      <c r="G3179" s="13">
        <f t="shared" si="198"/>
        <v>7.5</v>
      </c>
      <c r="H3179" s="13">
        <f t="shared" si="199"/>
        <v>22.5</v>
      </c>
      <c r="I3179" s="7">
        <v>1.0999999999999999E-2</v>
      </c>
      <c r="J3179" s="7">
        <f t="shared" si="197"/>
        <v>3.3000000000000002E-2</v>
      </c>
      <c r="K3179" s="5" t="s">
        <v>1105</v>
      </c>
      <c r="L3179" s="5" t="s">
        <v>2764</v>
      </c>
    </row>
    <row r="3180" spans="1:12" x14ac:dyDescent="0.25">
      <c r="A3180" s="5" t="s">
        <v>10370</v>
      </c>
      <c r="B3180" s="5" t="s">
        <v>10371</v>
      </c>
      <c r="C3180" s="8">
        <v>9</v>
      </c>
      <c r="D3180" s="5" t="s">
        <v>12</v>
      </c>
      <c r="E3180" s="6">
        <v>11000</v>
      </c>
      <c r="F3180" s="6">
        <f t="shared" si="196"/>
        <v>99000</v>
      </c>
      <c r="G3180" s="13">
        <f t="shared" si="198"/>
        <v>27.5</v>
      </c>
      <c r="H3180" s="13">
        <f t="shared" si="199"/>
        <v>247.5</v>
      </c>
      <c r="I3180" s="7">
        <v>0.5</v>
      </c>
      <c r="J3180" s="7">
        <f t="shared" si="197"/>
        <v>4.5</v>
      </c>
      <c r="K3180" s="5" t="s">
        <v>10372</v>
      </c>
      <c r="L3180" s="5" t="s">
        <v>10373</v>
      </c>
    </row>
    <row r="3181" spans="1:12" x14ac:dyDescent="0.25">
      <c r="A3181" s="5" t="s">
        <v>10796</v>
      </c>
      <c r="B3181" s="5" t="s">
        <v>10797</v>
      </c>
      <c r="C3181" s="8">
        <v>7</v>
      </c>
      <c r="D3181" s="5" t="s">
        <v>12</v>
      </c>
      <c r="E3181" s="6">
        <v>12000</v>
      </c>
      <c r="F3181" s="6">
        <f t="shared" si="196"/>
        <v>84000</v>
      </c>
      <c r="G3181" s="13">
        <f t="shared" si="198"/>
        <v>30</v>
      </c>
      <c r="H3181" s="13">
        <f t="shared" si="199"/>
        <v>210</v>
      </c>
      <c r="I3181" s="7">
        <v>0.4</v>
      </c>
      <c r="J3181" s="7">
        <f t="shared" si="197"/>
        <v>2.8000000000000003</v>
      </c>
      <c r="K3181" s="5" t="s">
        <v>10798</v>
      </c>
      <c r="L3181" s="5" t="s">
        <v>10799</v>
      </c>
    </row>
    <row r="3182" spans="1:12" x14ac:dyDescent="0.25">
      <c r="A3182" s="5" t="s">
        <v>11123</v>
      </c>
      <c r="B3182" s="5" t="s">
        <v>11124</v>
      </c>
      <c r="C3182" s="8">
        <v>1</v>
      </c>
      <c r="D3182" s="5" t="s">
        <v>12</v>
      </c>
      <c r="E3182" s="6">
        <v>12000</v>
      </c>
      <c r="F3182" s="6">
        <f t="shared" si="196"/>
        <v>12000</v>
      </c>
      <c r="G3182" s="13">
        <f t="shared" si="198"/>
        <v>30</v>
      </c>
      <c r="H3182" s="13">
        <f t="shared" si="199"/>
        <v>30</v>
      </c>
      <c r="I3182" s="7">
        <v>0.36</v>
      </c>
      <c r="J3182" s="7">
        <f t="shared" si="197"/>
        <v>0.36</v>
      </c>
      <c r="K3182" s="5" t="s">
        <v>11125</v>
      </c>
      <c r="L3182" s="5" t="s">
        <v>11126</v>
      </c>
    </row>
    <row r="3183" spans="1:12" x14ac:dyDescent="0.25">
      <c r="A3183" s="5" t="s">
        <v>11237</v>
      </c>
      <c r="B3183" s="5" t="s">
        <v>11238</v>
      </c>
      <c r="C3183" s="8">
        <v>1</v>
      </c>
      <c r="D3183" s="5" t="s">
        <v>12</v>
      </c>
      <c r="E3183" s="6">
        <v>13000</v>
      </c>
      <c r="F3183" s="6">
        <f t="shared" si="196"/>
        <v>13000</v>
      </c>
      <c r="G3183" s="13">
        <f t="shared" si="198"/>
        <v>32.5</v>
      </c>
      <c r="H3183" s="13">
        <f t="shared" si="199"/>
        <v>32.5</v>
      </c>
      <c r="I3183" s="7">
        <v>1</v>
      </c>
      <c r="J3183" s="7">
        <f t="shared" si="197"/>
        <v>1</v>
      </c>
      <c r="K3183" s="5" t="s">
        <v>11225</v>
      </c>
      <c r="L3183" s="5" t="s">
        <v>11239</v>
      </c>
    </row>
    <row r="3184" spans="1:12" x14ac:dyDescent="0.25">
      <c r="A3184" s="5" t="s">
        <v>4296</v>
      </c>
      <c r="B3184" s="5" t="s">
        <v>4297</v>
      </c>
      <c r="C3184" s="8">
        <v>1</v>
      </c>
      <c r="D3184" s="5" t="s">
        <v>12</v>
      </c>
      <c r="E3184" s="6">
        <v>200000</v>
      </c>
      <c r="F3184" s="6">
        <f t="shared" si="196"/>
        <v>200000</v>
      </c>
      <c r="G3184" s="13">
        <f t="shared" si="198"/>
        <v>500</v>
      </c>
      <c r="H3184" s="13">
        <f t="shared" si="199"/>
        <v>500</v>
      </c>
      <c r="I3184" s="7">
        <v>13.6</v>
      </c>
      <c r="J3184" s="7">
        <f t="shared" si="197"/>
        <v>13.6</v>
      </c>
      <c r="K3184" s="5" t="s">
        <v>4294</v>
      </c>
      <c r="L3184" s="5" t="s">
        <v>4298</v>
      </c>
    </row>
    <row r="3185" spans="1:12" x14ac:dyDescent="0.25">
      <c r="A3185" s="5" t="s">
        <v>12588</v>
      </c>
      <c r="B3185" s="5" t="s">
        <v>12589</v>
      </c>
      <c r="C3185" s="8">
        <v>1</v>
      </c>
      <c r="D3185" s="5" t="s">
        <v>12</v>
      </c>
      <c r="E3185" s="6">
        <v>10000</v>
      </c>
      <c r="F3185" s="6">
        <f t="shared" si="196"/>
        <v>10000</v>
      </c>
      <c r="G3185" s="13">
        <f t="shared" si="198"/>
        <v>25</v>
      </c>
      <c r="H3185" s="13">
        <f t="shared" si="199"/>
        <v>25</v>
      </c>
      <c r="I3185" s="7">
        <v>0.504</v>
      </c>
      <c r="J3185" s="7">
        <f t="shared" si="197"/>
        <v>0.504</v>
      </c>
      <c r="K3185" s="5" t="s">
        <v>12577</v>
      </c>
      <c r="L3185" s="5" t="s">
        <v>12590</v>
      </c>
    </row>
    <row r="3186" spans="1:12" x14ac:dyDescent="0.25">
      <c r="A3186" s="5" t="s">
        <v>11193</v>
      </c>
      <c r="B3186" s="5" t="s">
        <v>11194</v>
      </c>
      <c r="C3186" s="8">
        <v>1</v>
      </c>
      <c r="D3186" s="5" t="s">
        <v>12</v>
      </c>
      <c r="E3186" s="6">
        <v>40000</v>
      </c>
      <c r="F3186" s="6">
        <f t="shared" si="196"/>
        <v>40000</v>
      </c>
      <c r="G3186" s="13">
        <f t="shared" si="198"/>
        <v>100</v>
      </c>
      <c r="H3186" s="13">
        <f t="shared" si="199"/>
        <v>100</v>
      </c>
      <c r="I3186" s="7">
        <v>1.54</v>
      </c>
      <c r="J3186" s="7">
        <f t="shared" si="197"/>
        <v>1.54</v>
      </c>
      <c r="K3186" s="5" t="s">
        <v>11195</v>
      </c>
      <c r="L3186" s="5" t="s">
        <v>11196</v>
      </c>
    </row>
    <row r="3187" spans="1:12" x14ac:dyDescent="0.25">
      <c r="A3187" s="5" t="s">
        <v>10914</v>
      </c>
      <c r="B3187" s="5" t="s">
        <v>10915</v>
      </c>
      <c r="C3187" s="8">
        <v>12</v>
      </c>
      <c r="D3187" s="5" t="s">
        <v>12</v>
      </c>
      <c r="E3187" s="6">
        <v>4724.4093999999996</v>
      </c>
      <c r="F3187" s="6">
        <f t="shared" si="196"/>
        <v>56692.912799999991</v>
      </c>
      <c r="G3187" s="13">
        <f t="shared" si="198"/>
        <v>11.811023499999999</v>
      </c>
      <c r="H3187" s="13">
        <f t="shared" si="199"/>
        <v>141.732282</v>
      </c>
      <c r="I3187" s="7">
        <v>1.7999999999999999E-2</v>
      </c>
      <c r="J3187" s="7">
        <f t="shared" si="197"/>
        <v>0.21599999999999997</v>
      </c>
      <c r="K3187" s="5" t="s">
        <v>10909</v>
      </c>
      <c r="L3187" s="5" t="s">
        <v>10916</v>
      </c>
    </row>
    <row r="3188" spans="1:12" x14ac:dyDescent="0.25">
      <c r="A3188" s="5" t="s">
        <v>9310</v>
      </c>
      <c r="B3188" s="5" t="s">
        <v>9311</v>
      </c>
      <c r="C3188" s="8">
        <v>9</v>
      </c>
      <c r="D3188" s="5" t="s">
        <v>12</v>
      </c>
      <c r="E3188" s="6">
        <v>9000</v>
      </c>
      <c r="F3188" s="6">
        <f t="shared" si="196"/>
        <v>81000</v>
      </c>
      <c r="G3188" s="13">
        <f t="shared" si="198"/>
        <v>22.5</v>
      </c>
      <c r="H3188" s="13">
        <f t="shared" si="199"/>
        <v>202.5</v>
      </c>
      <c r="I3188" s="7">
        <v>0.69</v>
      </c>
      <c r="J3188" s="7">
        <f t="shared" si="197"/>
        <v>6.2099999999999991</v>
      </c>
      <c r="K3188" s="5" t="s">
        <v>9312</v>
      </c>
      <c r="L3188" s="5" t="s">
        <v>9313</v>
      </c>
    </row>
    <row r="3189" spans="1:12" x14ac:dyDescent="0.25">
      <c r="A3189" s="5" t="s">
        <v>8782</v>
      </c>
      <c r="B3189" s="5" t="s">
        <v>8783</v>
      </c>
      <c r="C3189" s="8">
        <v>1</v>
      </c>
      <c r="D3189" s="5" t="s">
        <v>12</v>
      </c>
      <c r="E3189" s="6">
        <v>7874.0156999999999</v>
      </c>
      <c r="F3189" s="6">
        <f t="shared" si="196"/>
        <v>7874.0156999999999</v>
      </c>
      <c r="G3189" s="13">
        <f t="shared" si="198"/>
        <v>19.685039249999999</v>
      </c>
      <c r="H3189" s="13">
        <f t="shared" si="199"/>
        <v>19.685039249999999</v>
      </c>
      <c r="I3189" s="7">
        <v>0.505</v>
      </c>
      <c r="J3189" s="7">
        <f t="shared" si="197"/>
        <v>0.505</v>
      </c>
      <c r="K3189" s="5" t="s">
        <v>8636</v>
      </c>
      <c r="L3189" s="5" t="s">
        <v>8784</v>
      </c>
    </row>
    <row r="3190" spans="1:12" x14ac:dyDescent="0.25">
      <c r="A3190" s="5" t="s">
        <v>11423</v>
      </c>
      <c r="B3190" s="5" t="s">
        <v>11424</v>
      </c>
      <c r="C3190" s="8">
        <v>21</v>
      </c>
      <c r="D3190" s="5" t="s">
        <v>12</v>
      </c>
      <c r="E3190" s="6">
        <v>4000</v>
      </c>
      <c r="F3190" s="6">
        <f t="shared" si="196"/>
        <v>84000</v>
      </c>
      <c r="G3190" s="13">
        <f t="shared" si="198"/>
        <v>10</v>
      </c>
      <c r="H3190" s="13">
        <f t="shared" si="199"/>
        <v>210</v>
      </c>
      <c r="I3190" s="7">
        <v>0.115</v>
      </c>
      <c r="J3190" s="7">
        <f t="shared" si="197"/>
        <v>2.415</v>
      </c>
      <c r="K3190" s="5" t="s">
        <v>11425</v>
      </c>
      <c r="L3190" s="5" t="s">
        <v>11426</v>
      </c>
    </row>
    <row r="3191" spans="1:12" x14ac:dyDescent="0.25">
      <c r="A3191" s="5" t="s">
        <v>10447</v>
      </c>
      <c r="B3191" s="5" t="s">
        <v>10448</v>
      </c>
      <c r="C3191" s="8">
        <v>7</v>
      </c>
      <c r="D3191" s="5" t="s">
        <v>12</v>
      </c>
      <c r="E3191" s="6">
        <v>9000</v>
      </c>
      <c r="F3191" s="6">
        <f t="shared" si="196"/>
        <v>63000</v>
      </c>
      <c r="G3191" s="13">
        <f t="shared" si="198"/>
        <v>22.5</v>
      </c>
      <c r="H3191" s="13">
        <f t="shared" si="199"/>
        <v>157.5</v>
      </c>
      <c r="I3191" s="7">
        <v>0.435</v>
      </c>
      <c r="J3191" s="7">
        <f t="shared" si="197"/>
        <v>3.0449999999999999</v>
      </c>
      <c r="K3191" s="5" t="s">
        <v>10449</v>
      </c>
      <c r="L3191" s="5" t="s">
        <v>10450</v>
      </c>
    </row>
    <row r="3192" spans="1:12" x14ac:dyDescent="0.25">
      <c r="A3192" s="5" t="s">
        <v>11417</v>
      </c>
      <c r="B3192" s="5" t="s">
        <v>11418</v>
      </c>
      <c r="C3192" s="8">
        <v>1</v>
      </c>
      <c r="D3192" s="5" t="s">
        <v>12</v>
      </c>
      <c r="E3192" s="6">
        <v>20000</v>
      </c>
      <c r="F3192" s="6">
        <f t="shared" si="196"/>
        <v>20000</v>
      </c>
      <c r="G3192" s="13">
        <f t="shared" si="198"/>
        <v>50</v>
      </c>
      <c r="H3192" s="13">
        <f t="shared" si="199"/>
        <v>50</v>
      </c>
      <c r="I3192" s="7">
        <v>0.74</v>
      </c>
      <c r="J3192" s="7">
        <f t="shared" si="197"/>
        <v>0.74</v>
      </c>
      <c r="K3192" s="5" t="s">
        <v>9580</v>
      </c>
      <c r="L3192" s="5" t="s">
        <v>11419</v>
      </c>
    </row>
    <row r="3193" spans="1:12" x14ac:dyDescent="0.25">
      <c r="A3193" s="5" t="s">
        <v>8750</v>
      </c>
      <c r="B3193" s="5" t="s">
        <v>8751</v>
      </c>
      <c r="C3193" s="8">
        <v>2</v>
      </c>
      <c r="D3193" s="5" t="s">
        <v>12</v>
      </c>
      <c r="E3193" s="6">
        <v>25000</v>
      </c>
      <c r="F3193" s="6">
        <f t="shared" si="196"/>
        <v>50000</v>
      </c>
      <c r="G3193" s="13">
        <f t="shared" si="198"/>
        <v>62.5</v>
      </c>
      <c r="H3193" s="13">
        <f t="shared" si="199"/>
        <v>125</v>
      </c>
      <c r="I3193" s="7">
        <v>0.72</v>
      </c>
      <c r="J3193" s="7">
        <f t="shared" si="197"/>
        <v>1.44</v>
      </c>
      <c r="K3193" s="5" t="s">
        <v>8636</v>
      </c>
      <c r="L3193" s="5" t="s">
        <v>8752</v>
      </c>
    </row>
    <row r="3194" spans="1:12" x14ac:dyDescent="0.25">
      <c r="A3194" s="5" t="s">
        <v>10682</v>
      </c>
      <c r="B3194" s="5" t="s">
        <v>10683</v>
      </c>
      <c r="C3194" s="8">
        <v>3</v>
      </c>
      <c r="D3194" s="5" t="s">
        <v>12</v>
      </c>
      <c r="E3194" s="6">
        <v>944.88189999999997</v>
      </c>
      <c r="F3194" s="6">
        <f t="shared" si="196"/>
        <v>2834.6457</v>
      </c>
      <c r="G3194" s="13">
        <f t="shared" si="198"/>
        <v>2.3622047500000001</v>
      </c>
      <c r="H3194" s="13">
        <f t="shared" si="199"/>
        <v>7.0866142500000002</v>
      </c>
      <c r="I3194" s="7">
        <v>0.124</v>
      </c>
      <c r="J3194" s="7">
        <f t="shared" si="197"/>
        <v>0.372</v>
      </c>
      <c r="K3194" s="5" t="s">
        <v>10568</v>
      </c>
      <c r="L3194" s="5" t="s">
        <v>10684</v>
      </c>
    </row>
    <row r="3195" spans="1:12" x14ac:dyDescent="0.25">
      <c r="A3195" s="5" t="s">
        <v>11452</v>
      </c>
      <c r="B3195" s="5" t="s">
        <v>11453</v>
      </c>
      <c r="C3195" s="8">
        <v>2</v>
      </c>
      <c r="D3195" s="5" t="s">
        <v>12</v>
      </c>
      <c r="E3195" s="6">
        <v>5000</v>
      </c>
      <c r="F3195" s="6">
        <f t="shared" si="196"/>
        <v>10000</v>
      </c>
      <c r="G3195" s="13">
        <f t="shared" si="198"/>
        <v>12.5</v>
      </c>
      <c r="H3195" s="13">
        <f t="shared" si="199"/>
        <v>25</v>
      </c>
      <c r="I3195" s="7">
        <v>0.34</v>
      </c>
      <c r="J3195" s="7">
        <f t="shared" si="197"/>
        <v>0.68</v>
      </c>
      <c r="K3195" s="5" t="s">
        <v>11435</v>
      </c>
      <c r="L3195" s="5" t="s">
        <v>11454</v>
      </c>
    </row>
    <row r="3196" spans="1:12" x14ac:dyDescent="0.25">
      <c r="A3196" s="5" t="s">
        <v>14146</v>
      </c>
      <c r="B3196" s="5" t="s">
        <v>14147</v>
      </c>
      <c r="C3196" s="8">
        <v>2</v>
      </c>
      <c r="D3196" s="5" t="s">
        <v>12</v>
      </c>
      <c r="E3196" s="6">
        <v>1574.8031000000001</v>
      </c>
      <c r="F3196" s="6">
        <f t="shared" si="196"/>
        <v>3149.6062000000002</v>
      </c>
      <c r="G3196" s="13">
        <f t="shared" si="198"/>
        <v>3.9370077500000003</v>
      </c>
      <c r="H3196" s="13">
        <f t="shared" si="199"/>
        <v>7.8740155000000005</v>
      </c>
      <c r="I3196" s="7">
        <v>0.28000000000000003</v>
      </c>
      <c r="J3196" s="7">
        <f t="shared" si="197"/>
        <v>0.56000000000000005</v>
      </c>
      <c r="K3196" s="5" t="s">
        <v>14043</v>
      </c>
      <c r="L3196" s="5" t="s">
        <v>14148</v>
      </c>
    </row>
    <row r="3197" spans="1:12" x14ac:dyDescent="0.25">
      <c r="A3197" s="5" t="s">
        <v>10891</v>
      </c>
      <c r="B3197" s="5" t="s">
        <v>10892</v>
      </c>
      <c r="C3197" s="8">
        <v>5</v>
      </c>
      <c r="D3197" s="5" t="s">
        <v>12</v>
      </c>
      <c r="E3197" s="6">
        <v>10000</v>
      </c>
      <c r="F3197" s="6">
        <f t="shared" si="196"/>
        <v>50000</v>
      </c>
      <c r="G3197" s="13">
        <f t="shared" si="198"/>
        <v>25</v>
      </c>
      <c r="H3197" s="13">
        <f t="shared" si="199"/>
        <v>125</v>
      </c>
      <c r="I3197" s="7">
        <v>0.215</v>
      </c>
      <c r="J3197" s="7">
        <f t="shared" si="197"/>
        <v>1.075</v>
      </c>
      <c r="K3197" s="5" t="s">
        <v>10889</v>
      </c>
      <c r="L3197" s="5" t="s">
        <v>10893</v>
      </c>
    </row>
    <row r="3198" spans="1:12" x14ac:dyDescent="0.25">
      <c r="A3198" s="5" t="s">
        <v>11026</v>
      </c>
      <c r="B3198" s="5" t="s">
        <v>11027</v>
      </c>
      <c r="C3198" s="8">
        <v>4</v>
      </c>
      <c r="D3198" s="5" t="s">
        <v>12</v>
      </c>
      <c r="E3198" s="6">
        <v>30000</v>
      </c>
      <c r="F3198" s="6">
        <f t="shared" si="196"/>
        <v>120000</v>
      </c>
      <c r="G3198" s="13">
        <f t="shared" si="198"/>
        <v>75</v>
      </c>
      <c r="H3198" s="13">
        <f t="shared" si="199"/>
        <v>300</v>
      </c>
      <c r="I3198" s="7">
        <v>0.20499999999999999</v>
      </c>
      <c r="J3198" s="7">
        <f t="shared" si="197"/>
        <v>0.82</v>
      </c>
      <c r="K3198" s="5" t="s">
        <v>11021</v>
      </c>
      <c r="L3198" s="5" t="s">
        <v>11028</v>
      </c>
    </row>
    <row r="3199" spans="1:12" x14ac:dyDescent="0.25">
      <c r="A3199" s="5" t="s">
        <v>7786</v>
      </c>
      <c r="B3199" s="5" t="s">
        <v>7787</v>
      </c>
      <c r="C3199" s="8">
        <v>306</v>
      </c>
      <c r="D3199" s="5" t="s">
        <v>12</v>
      </c>
      <c r="E3199" s="6">
        <v>1500</v>
      </c>
      <c r="F3199" s="6">
        <f t="shared" si="196"/>
        <v>459000</v>
      </c>
      <c r="G3199" s="13">
        <f t="shared" si="198"/>
        <v>3.75</v>
      </c>
      <c r="H3199" s="13">
        <f t="shared" si="199"/>
        <v>1147.5</v>
      </c>
      <c r="I3199" s="7">
        <v>0.45500000000000002</v>
      </c>
      <c r="J3199" s="7">
        <f t="shared" si="197"/>
        <v>139.23000000000002</v>
      </c>
      <c r="K3199" s="5" t="s">
        <v>7788</v>
      </c>
      <c r="L3199" s="5" t="s">
        <v>7789</v>
      </c>
    </row>
    <row r="3200" spans="1:12" x14ac:dyDescent="0.25">
      <c r="A3200" s="5" t="s">
        <v>11767</v>
      </c>
      <c r="B3200" s="5" t="s">
        <v>11768</v>
      </c>
      <c r="C3200" s="8">
        <v>1</v>
      </c>
      <c r="D3200" s="5" t="s">
        <v>12</v>
      </c>
      <c r="E3200" s="6">
        <v>1500</v>
      </c>
      <c r="F3200" s="6">
        <f t="shared" si="196"/>
        <v>1500</v>
      </c>
      <c r="G3200" s="13">
        <f t="shared" si="198"/>
        <v>3.75</v>
      </c>
      <c r="H3200" s="13">
        <f t="shared" si="199"/>
        <v>3.75</v>
      </c>
      <c r="I3200" s="7">
        <v>0.45500000000000002</v>
      </c>
      <c r="J3200" s="7">
        <f t="shared" si="197"/>
        <v>0.45500000000000002</v>
      </c>
      <c r="K3200" s="5" t="s">
        <v>11769</v>
      </c>
      <c r="L3200" s="5" t="s">
        <v>11770</v>
      </c>
    </row>
    <row r="3201" spans="1:12" x14ac:dyDescent="0.25">
      <c r="A3201" s="5" t="s">
        <v>10437</v>
      </c>
      <c r="B3201" s="5" t="s">
        <v>10438</v>
      </c>
      <c r="C3201" s="8">
        <v>28</v>
      </c>
      <c r="D3201" s="5" t="s">
        <v>12</v>
      </c>
      <c r="E3201" s="6">
        <v>3149.6062999999999</v>
      </c>
      <c r="F3201" s="6">
        <f t="shared" si="196"/>
        <v>88188.9764</v>
      </c>
      <c r="G3201" s="13">
        <f t="shared" si="198"/>
        <v>7.8740157499999999</v>
      </c>
      <c r="H3201" s="13">
        <f t="shared" si="199"/>
        <v>220.472441</v>
      </c>
      <c r="I3201" s="7">
        <v>0.156</v>
      </c>
      <c r="J3201" s="7">
        <f t="shared" si="197"/>
        <v>4.3680000000000003</v>
      </c>
      <c r="K3201" s="5" t="s">
        <v>10439</v>
      </c>
      <c r="L3201" s="5" t="s">
        <v>10440</v>
      </c>
    </row>
    <row r="3202" spans="1:12" x14ac:dyDescent="0.25">
      <c r="A3202" s="5" t="s">
        <v>11430</v>
      </c>
      <c r="B3202" s="5" t="s">
        <v>11431</v>
      </c>
      <c r="C3202" s="8">
        <v>1</v>
      </c>
      <c r="D3202" s="5" t="s">
        <v>12</v>
      </c>
      <c r="E3202" s="6">
        <v>15000</v>
      </c>
      <c r="F3202" s="6">
        <f t="shared" ref="F3202:F3265" si="200">SUMPRODUCT(C3202,E3202)</f>
        <v>15000</v>
      </c>
      <c r="G3202" s="13">
        <f t="shared" si="198"/>
        <v>37.5</v>
      </c>
      <c r="H3202" s="13">
        <f t="shared" si="199"/>
        <v>37.5</v>
      </c>
      <c r="I3202" s="7">
        <v>1.58</v>
      </c>
      <c r="J3202" s="7">
        <f t="shared" ref="J3202:J3265" si="201">SUMPRODUCT(C3202,I3202)</f>
        <v>1.58</v>
      </c>
      <c r="K3202" s="5" t="s">
        <v>4792</v>
      </c>
      <c r="L3202" s="5" t="s">
        <v>11432</v>
      </c>
    </row>
    <row r="3203" spans="1:12" x14ac:dyDescent="0.25">
      <c r="A3203" s="5" t="s">
        <v>10783</v>
      </c>
      <c r="B3203" s="5" t="s">
        <v>10784</v>
      </c>
      <c r="C3203" s="8">
        <v>6</v>
      </c>
      <c r="D3203" s="5" t="s">
        <v>12</v>
      </c>
      <c r="E3203" s="6">
        <v>7874.0156999999999</v>
      </c>
      <c r="F3203" s="6">
        <f t="shared" si="200"/>
        <v>47244.0942</v>
      </c>
      <c r="G3203" s="13">
        <f t="shared" ref="G3203:G3266" si="202">E3203/400</f>
        <v>19.685039249999999</v>
      </c>
      <c r="H3203" s="13">
        <f t="shared" ref="H3203:H3266" si="203">SUMPRODUCT(C3203,G3203)</f>
        <v>118.11023549999999</v>
      </c>
      <c r="I3203" s="7">
        <v>0.3</v>
      </c>
      <c r="J3203" s="7">
        <f t="shared" si="201"/>
        <v>1.7999999999999998</v>
      </c>
      <c r="K3203" s="5" t="s">
        <v>10785</v>
      </c>
      <c r="L3203" s="5" t="s">
        <v>10786</v>
      </c>
    </row>
    <row r="3204" spans="1:12" x14ac:dyDescent="0.25">
      <c r="A3204" s="5" t="s">
        <v>9697</v>
      </c>
      <c r="B3204" s="5" t="s">
        <v>9698</v>
      </c>
      <c r="C3204" s="8">
        <v>3</v>
      </c>
      <c r="D3204" s="5" t="s">
        <v>66</v>
      </c>
      <c r="E3204" s="6">
        <v>15000</v>
      </c>
      <c r="F3204" s="6">
        <f t="shared" si="200"/>
        <v>45000</v>
      </c>
      <c r="G3204" s="13">
        <f t="shared" si="202"/>
        <v>37.5</v>
      </c>
      <c r="H3204" s="13">
        <f t="shared" si="203"/>
        <v>112.5</v>
      </c>
      <c r="I3204" s="7">
        <v>0.65</v>
      </c>
      <c r="J3204" s="7">
        <f t="shared" si="201"/>
        <v>1.9500000000000002</v>
      </c>
      <c r="K3204" s="5" t="s">
        <v>9699</v>
      </c>
      <c r="L3204" s="5" t="s">
        <v>9700</v>
      </c>
    </row>
    <row r="3205" spans="1:12" x14ac:dyDescent="0.25">
      <c r="A3205" s="5" t="s">
        <v>11487</v>
      </c>
      <c r="B3205" s="5" t="s">
        <v>11488</v>
      </c>
      <c r="C3205" s="8">
        <v>1</v>
      </c>
      <c r="D3205" s="5" t="s">
        <v>12</v>
      </c>
      <c r="E3205" s="6">
        <v>10000</v>
      </c>
      <c r="F3205" s="6">
        <f t="shared" si="200"/>
        <v>10000</v>
      </c>
      <c r="G3205" s="13">
        <f t="shared" si="202"/>
        <v>25</v>
      </c>
      <c r="H3205" s="13">
        <f t="shared" si="203"/>
        <v>25</v>
      </c>
      <c r="I3205" s="7">
        <v>0.9</v>
      </c>
      <c r="J3205" s="7">
        <f t="shared" si="201"/>
        <v>0.9</v>
      </c>
      <c r="K3205" s="5" t="s">
        <v>6345</v>
      </c>
      <c r="L3205" s="5" t="s">
        <v>11489</v>
      </c>
    </row>
    <row r="3206" spans="1:12" x14ac:dyDescent="0.25">
      <c r="A3206" s="5" t="s">
        <v>9041</v>
      </c>
      <c r="B3206" s="5" t="s">
        <v>9042</v>
      </c>
      <c r="C3206" s="8">
        <v>4</v>
      </c>
      <c r="D3206" s="5" t="s">
        <v>12</v>
      </c>
      <c r="E3206" s="6">
        <v>80000</v>
      </c>
      <c r="F3206" s="6">
        <f t="shared" si="200"/>
        <v>320000</v>
      </c>
      <c r="G3206" s="13">
        <f t="shared" si="202"/>
        <v>200</v>
      </c>
      <c r="H3206" s="13">
        <f t="shared" si="203"/>
        <v>800</v>
      </c>
      <c r="I3206" s="7">
        <v>8</v>
      </c>
      <c r="J3206" s="7">
        <f t="shared" si="201"/>
        <v>32</v>
      </c>
      <c r="K3206" s="5" t="s">
        <v>9043</v>
      </c>
      <c r="L3206" s="5" t="s">
        <v>9044</v>
      </c>
    </row>
    <row r="3207" spans="1:12" x14ac:dyDescent="0.25">
      <c r="A3207" s="5" t="s">
        <v>9068</v>
      </c>
      <c r="B3207" s="5" t="s">
        <v>9069</v>
      </c>
      <c r="C3207" s="8">
        <v>1</v>
      </c>
      <c r="D3207" s="5" t="s">
        <v>12</v>
      </c>
      <c r="E3207" s="6">
        <v>157480.315</v>
      </c>
      <c r="F3207" s="6">
        <f t="shared" si="200"/>
        <v>157480.315</v>
      </c>
      <c r="G3207" s="13">
        <f t="shared" si="202"/>
        <v>393.70078749999999</v>
      </c>
      <c r="H3207" s="13">
        <f t="shared" si="203"/>
        <v>393.70078749999999</v>
      </c>
      <c r="I3207" s="7">
        <v>8.1</v>
      </c>
      <c r="J3207" s="7">
        <f t="shared" si="201"/>
        <v>8.1</v>
      </c>
      <c r="K3207" s="5" t="s">
        <v>8990</v>
      </c>
      <c r="L3207" s="5" t="s">
        <v>9070</v>
      </c>
    </row>
    <row r="3208" spans="1:12" x14ac:dyDescent="0.25">
      <c r="A3208" s="5" t="s">
        <v>9065</v>
      </c>
      <c r="B3208" s="5" t="s">
        <v>9066</v>
      </c>
      <c r="C3208" s="8">
        <v>1</v>
      </c>
      <c r="D3208" s="5" t="s">
        <v>12</v>
      </c>
      <c r="E3208" s="6">
        <v>157480.315</v>
      </c>
      <c r="F3208" s="6">
        <f t="shared" si="200"/>
        <v>157480.315</v>
      </c>
      <c r="G3208" s="13">
        <f t="shared" si="202"/>
        <v>393.70078749999999</v>
      </c>
      <c r="H3208" s="13">
        <f t="shared" si="203"/>
        <v>393.70078749999999</v>
      </c>
      <c r="I3208" s="7">
        <v>8.6</v>
      </c>
      <c r="J3208" s="7">
        <f t="shared" si="201"/>
        <v>8.6</v>
      </c>
      <c r="K3208" s="5" t="s">
        <v>8990</v>
      </c>
      <c r="L3208" s="5" t="s">
        <v>9067</v>
      </c>
    </row>
    <row r="3209" spans="1:12" x14ac:dyDescent="0.25">
      <c r="A3209" s="5" t="s">
        <v>14466</v>
      </c>
      <c r="B3209" s="5" t="s">
        <v>14467</v>
      </c>
      <c r="C3209" s="8">
        <v>2</v>
      </c>
      <c r="D3209" s="5" t="s">
        <v>12</v>
      </c>
      <c r="E3209" s="6">
        <v>70000</v>
      </c>
      <c r="F3209" s="6">
        <f t="shared" si="200"/>
        <v>140000</v>
      </c>
      <c r="G3209" s="13">
        <f t="shared" si="202"/>
        <v>175</v>
      </c>
      <c r="H3209" s="13">
        <f t="shared" si="203"/>
        <v>350</v>
      </c>
      <c r="I3209" s="7">
        <v>20.6</v>
      </c>
      <c r="J3209" s="7">
        <f t="shared" si="201"/>
        <v>41.2</v>
      </c>
      <c r="K3209" s="5" t="s">
        <v>14468</v>
      </c>
      <c r="L3209" s="5" t="s">
        <v>14469</v>
      </c>
    </row>
    <row r="3210" spans="1:12" x14ac:dyDescent="0.25">
      <c r="A3210" s="5" t="s">
        <v>11398</v>
      </c>
      <c r="B3210" s="5" t="s">
        <v>11399</v>
      </c>
      <c r="C3210" s="8">
        <v>1</v>
      </c>
      <c r="D3210" s="5" t="s">
        <v>12</v>
      </c>
      <c r="E3210" s="6">
        <v>22000</v>
      </c>
      <c r="F3210" s="6">
        <f t="shared" si="200"/>
        <v>22000</v>
      </c>
      <c r="G3210" s="13">
        <f t="shared" si="202"/>
        <v>55</v>
      </c>
      <c r="H3210" s="13">
        <f t="shared" si="203"/>
        <v>55</v>
      </c>
      <c r="I3210" s="7">
        <v>1.39</v>
      </c>
      <c r="J3210" s="7">
        <f t="shared" si="201"/>
        <v>1.39</v>
      </c>
      <c r="K3210" s="5" t="s">
        <v>9580</v>
      </c>
      <c r="L3210" s="5" t="s">
        <v>11400</v>
      </c>
    </row>
    <row r="3211" spans="1:12" x14ac:dyDescent="0.25">
      <c r="A3211" s="5" t="s">
        <v>11176</v>
      </c>
      <c r="B3211" s="5" t="s">
        <v>11177</v>
      </c>
      <c r="C3211" s="8">
        <v>9</v>
      </c>
      <c r="D3211" s="5" t="s">
        <v>12</v>
      </c>
      <c r="E3211" s="6">
        <v>4000</v>
      </c>
      <c r="F3211" s="6">
        <f t="shared" si="200"/>
        <v>36000</v>
      </c>
      <c r="G3211" s="13">
        <f t="shared" si="202"/>
        <v>10</v>
      </c>
      <c r="H3211" s="13">
        <f t="shared" si="203"/>
        <v>90</v>
      </c>
      <c r="I3211" s="7">
        <v>0.19500000000000001</v>
      </c>
      <c r="J3211" s="7">
        <f t="shared" si="201"/>
        <v>1.7550000000000001</v>
      </c>
      <c r="K3211" s="5" t="s">
        <v>11178</v>
      </c>
      <c r="L3211" s="5" t="s">
        <v>11179</v>
      </c>
    </row>
    <row r="3212" spans="1:12" x14ac:dyDescent="0.25">
      <c r="A3212" s="5" t="s">
        <v>13596</v>
      </c>
      <c r="B3212" s="5" t="s">
        <v>13597</v>
      </c>
      <c r="C3212" s="8">
        <v>1</v>
      </c>
      <c r="D3212" s="5" t="s">
        <v>12</v>
      </c>
      <c r="E3212" s="6">
        <v>8000</v>
      </c>
      <c r="F3212" s="6">
        <f t="shared" si="200"/>
        <v>8000</v>
      </c>
      <c r="G3212" s="13">
        <f t="shared" si="202"/>
        <v>20</v>
      </c>
      <c r="H3212" s="13">
        <f t="shared" si="203"/>
        <v>20</v>
      </c>
      <c r="I3212" s="7">
        <v>0.53700000000000003</v>
      </c>
      <c r="J3212" s="7">
        <f t="shared" si="201"/>
        <v>0.53700000000000003</v>
      </c>
      <c r="K3212" s="5" t="s">
        <v>13436</v>
      </c>
      <c r="L3212" s="5" t="s">
        <v>13598</v>
      </c>
    </row>
    <row r="3213" spans="1:12" x14ac:dyDescent="0.25">
      <c r="A3213" s="5" t="s">
        <v>11203</v>
      </c>
      <c r="B3213" s="5" t="s">
        <v>11204</v>
      </c>
      <c r="C3213" s="8">
        <v>2</v>
      </c>
      <c r="D3213" s="5" t="s">
        <v>12</v>
      </c>
      <c r="E3213" s="6">
        <v>100000</v>
      </c>
      <c r="F3213" s="6">
        <f t="shared" si="200"/>
        <v>200000</v>
      </c>
      <c r="G3213" s="13">
        <f t="shared" si="202"/>
        <v>250</v>
      </c>
      <c r="H3213" s="13">
        <f t="shared" si="203"/>
        <v>500</v>
      </c>
      <c r="I3213" s="7">
        <v>6.2</v>
      </c>
      <c r="J3213" s="7">
        <f t="shared" si="201"/>
        <v>12.4</v>
      </c>
      <c r="K3213" s="5" t="s">
        <v>4792</v>
      </c>
      <c r="L3213" s="5" t="s">
        <v>11205</v>
      </c>
    </row>
    <row r="3214" spans="1:12" x14ac:dyDescent="0.25">
      <c r="A3214" s="5" t="s">
        <v>11257</v>
      </c>
      <c r="B3214" s="5" t="s">
        <v>11258</v>
      </c>
      <c r="C3214" s="8">
        <v>3</v>
      </c>
      <c r="D3214" s="5" t="s">
        <v>12</v>
      </c>
      <c r="E3214" s="6">
        <v>9000</v>
      </c>
      <c r="F3214" s="6">
        <f t="shared" si="200"/>
        <v>27000</v>
      </c>
      <c r="G3214" s="13">
        <f t="shared" si="202"/>
        <v>22.5</v>
      </c>
      <c r="H3214" s="13">
        <f t="shared" si="203"/>
        <v>67.5</v>
      </c>
      <c r="I3214" s="7">
        <v>0.315</v>
      </c>
      <c r="J3214" s="7">
        <f t="shared" si="201"/>
        <v>0.94500000000000006</v>
      </c>
      <c r="K3214" s="5" t="s">
        <v>11249</v>
      </c>
      <c r="L3214" s="5" t="s">
        <v>11259</v>
      </c>
    </row>
    <row r="3215" spans="1:12" x14ac:dyDescent="0.25">
      <c r="A3215" s="5" t="s">
        <v>11464</v>
      </c>
      <c r="B3215" s="5" t="s">
        <v>11465</v>
      </c>
      <c r="C3215" s="8">
        <v>1</v>
      </c>
      <c r="D3215" s="5" t="s">
        <v>12</v>
      </c>
      <c r="E3215" s="6">
        <v>157480.315</v>
      </c>
      <c r="F3215" s="6">
        <f t="shared" si="200"/>
        <v>157480.315</v>
      </c>
      <c r="G3215" s="13">
        <f t="shared" si="202"/>
        <v>393.70078749999999</v>
      </c>
      <c r="H3215" s="13">
        <f t="shared" si="203"/>
        <v>393.70078749999999</v>
      </c>
      <c r="I3215" s="7">
        <v>8.6</v>
      </c>
      <c r="J3215" s="7">
        <f t="shared" si="201"/>
        <v>8.6</v>
      </c>
      <c r="K3215" s="5" t="s">
        <v>4792</v>
      </c>
      <c r="L3215" s="5" t="s">
        <v>11466</v>
      </c>
    </row>
    <row r="3216" spans="1:12" x14ac:dyDescent="0.25">
      <c r="A3216" s="5" t="s">
        <v>13026</v>
      </c>
      <c r="B3216" s="5" t="s">
        <v>13027</v>
      </c>
      <c r="C3216" s="8">
        <v>2</v>
      </c>
      <c r="D3216" s="5" t="s">
        <v>12</v>
      </c>
      <c r="E3216" s="6">
        <v>80000</v>
      </c>
      <c r="F3216" s="6">
        <f t="shared" si="200"/>
        <v>160000</v>
      </c>
      <c r="G3216" s="13">
        <f t="shared" si="202"/>
        <v>200</v>
      </c>
      <c r="H3216" s="13">
        <f t="shared" si="203"/>
        <v>400</v>
      </c>
      <c r="I3216" s="7">
        <v>19</v>
      </c>
      <c r="J3216" s="7">
        <f t="shared" si="201"/>
        <v>38</v>
      </c>
      <c r="K3216" s="5" t="s">
        <v>13028</v>
      </c>
      <c r="L3216" s="5" t="s">
        <v>13029</v>
      </c>
    </row>
    <row r="3217" spans="1:12" x14ac:dyDescent="0.25">
      <c r="A3217" s="5" t="s">
        <v>14362</v>
      </c>
      <c r="B3217" s="5" t="s">
        <v>14363</v>
      </c>
      <c r="C3217" s="8">
        <v>1</v>
      </c>
      <c r="D3217" s="5" t="s">
        <v>12</v>
      </c>
      <c r="E3217" s="6">
        <v>39370.078699999998</v>
      </c>
      <c r="F3217" s="6">
        <f t="shared" si="200"/>
        <v>39370.078699999998</v>
      </c>
      <c r="G3217" s="13">
        <f t="shared" si="202"/>
        <v>98.425196749999998</v>
      </c>
      <c r="H3217" s="13">
        <f t="shared" si="203"/>
        <v>98.425196749999998</v>
      </c>
      <c r="I3217" s="7">
        <v>7.2</v>
      </c>
      <c r="J3217" s="7">
        <f t="shared" si="201"/>
        <v>7.2</v>
      </c>
      <c r="K3217" s="5" t="s">
        <v>14339</v>
      </c>
      <c r="L3217" s="5" t="s">
        <v>14364</v>
      </c>
    </row>
    <row r="3218" spans="1:12" x14ac:dyDescent="0.25">
      <c r="A3218" s="5" t="s">
        <v>14005</v>
      </c>
      <c r="B3218" s="5" t="s">
        <v>14006</v>
      </c>
      <c r="C3218" s="8">
        <v>1</v>
      </c>
      <c r="D3218" s="5" t="s">
        <v>12</v>
      </c>
      <c r="E3218" s="6">
        <v>40000</v>
      </c>
      <c r="F3218" s="6">
        <f t="shared" si="200"/>
        <v>40000</v>
      </c>
      <c r="G3218" s="13">
        <f t="shared" si="202"/>
        <v>100</v>
      </c>
      <c r="H3218" s="13">
        <f t="shared" si="203"/>
        <v>100</v>
      </c>
      <c r="I3218" s="7">
        <v>7.1</v>
      </c>
      <c r="J3218" s="7">
        <f t="shared" si="201"/>
        <v>7.1</v>
      </c>
      <c r="K3218" s="5" t="s">
        <v>937</v>
      </c>
      <c r="L3218" s="5" t="s">
        <v>14007</v>
      </c>
    </row>
    <row r="3219" spans="1:12" x14ac:dyDescent="0.25">
      <c r="A3219" s="5" t="s">
        <v>13080</v>
      </c>
      <c r="B3219" s="5" t="s">
        <v>13081</v>
      </c>
      <c r="C3219" s="8">
        <v>62</v>
      </c>
      <c r="D3219" s="5" t="s">
        <v>12</v>
      </c>
      <c r="E3219" s="6">
        <v>787.40160000000003</v>
      </c>
      <c r="F3219" s="6">
        <f t="shared" si="200"/>
        <v>48818.8992</v>
      </c>
      <c r="G3219" s="13">
        <f t="shared" si="202"/>
        <v>1.968504</v>
      </c>
      <c r="H3219" s="13">
        <f t="shared" si="203"/>
        <v>122.047248</v>
      </c>
      <c r="I3219" s="7">
        <v>7.1999999999999995E-2</v>
      </c>
      <c r="J3219" s="7">
        <f t="shared" si="201"/>
        <v>4.4639999999999995</v>
      </c>
      <c r="K3219" s="5" t="s">
        <v>13082</v>
      </c>
      <c r="L3219" s="5" t="s">
        <v>13083</v>
      </c>
    </row>
    <row r="3220" spans="1:12" x14ac:dyDescent="0.25">
      <c r="A3220" s="5" t="s">
        <v>13905</v>
      </c>
      <c r="B3220" s="5" t="s">
        <v>13906</v>
      </c>
      <c r="C3220" s="8">
        <v>1</v>
      </c>
      <c r="D3220" s="5" t="s">
        <v>12</v>
      </c>
      <c r="E3220" s="6">
        <v>6000</v>
      </c>
      <c r="F3220" s="6">
        <f t="shared" si="200"/>
        <v>6000</v>
      </c>
      <c r="G3220" s="13">
        <f t="shared" si="202"/>
        <v>15</v>
      </c>
      <c r="H3220" s="13">
        <f t="shared" si="203"/>
        <v>15</v>
      </c>
      <c r="I3220" s="7">
        <v>0.11</v>
      </c>
      <c r="J3220" s="7">
        <f t="shared" si="201"/>
        <v>0.11</v>
      </c>
      <c r="K3220" s="5" t="s">
        <v>13897</v>
      </c>
      <c r="L3220" s="5" t="s">
        <v>13907</v>
      </c>
    </row>
    <row r="3221" spans="1:12" x14ac:dyDescent="0.25">
      <c r="A3221" s="5" t="s">
        <v>6553</v>
      </c>
      <c r="B3221" s="5" t="s">
        <v>6554</v>
      </c>
      <c r="C3221" s="8">
        <v>10</v>
      </c>
      <c r="D3221" s="5" t="s">
        <v>12</v>
      </c>
      <c r="E3221" s="6">
        <v>1200</v>
      </c>
      <c r="F3221" s="6">
        <f t="shared" si="200"/>
        <v>12000</v>
      </c>
      <c r="G3221" s="13">
        <f t="shared" si="202"/>
        <v>3</v>
      </c>
      <c r="H3221" s="13">
        <f t="shared" si="203"/>
        <v>30</v>
      </c>
      <c r="I3221" s="7">
        <v>0.21</v>
      </c>
      <c r="J3221" s="7">
        <f t="shared" si="201"/>
        <v>2.1</v>
      </c>
      <c r="K3221" s="5" t="s">
        <v>6555</v>
      </c>
      <c r="L3221" s="5" t="s">
        <v>6556</v>
      </c>
    </row>
    <row r="3222" spans="1:12" x14ac:dyDescent="0.25">
      <c r="A3222" s="5" t="s">
        <v>4550</v>
      </c>
      <c r="B3222" s="5" t="s">
        <v>4551</v>
      </c>
      <c r="C3222" s="8">
        <v>72</v>
      </c>
      <c r="D3222" s="5" t="s">
        <v>12</v>
      </c>
      <c r="E3222" s="6">
        <v>800</v>
      </c>
      <c r="F3222" s="6">
        <f t="shared" si="200"/>
        <v>57600</v>
      </c>
      <c r="G3222" s="13">
        <f t="shared" si="202"/>
        <v>2</v>
      </c>
      <c r="H3222" s="13">
        <f t="shared" si="203"/>
        <v>144</v>
      </c>
      <c r="I3222" s="7">
        <v>0.215</v>
      </c>
      <c r="J3222" s="7">
        <f t="shared" si="201"/>
        <v>15.48</v>
      </c>
      <c r="K3222" s="5" t="s">
        <v>4552</v>
      </c>
      <c r="L3222" s="5" t="s">
        <v>4553</v>
      </c>
    </row>
    <row r="3223" spans="1:12" x14ac:dyDescent="0.25">
      <c r="A3223" s="5" t="s">
        <v>9864</v>
      </c>
      <c r="B3223" s="5" t="s">
        <v>9865</v>
      </c>
      <c r="C3223" s="8">
        <v>16</v>
      </c>
      <c r="D3223" s="5" t="s">
        <v>12</v>
      </c>
      <c r="E3223" s="6">
        <v>800</v>
      </c>
      <c r="F3223" s="6">
        <f t="shared" si="200"/>
        <v>12800</v>
      </c>
      <c r="G3223" s="13">
        <f t="shared" si="202"/>
        <v>2</v>
      </c>
      <c r="H3223" s="13">
        <f t="shared" si="203"/>
        <v>32</v>
      </c>
      <c r="I3223" s="7">
        <v>0.21</v>
      </c>
      <c r="J3223" s="7">
        <f t="shared" si="201"/>
        <v>3.36</v>
      </c>
      <c r="K3223" s="5" t="s">
        <v>9866</v>
      </c>
      <c r="L3223" s="5" t="s">
        <v>9867</v>
      </c>
    </row>
    <row r="3224" spans="1:12" x14ac:dyDescent="0.25">
      <c r="A3224" s="5" t="s">
        <v>6975</v>
      </c>
      <c r="B3224" s="5" t="s">
        <v>6976</v>
      </c>
      <c r="C3224" s="8">
        <v>1</v>
      </c>
      <c r="D3224" s="5" t="s">
        <v>12</v>
      </c>
      <c r="E3224" s="6">
        <v>3000</v>
      </c>
      <c r="F3224" s="6">
        <f t="shared" si="200"/>
        <v>3000</v>
      </c>
      <c r="G3224" s="13">
        <f t="shared" si="202"/>
        <v>7.5</v>
      </c>
      <c r="H3224" s="13">
        <f t="shared" si="203"/>
        <v>7.5</v>
      </c>
      <c r="I3224" s="7">
        <v>0.21</v>
      </c>
      <c r="J3224" s="7">
        <f t="shared" si="201"/>
        <v>0.21</v>
      </c>
      <c r="K3224" s="5" t="s">
        <v>6188</v>
      </c>
      <c r="L3224" s="5" t="s">
        <v>6977</v>
      </c>
    </row>
    <row r="3225" spans="1:12" x14ac:dyDescent="0.25">
      <c r="A3225" s="5" t="s">
        <v>12897</v>
      </c>
      <c r="B3225" s="5" t="s">
        <v>12898</v>
      </c>
      <c r="C3225" s="8">
        <v>2</v>
      </c>
      <c r="D3225" s="5" t="s">
        <v>12</v>
      </c>
      <c r="E3225" s="6">
        <v>2500</v>
      </c>
      <c r="F3225" s="6">
        <f t="shared" si="200"/>
        <v>5000</v>
      </c>
      <c r="G3225" s="13">
        <f t="shared" si="202"/>
        <v>6.25</v>
      </c>
      <c r="H3225" s="13">
        <f t="shared" si="203"/>
        <v>12.5</v>
      </c>
      <c r="I3225" s="7">
        <v>0.217</v>
      </c>
      <c r="J3225" s="7">
        <f t="shared" si="201"/>
        <v>0.434</v>
      </c>
      <c r="K3225" s="5" t="s">
        <v>12873</v>
      </c>
      <c r="L3225" s="5" t="s">
        <v>12899</v>
      </c>
    </row>
    <row r="3226" spans="1:12" x14ac:dyDescent="0.25">
      <c r="A3226" s="5" t="s">
        <v>6729</v>
      </c>
      <c r="B3226" s="5" t="s">
        <v>6730</v>
      </c>
      <c r="C3226" s="8">
        <v>2</v>
      </c>
      <c r="D3226" s="5" t="s">
        <v>12</v>
      </c>
      <c r="E3226" s="6">
        <v>1417.3227999999999</v>
      </c>
      <c r="F3226" s="6">
        <f t="shared" si="200"/>
        <v>2834.6455999999998</v>
      </c>
      <c r="G3226" s="13">
        <f t="shared" si="202"/>
        <v>3.543307</v>
      </c>
      <c r="H3226" s="13">
        <f t="shared" si="203"/>
        <v>7.086614</v>
      </c>
      <c r="I3226" s="7">
        <v>0.29499999999999998</v>
      </c>
      <c r="J3226" s="7">
        <f t="shared" si="201"/>
        <v>0.59</v>
      </c>
      <c r="K3226" s="5" t="s">
        <v>6731</v>
      </c>
      <c r="L3226" s="5" t="s">
        <v>6732</v>
      </c>
    </row>
    <row r="3227" spans="1:12" x14ac:dyDescent="0.25">
      <c r="A3227" s="5" t="s">
        <v>6877</v>
      </c>
      <c r="B3227" s="5" t="s">
        <v>6878</v>
      </c>
      <c r="C3227" s="8">
        <v>1</v>
      </c>
      <c r="D3227" s="5" t="s">
        <v>12</v>
      </c>
      <c r="E3227" s="6">
        <v>9000</v>
      </c>
      <c r="F3227" s="6">
        <f t="shared" si="200"/>
        <v>9000</v>
      </c>
      <c r="G3227" s="13">
        <f t="shared" si="202"/>
        <v>22.5</v>
      </c>
      <c r="H3227" s="13">
        <f t="shared" si="203"/>
        <v>22.5</v>
      </c>
      <c r="I3227" s="7">
        <v>0.3</v>
      </c>
      <c r="J3227" s="7">
        <f t="shared" si="201"/>
        <v>0.3</v>
      </c>
      <c r="K3227" s="5" t="s">
        <v>6859</v>
      </c>
      <c r="L3227" s="5" t="s">
        <v>6879</v>
      </c>
    </row>
    <row r="3228" spans="1:12" x14ac:dyDescent="0.25">
      <c r="A3228" s="5" t="s">
        <v>11392</v>
      </c>
      <c r="B3228" s="5" t="s">
        <v>11393</v>
      </c>
      <c r="C3228" s="8">
        <v>5</v>
      </c>
      <c r="D3228" s="5" t="s">
        <v>12</v>
      </c>
      <c r="E3228" s="6">
        <v>1574.8031000000001</v>
      </c>
      <c r="F3228" s="6">
        <f t="shared" si="200"/>
        <v>7874.0155000000004</v>
      </c>
      <c r="G3228" s="13">
        <f t="shared" si="202"/>
        <v>3.9370077500000003</v>
      </c>
      <c r="H3228" s="13">
        <f t="shared" si="203"/>
        <v>19.68503875</v>
      </c>
      <c r="I3228" s="7">
        <v>0.29499999999999998</v>
      </c>
      <c r="J3228" s="7">
        <f t="shared" si="201"/>
        <v>1.4749999999999999</v>
      </c>
      <c r="K3228" s="5" t="s">
        <v>11281</v>
      </c>
      <c r="L3228" s="5" t="s">
        <v>11394</v>
      </c>
    </row>
    <row r="3229" spans="1:12" x14ac:dyDescent="0.25">
      <c r="A3229" s="5" t="s">
        <v>7345</v>
      </c>
      <c r="B3229" s="5" t="s">
        <v>7346</v>
      </c>
      <c r="C3229" s="8">
        <v>89</v>
      </c>
      <c r="D3229" s="5" t="s">
        <v>12</v>
      </c>
      <c r="E3229" s="6">
        <v>1496.0630000000001</v>
      </c>
      <c r="F3229" s="6">
        <f t="shared" si="200"/>
        <v>133149.60700000002</v>
      </c>
      <c r="G3229" s="13">
        <f t="shared" si="202"/>
        <v>3.7401575000000005</v>
      </c>
      <c r="H3229" s="13">
        <f t="shared" si="203"/>
        <v>332.87401750000004</v>
      </c>
      <c r="I3229" s="7">
        <v>0.3</v>
      </c>
      <c r="J3229" s="7">
        <f t="shared" si="201"/>
        <v>26.7</v>
      </c>
      <c r="K3229" s="5" t="s">
        <v>7347</v>
      </c>
      <c r="L3229" s="5" t="s">
        <v>7348</v>
      </c>
    </row>
    <row r="3230" spans="1:12" x14ac:dyDescent="0.25">
      <c r="A3230" s="5" t="s">
        <v>6565</v>
      </c>
      <c r="B3230" s="5" t="s">
        <v>6566</v>
      </c>
      <c r="C3230" s="8">
        <v>7</v>
      </c>
      <c r="D3230" s="5" t="s">
        <v>12</v>
      </c>
      <c r="E3230" s="6">
        <v>1732.2835</v>
      </c>
      <c r="F3230" s="6">
        <f t="shared" si="200"/>
        <v>12125.9845</v>
      </c>
      <c r="G3230" s="13">
        <f t="shared" si="202"/>
        <v>4.3307087500000003</v>
      </c>
      <c r="H3230" s="13">
        <f t="shared" si="203"/>
        <v>30.314961250000003</v>
      </c>
      <c r="I3230" s="7">
        <v>0.28999999999999998</v>
      </c>
      <c r="J3230" s="7">
        <f t="shared" si="201"/>
        <v>2.0299999999999998</v>
      </c>
      <c r="K3230" s="5" t="s">
        <v>6567</v>
      </c>
      <c r="L3230" s="5" t="s">
        <v>6568</v>
      </c>
    </row>
    <row r="3231" spans="1:12" x14ac:dyDescent="0.25">
      <c r="A3231" s="5" t="s">
        <v>9685</v>
      </c>
      <c r="B3231" s="5" t="s">
        <v>9686</v>
      </c>
      <c r="C3231" s="8">
        <v>2</v>
      </c>
      <c r="D3231" s="5" t="s">
        <v>12</v>
      </c>
      <c r="E3231" s="6">
        <v>2362.2046999999998</v>
      </c>
      <c r="F3231" s="6">
        <f t="shared" si="200"/>
        <v>4724.4093999999996</v>
      </c>
      <c r="G3231" s="13">
        <f t="shared" si="202"/>
        <v>5.9055117499999996</v>
      </c>
      <c r="H3231" s="13">
        <f t="shared" si="203"/>
        <v>11.811023499999999</v>
      </c>
      <c r="I3231" s="7">
        <v>0.4</v>
      </c>
      <c r="J3231" s="7">
        <f t="shared" si="201"/>
        <v>0.8</v>
      </c>
      <c r="K3231" s="5" t="s">
        <v>9687</v>
      </c>
      <c r="L3231" s="5" t="s">
        <v>9688</v>
      </c>
    </row>
    <row r="3232" spans="1:12" x14ac:dyDescent="0.25">
      <c r="A3232" s="5" t="s">
        <v>10364</v>
      </c>
      <c r="B3232" s="5" t="s">
        <v>10365</v>
      </c>
      <c r="C3232" s="8">
        <v>1</v>
      </c>
      <c r="D3232" s="5" t="s">
        <v>12</v>
      </c>
      <c r="E3232" s="6">
        <v>2000</v>
      </c>
      <c r="F3232" s="6">
        <f t="shared" si="200"/>
        <v>2000</v>
      </c>
      <c r="G3232" s="13">
        <f t="shared" si="202"/>
        <v>5</v>
      </c>
      <c r="H3232" s="13">
        <f t="shared" si="203"/>
        <v>5</v>
      </c>
      <c r="I3232" s="7">
        <v>0.4</v>
      </c>
      <c r="J3232" s="7">
        <f t="shared" si="201"/>
        <v>0.4</v>
      </c>
      <c r="K3232" s="5" t="s">
        <v>10301</v>
      </c>
      <c r="L3232" s="5" t="s">
        <v>10366</v>
      </c>
    </row>
    <row r="3233" spans="1:12" x14ac:dyDescent="0.25">
      <c r="A3233" s="5" t="s">
        <v>10356</v>
      </c>
      <c r="B3233" s="5" t="s">
        <v>10357</v>
      </c>
      <c r="C3233" s="8">
        <v>11</v>
      </c>
      <c r="D3233" s="5" t="s">
        <v>12</v>
      </c>
      <c r="E3233" s="6">
        <v>2000</v>
      </c>
      <c r="F3233" s="6">
        <f t="shared" si="200"/>
        <v>22000</v>
      </c>
      <c r="G3233" s="13">
        <f t="shared" si="202"/>
        <v>5</v>
      </c>
      <c r="H3233" s="13">
        <f t="shared" si="203"/>
        <v>55</v>
      </c>
      <c r="I3233" s="7">
        <v>0.37</v>
      </c>
      <c r="J3233" s="7">
        <f t="shared" si="201"/>
        <v>4.07</v>
      </c>
      <c r="K3233" s="5" t="s">
        <v>10358</v>
      </c>
      <c r="L3233" s="5" t="s">
        <v>10359</v>
      </c>
    </row>
    <row r="3234" spans="1:12" x14ac:dyDescent="0.25">
      <c r="A3234" s="5" t="s">
        <v>11260</v>
      </c>
      <c r="B3234" s="5" t="s">
        <v>11261</v>
      </c>
      <c r="C3234" s="8">
        <v>2</v>
      </c>
      <c r="D3234" s="5" t="s">
        <v>12</v>
      </c>
      <c r="E3234" s="6">
        <v>7086.6142</v>
      </c>
      <c r="F3234" s="6">
        <f t="shared" si="200"/>
        <v>14173.2284</v>
      </c>
      <c r="G3234" s="13">
        <f t="shared" si="202"/>
        <v>17.716535499999999</v>
      </c>
      <c r="H3234" s="13">
        <f t="shared" si="203"/>
        <v>35.433070999999998</v>
      </c>
      <c r="I3234" s="7">
        <v>0.38</v>
      </c>
      <c r="J3234" s="7">
        <f t="shared" si="201"/>
        <v>0.76</v>
      </c>
      <c r="K3234" s="5" t="s">
        <v>11249</v>
      </c>
      <c r="L3234" s="5" t="s">
        <v>11262</v>
      </c>
    </row>
    <row r="3235" spans="1:12" x14ac:dyDescent="0.25">
      <c r="A3235" s="5" t="s">
        <v>4531</v>
      </c>
      <c r="B3235" s="5" t="s">
        <v>4532</v>
      </c>
      <c r="C3235" s="8">
        <v>9</v>
      </c>
      <c r="D3235" s="5" t="s">
        <v>12</v>
      </c>
      <c r="E3235" s="6">
        <v>2362.2046999999998</v>
      </c>
      <c r="F3235" s="6">
        <f t="shared" si="200"/>
        <v>21259.842299999997</v>
      </c>
      <c r="G3235" s="13">
        <f t="shared" si="202"/>
        <v>5.9055117499999996</v>
      </c>
      <c r="H3235" s="13">
        <f t="shared" si="203"/>
        <v>53.149605749999999</v>
      </c>
      <c r="I3235" s="7">
        <v>0.38</v>
      </c>
      <c r="J3235" s="7">
        <f t="shared" si="201"/>
        <v>3.42</v>
      </c>
      <c r="K3235" s="5" t="s">
        <v>4533</v>
      </c>
      <c r="L3235" s="5" t="s">
        <v>4534</v>
      </c>
    </row>
    <row r="3236" spans="1:12" x14ac:dyDescent="0.25">
      <c r="A3236" s="5" t="s">
        <v>10734</v>
      </c>
      <c r="B3236" s="5" t="s">
        <v>10735</v>
      </c>
      <c r="C3236" s="8">
        <v>3</v>
      </c>
      <c r="D3236" s="5" t="s">
        <v>12</v>
      </c>
      <c r="E3236" s="6">
        <v>2755.9054999999998</v>
      </c>
      <c r="F3236" s="6">
        <f t="shared" si="200"/>
        <v>8267.7164999999986</v>
      </c>
      <c r="G3236" s="13">
        <f t="shared" si="202"/>
        <v>6.8897637499999993</v>
      </c>
      <c r="H3236" s="13">
        <f t="shared" si="203"/>
        <v>20.669291249999997</v>
      </c>
      <c r="I3236" s="7">
        <v>0.4</v>
      </c>
      <c r="J3236" s="7">
        <f t="shared" si="201"/>
        <v>1.2000000000000002</v>
      </c>
      <c r="K3236" s="5" t="s">
        <v>10720</v>
      </c>
      <c r="L3236" s="5" t="s">
        <v>10736</v>
      </c>
    </row>
    <row r="3237" spans="1:12" x14ac:dyDescent="0.25">
      <c r="A3237" s="5" t="s">
        <v>10790</v>
      </c>
      <c r="B3237" s="5" t="s">
        <v>10791</v>
      </c>
      <c r="C3237" s="8">
        <v>1</v>
      </c>
      <c r="D3237" s="5" t="s">
        <v>12</v>
      </c>
      <c r="E3237" s="6">
        <v>6299.2125999999998</v>
      </c>
      <c r="F3237" s="6">
        <f t="shared" si="200"/>
        <v>6299.2125999999998</v>
      </c>
      <c r="G3237" s="13">
        <f t="shared" si="202"/>
        <v>15.7480315</v>
      </c>
      <c r="H3237" s="13">
        <f t="shared" si="203"/>
        <v>15.7480315</v>
      </c>
      <c r="I3237" s="7">
        <v>0.4</v>
      </c>
      <c r="J3237" s="7">
        <f t="shared" si="201"/>
        <v>0.4</v>
      </c>
      <c r="K3237" s="5" t="s">
        <v>9657</v>
      </c>
      <c r="L3237" s="5" t="s">
        <v>10792</v>
      </c>
    </row>
    <row r="3238" spans="1:12" x14ac:dyDescent="0.25">
      <c r="A3238" s="5" t="s">
        <v>10367</v>
      </c>
      <c r="B3238" s="5" t="s">
        <v>10368</v>
      </c>
      <c r="C3238" s="8">
        <v>1</v>
      </c>
      <c r="D3238" s="5" t="s">
        <v>12</v>
      </c>
      <c r="E3238" s="6">
        <v>4330.7087000000001</v>
      </c>
      <c r="F3238" s="6">
        <f t="shared" si="200"/>
        <v>4330.7087000000001</v>
      </c>
      <c r="G3238" s="13">
        <f t="shared" si="202"/>
        <v>10.826771750000001</v>
      </c>
      <c r="H3238" s="13">
        <f t="shared" si="203"/>
        <v>10.826771750000001</v>
      </c>
      <c r="I3238" s="7">
        <v>0.5</v>
      </c>
      <c r="J3238" s="7">
        <f t="shared" si="201"/>
        <v>0.5</v>
      </c>
      <c r="K3238" s="5" t="s">
        <v>10301</v>
      </c>
      <c r="L3238" s="5" t="s">
        <v>10369</v>
      </c>
    </row>
    <row r="3239" spans="1:12" x14ac:dyDescent="0.25">
      <c r="A3239" s="5" t="s">
        <v>11089</v>
      </c>
      <c r="B3239" s="5" t="s">
        <v>11090</v>
      </c>
      <c r="C3239" s="8">
        <v>1</v>
      </c>
      <c r="D3239" s="5" t="s">
        <v>12</v>
      </c>
      <c r="E3239" s="6">
        <v>2755.9054999999998</v>
      </c>
      <c r="F3239" s="6">
        <f t="shared" si="200"/>
        <v>2755.9054999999998</v>
      </c>
      <c r="G3239" s="13">
        <f t="shared" si="202"/>
        <v>6.8897637499999993</v>
      </c>
      <c r="H3239" s="13">
        <f t="shared" si="203"/>
        <v>6.8897637499999993</v>
      </c>
      <c r="I3239" s="7">
        <v>0.4</v>
      </c>
      <c r="J3239" s="7">
        <f t="shared" si="201"/>
        <v>0.4</v>
      </c>
      <c r="K3239" s="5" t="s">
        <v>11091</v>
      </c>
      <c r="L3239" s="5" t="s">
        <v>11092</v>
      </c>
    </row>
    <row r="3240" spans="1:12" x14ac:dyDescent="0.25">
      <c r="A3240" s="5" t="s">
        <v>11395</v>
      </c>
      <c r="B3240" s="5" t="s">
        <v>11396</v>
      </c>
      <c r="C3240" s="8">
        <v>3</v>
      </c>
      <c r="D3240" s="5" t="s">
        <v>12</v>
      </c>
      <c r="E3240" s="6">
        <v>2362.2046999999998</v>
      </c>
      <c r="F3240" s="6">
        <f t="shared" si="200"/>
        <v>7086.6140999999989</v>
      </c>
      <c r="G3240" s="13">
        <f t="shared" si="202"/>
        <v>5.9055117499999996</v>
      </c>
      <c r="H3240" s="13">
        <f t="shared" si="203"/>
        <v>17.71653525</v>
      </c>
      <c r="I3240" s="7">
        <v>0.67</v>
      </c>
      <c r="J3240" s="7">
        <f t="shared" si="201"/>
        <v>2.0100000000000002</v>
      </c>
      <c r="K3240" s="5" t="s">
        <v>11281</v>
      </c>
      <c r="L3240" s="5" t="s">
        <v>11397</v>
      </c>
    </row>
    <row r="3241" spans="1:12" x14ac:dyDescent="0.25">
      <c r="A3241" s="5" t="s">
        <v>11389</v>
      </c>
      <c r="B3241" s="5" t="s">
        <v>11390</v>
      </c>
      <c r="C3241" s="8">
        <v>1</v>
      </c>
      <c r="D3241" s="5" t="s">
        <v>12</v>
      </c>
      <c r="E3241" s="6">
        <v>13385.826800000001</v>
      </c>
      <c r="F3241" s="6">
        <f t="shared" si="200"/>
        <v>13385.826800000001</v>
      </c>
      <c r="G3241" s="13">
        <f t="shared" si="202"/>
        <v>33.464567000000002</v>
      </c>
      <c r="H3241" s="13">
        <f t="shared" si="203"/>
        <v>33.464567000000002</v>
      </c>
      <c r="I3241" s="7">
        <v>0.65500000000000003</v>
      </c>
      <c r="J3241" s="7">
        <f t="shared" si="201"/>
        <v>0.65500000000000003</v>
      </c>
      <c r="K3241" s="5" t="s">
        <v>11384</v>
      </c>
      <c r="L3241" s="5" t="s">
        <v>11391</v>
      </c>
    </row>
    <row r="3242" spans="1:12" x14ac:dyDescent="0.25">
      <c r="A3242" s="5" t="s">
        <v>11119</v>
      </c>
      <c r="B3242" s="5" t="s">
        <v>11120</v>
      </c>
      <c r="C3242" s="8">
        <v>3</v>
      </c>
      <c r="D3242" s="5" t="s">
        <v>12</v>
      </c>
      <c r="E3242" s="6">
        <v>3000</v>
      </c>
      <c r="F3242" s="6">
        <f t="shared" si="200"/>
        <v>9000</v>
      </c>
      <c r="G3242" s="13">
        <f t="shared" si="202"/>
        <v>7.5</v>
      </c>
      <c r="H3242" s="13">
        <f t="shared" si="203"/>
        <v>22.5</v>
      </c>
      <c r="I3242" s="7">
        <v>0.63</v>
      </c>
      <c r="J3242" s="7">
        <f t="shared" si="201"/>
        <v>1.8900000000000001</v>
      </c>
      <c r="K3242" s="5" t="s">
        <v>11121</v>
      </c>
      <c r="L3242" s="5" t="s">
        <v>11122</v>
      </c>
    </row>
    <row r="3243" spans="1:12" x14ac:dyDescent="0.25">
      <c r="A3243" s="5" t="s">
        <v>13065</v>
      </c>
      <c r="B3243" s="5" t="s">
        <v>13066</v>
      </c>
      <c r="C3243" s="8">
        <v>1</v>
      </c>
      <c r="D3243" s="5" t="s">
        <v>12</v>
      </c>
      <c r="E3243" s="6">
        <v>3937.0079000000001</v>
      </c>
      <c r="F3243" s="6">
        <f t="shared" si="200"/>
        <v>3937.0079000000001</v>
      </c>
      <c r="G3243" s="13">
        <f t="shared" si="202"/>
        <v>9.842519750000001</v>
      </c>
      <c r="H3243" s="13">
        <f t="shared" si="203"/>
        <v>9.842519750000001</v>
      </c>
      <c r="I3243" s="7">
        <v>0.85</v>
      </c>
      <c r="J3243" s="7">
        <f t="shared" si="201"/>
        <v>0.85</v>
      </c>
      <c r="K3243" s="5" t="s">
        <v>10395</v>
      </c>
      <c r="L3243" s="5" t="s">
        <v>13067</v>
      </c>
    </row>
    <row r="3244" spans="1:12" x14ac:dyDescent="0.25">
      <c r="A3244" s="5" t="s">
        <v>11382</v>
      </c>
      <c r="B3244" s="5" t="s">
        <v>11383</v>
      </c>
      <c r="C3244" s="8">
        <v>1</v>
      </c>
      <c r="D3244" s="5" t="s">
        <v>12</v>
      </c>
      <c r="E3244" s="6">
        <v>15748.031499999999</v>
      </c>
      <c r="F3244" s="6">
        <f t="shared" si="200"/>
        <v>15748.031499999999</v>
      </c>
      <c r="G3244" s="13">
        <f t="shared" si="202"/>
        <v>39.370078749999998</v>
      </c>
      <c r="H3244" s="13">
        <f t="shared" si="203"/>
        <v>39.370078749999998</v>
      </c>
      <c r="I3244" s="7">
        <v>0.88</v>
      </c>
      <c r="J3244" s="7">
        <f t="shared" si="201"/>
        <v>0.88</v>
      </c>
      <c r="K3244" s="5" t="s">
        <v>11384</v>
      </c>
      <c r="L3244" s="5" t="s">
        <v>11385</v>
      </c>
    </row>
    <row r="3245" spans="1:12" x14ac:dyDescent="0.25">
      <c r="A3245" s="5" t="s">
        <v>10299</v>
      </c>
      <c r="B3245" s="5" t="s">
        <v>10300</v>
      </c>
      <c r="C3245" s="8">
        <v>1</v>
      </c>
      <c r="D3245" s="5" t="s">
        <v>12</v>
      </c>
      <c r="E3245" s="6">
        <v>15748.031499999999</v>
      </c>
      <c r="F3245" s="6">
        <f t="shared" si="200"/>
        <v>15748.031499999999</v>
      </c>
      <c r="G3245" s="13">
        <f t="shared" si="202"/>
        <v>39.370078749999998</v>
      </c>
      <c r="H3245" s="13">
        <f t="shared" si="203"/>
        <v>39.370078749999998</v>
      </c>
      <c r="I3245" s="7">
        <v>0.8</v>
      </c>
      <c r="J3245" s="7">
        <f t="shared" si="201"/>
        <v>0.8</v>
      </c>
      <c r="K3245" s="5" t="s">
        <v>10301</v>
      </c>
      <c r="L3245" s="5" t="s">
        <v>10302</v>
      </c>
    </row>
    <row r="3246" spans="1:12" x14ac:dyDescent="0.25">
      <c r="A3246" s="5" t="s">
        <v>3709</v>
      </c>
      <c r="B3246" s="5" t="s">
        <v>3710</v>
      </c>
      <c r="C3246" s="8">
        <v>167</v>
      </c>
      <c r="D3246" s="5" t="s">
        <v>12</v>
      </c>
      <c r="E3246" s="6">
        <v>10000</v>
      </c>
      <c r="F3246" s="6">
        <f t="shared" si="200"/>
        <v>1670000</v>
      </c>
      <c r="G3246" s="13">
        <f t="shared" si="202"/>
        <v>25</v>
      </c>
      <c r="H3246" s="13">
        <f t="shared" si="203"/>
        <v>4175</v>
      </c>
      <c r="I3246" s="7">
        <v>0.9</v>
      </c>
      <c r="J3246" s="7">
        <f t="shared" si="201"/>
        <v>150.30000000000001</v>
      </c>
      <c r="K3246" s="5" t="s">
        <v>3711</v>
      </c>
      <c r="L3246" s="5" t="s">
        <v>3712</v>
      </c>
    </row>
    <row r="3247" spans="1:12" x14ac:dyDescent="0.25">
      <c r="A3247" s="5" t="s">
        <v>6035</v>
      </c>
      <c r="B3247" s="5" t="s">
        <v>6036</v>
      </c>
      <c r="C3247" s="8">
        <v>27</v>
      </c>
      <c r="D3247" s="5" t="s">
        <v>12</v>
      </c>
      <c r="E3247" s="6">
        <v>4724.4093999999996</v>
      </c>
      <c r="F3247" s="6">
        <f t="shared" si="200"/>
        <v>127559.05379999999</v>
      </c>
      <c r="G3247" s="13">
        <f t="shared" si="202"/>
        <v>11.811023499999999</v>
      </c>
      <c r="H3247" s="13">
        <f t="shared" si="203"/>
        <v>318.89763449999998</v>
      </c>
      <c r="I3247" s="7">
        <v>0.85199999999999998</v>
      </c>
      <c r="J3247" s="7">
        <f t="shared" si="201"/>
        <v>23.003999999999998</v>
      </c>
      <c r="K3247" s="5" t="s">
        <v>6037</v>
      </c>
      <c r="L3247" s="5" t="s">
        <v>6038</v>
      </c>
    </row>
    <row r="3248" spans="1:12" x14ac:dyDescent="0.25">
      <c r="A3248" s="5" t="s">
        <v>11420</v>
      </c>
      <c r="B3248" s="5" t="s">
        <v>11421</v>
      </c>
      <c r="C3248" s="8">
        <v>2</v>
      </c>
      <c r="D3248" s="5" t="s">
        <v>12</v>
      </c>
      <c r="E3248" s="6">
        <v>4000</v>
      </c>
      <c r="F3248" s="6">
        <f t="shared" si="200"/>
        <v>8000</v>
      </c>
      <c r="G3248" s="13">
        <f t="shared" si="202"/>
        <v>10</v>
      </c>
      <c r="H3248" s="13">
        <f t="shared" si="203"/>
        <v>20</v>
      </c>
      <c r="I3248" s="7">
        <v>1</v>
      </c>
      <c r="J3248" s="7">
        <f t="shared" si="201"/>
        <v>2</v>
      </c>
      <c r="K3248" s="5" t="s">
        <v>9580</v>
      </c>
      <c r="L3248" s="5" t="s">
        <v>11422</v>
      </c>
    </row>
    <row r="3249" spans="1:12" x14ac:dyDescent="0.25">
      <c r="A3249" s="5" t="s">
        <v>11230</v>
      </c>
      <c r="B3249" s="5" t="s">
        <v>11231</v>
      </c>
      <c r="C3249" s="8">
        <v>2</v>
      </c>
      <c r="D3249" s="5" t="s">
        <v>12</v>
      </c>
      <c r="E3249" s="6">
        <v>11000</v>
      </c>
      <c r="F3249" s="6">
        <f t="shared" si="200"/>
        <v>22000</v>
      </c>
      <c r="G3249" s="13">
        <f t="shared" si="202"/>
        <v>27.5</v>
      </c>
      <c r="H3249" s="13">
        <f t="shared" si="203"/>
        <v>55</v>
      </c>
      <c r="I3249" s="7">
        <v>1</v>
      </c>
      <c r="J3249" s="7">
        <f t="shared" si="201"/>
        <v>2</v>
      </c>
      <c r="K3249" s="5" t="s">
        <v>11225</v>
      </c>
      <c r="L3249" s="5" t="s">
        <v>11232</v>
      </c>
    </row>
    <row r="3250" spans="1:12" x14ac:dyDescent="0.25">
      <c r="A3250" s="5" t="s">
        <v>10463</v>
      </c>
      <c r="B3250" s="5" t="s">
        <v>10464</v>
      </c>
      <c r="C3250" s="8">
        <v>1</v>
      </c>
      <c r="D3250" s="5" t="s">
        <v>12</v>
      </c>
      <c r="E3250" s="6">
        <v>10000</v>
      </c>
      <c r="F3250" s="6">
        <f t="shared" si="200"/>
        <v>10000</v>
      </c>
      <c r="G3250" s="13">
        <f t="shared" si="202"/>
        <v>25</v>
      </c>
      <c r="H3250" s="13">
        <f t="shared" si="203"/>
        <v>25</v>
      </c>
      <c r="I3250" s="7">
        <v>1.1399999999999999</v>
      </c>
      <c r="J3250" s="7">
        <f t="shared" si="201"/>
        <v>1.1399999999999999</v>
      </c>
      <c r="K3250" s="5" t="s">
        <v>10391</v>
      </c>
      <c r="L3250" s="5" t="s">
        <v>10465</v>
      </c>
    </row>
    <row r="3251" spans="1:12" x14ac:dyDescent="0.25">
      <c r="A3251" s="5" t="s">
        <v>11379</v>
      </c>
      <c r="B3251" s="5" t="s">
        <v>11380</v>
      </c>
      <c r="C3251" s="8">
        <v>1</v>
      </c>
      <c r="D3251" s="5" t="s">
        <v>12</v>
      </c>
      <c r="E3251" s="6">
        <v>20000</v>
      </c>
      <c r="F3251" s="6">
        <f t="shared" si="200"/>
        <v>20000</v>
      </c>
      <c r="G3251" s="13">
        <f t="shared" si="202"/>
        <v>50</v>
      </c>
      <c r="H3251" s="13">
        <f t="shared" si="203"/>
        <v>50</v>
      </c>
      <c r="I3251" s="7">
        <v>1.1599999999999999</v>
      </c>
      <c r="J3251" s="7">
        <f t="shared" si="201"/>
        <v>1.1599999999999999</v>
      </c>
      <c r="K3251" s="5" t="s">
        <v>4792</v>
      </c>
      <c r="L3251" s="5" t="s">
        <v>11381</v>
      </c>
    </row>
    <row r="3252" spans="1:12" x14ac:dyDescent="0.25">
      <c r="A3252" s="5" t="s">
        <v>11542</v>
      </c>
      <c r="B3252" s="5" t="s">
        <v>11543</v>
      </c>
      <c r="C3252" s="8">
        <v>1</v>
      </c>
      <c r="D3252" s="5" t="s">
        <v>12</v>
      </c>
      <c r="E3252" s="6">
        <v>3937.0079000000001</v>
      </c>
      <c r="F3252" s="6">
        <f t="shared" si="200"/>
        <v>3937.0079000000001</v>
      </c>
      <c r="G3252" s="13">
        <f t="shared" si="202"/>
        <v>9.842519750000001</v>
      </c>
      <c r="H3252" s="13">
        <f t="shared" si="203"/>
        <v>9.842519750000001</v>
      </c>
      <c r="I3252" s="7">
        <v>1.3</v>
      </c>
      <c r="J3252" s="7">
        <f t="shared" si="201"/>
        <v>1.3</v>
      </c>
      <c r="K3252" s="5" t="s">
        <v>4792</v>
      </c>
      <c r="L3252" s="5" t="s">
        <v>11544</v>
      </c>
    </row>
    <row r="3253" spans="1:12" x14ac:dyDescent="0.25">
      <c r="A3253" s="5" t="s">
        <v>11083</v>
      </c>
      <c r="B3253" s="5" t="s">
        <v>11084</v>
      </c>
      <c r="C3253" s="8">
        <v>1</v>
      </c>
      <c r="D3253" s="5" t="s">
        <v>12</v>
      </c>
      <c r="E3253" s="6">
        <v>3149.6062999999999</v>
      </c>
      <c r="F3253" s="6">
        <f t="shared" si="200"/>
        <v>3149.6062999999999</v>
      </c>
      <c r="G3253" s="13">
        <f t="shared" si="202"/>
        <v>7.8740157499999999</v>
      </c>
      <c r="H3253" s="13">
        <f t="shared" si="203"/>
        <v>7.8740157499999999</v>
      </c>
      <c r="I3253" s="7">
        <v>1.1000000000000001</v>
      </c>
      <c r="J3253" s="7">
        <f t="shared" si="201"/>
        <v>1.1000000000000001</v>
      </c>
      <c r="K3253" s="5" t="s">
        <v>9711</v>
      </c>
      <c r="L3253" s="5" t="s">
        <v>11085</v>
      </c>
    </row>
    <row r="3254" spans="1:12" x14ac:dyDescent="0.25">
      <c r="A3254" s="5" t="s">
        <v>10707</v>
      </c>
      <c r="B3254" s="5" t="s">
        <v>10708</v>
      </c>
      <c r="C3254" s="8">
        <v>5</v>
      </c>
      <c r="D3254" s="5" t="s">
        <v>12</v>
      </c>
      <c r="E3254" s="6">
        <v>5511.8109999999997</v>
      </c>
      <c r="F3254" s="6">
        <f t="shared" si="200"/>
        <v>27559.055</v>
      </c>
      <c r="G3254" s="13">
        <f t="shared" si="202"/>
        <v>13.779527499999999</v>
      </c>
      <c r="H3254" s="13">
        <f t="shared" si="203"/>
        <v>68.897637499999988</v>
      </c>
      <c r="I3254" s="7">
        <v>1.1399999999999999</v>
      </c>
      <c r="J3254" s="7">
        <f t="shared" si="201"/>
        <v>5.6999999999999993</v>
      </c>
      <c r="K3254" s="5" t="s">
        <v>10709</v>
      </c>
      <c r="L3254" s="5" t="s">
        <v>10710</v>
      </c>
    </row>
    <row r="3255" spans="1:12" x14ac:dyDescent="0.25">
      <c r="A3255" s="5" t="s">
        <v>11167</v>
      </c>
      <c r="B3255" s="5" t="s">
        <v>11168</v>
      </c>
      <c r="C3255" s="8">
        <v>1</v>
      </c>
      <c r="D3255" s="5" t="s">
        <v>12</v>
      </c>
      <c r="E3255" s="6">
        <v>12000</v>
      </c>
      <c r="F3255" s="6">
        <f t="shared" si="200"/>
        <v>12000</v>
      </c>
      <c r="G3255" s="13">
        <f t="shared" si="202"/>
        <v>30</v>
      </c>
      <c r="H3255" s="13">
        <f t="shared" si="203"/>
        <v>30</v>
      </c>
      <c r="I3255" s="7">
        <v>1.3</v>
      </c>
      <c r="J3255" s="7">
        <f t="shared" si="201"/>
        <v>1.3</v>
      </c>
      <c r="K3255" s="5" t="s">
        <v>11154</v>
      </c>
      <c r="L3255" s="5" t="s">
        <v>11169</v>
      </c>
    </row>
    <row r="3256" spans="1:12" x14ac:dyDescent="0.25">
      <c r="A3256" s="5" t="s">
        <v>11212</v>
      </c>
      <c r="B3256" s="5" t="s">
        <v>11213</v>
      </c>
      <c r="C3256" s="8">
        <v>4</v>
      </c>
      <c r="D3256" s="5" t="s">
        <v>12</v>
      </c>
      <c r="E3256" s="6">
        <v>31496.062999999998</v>
      </c>
      <c r="F3256" s="6">
        <f t="shared" si="200"/>
        <v>125984.25199999999</v>
      </c>
      <c r="G3256" s="13">
        <f t="shared" si="202"/>
        <v>78.740157499999995</v>
      </c>
      <c r="H3256" s="13">
        <f t="shared" si="203"/>
        <v>314.96062999999998</v>
      </c>
      <c r="I3256" s="7">
        <v>1.55</v>
      </c>
      <c r="J3256" s="7">
        <f t="shared" si="201"/>
        <v>6.2</v>
      </c>
      <c r="K3256" s="5" t="s">
        <v>11214</v>
      </c>
      <c r="L3256" s="5" t="s">
        <v>11215</v>
      </c>
    </row>
    <row r="3257" spans="1:12" x14ac:dyDescent="0.25">
      <c r="A3257" s="5" t="s">
        <v>11074</v>
      </c>
      <c r="B3257" s="5" t="s">
        <v>11075</v>
      </c>
      <c r="C3257" s="8">
        <v>3</v>
      </c>
      <c r="D3257" s="5" t="s">
        <v>12</v>
      </c>
      <c r="E3257" s="6">
        <v>4724.4093999999996</v>
      </c>
      <c r="F3257" s="6">
        <f t="shared" si="200"/>
        <v>14173.228199999998</v>
      </c>
      <c r="G3257" s="13">
        <f t="shared" si="202"/>
        <v>11.811023499999999</v>
      </c>
      <c r="H3257" s="13">
        <f t="shared" si="203"/>
        <v>35.433070499999999</v>
      </c>
      <c r="I3257" s="7">
        <v>1.5</v>
      </c>
      <c r="J3257" s="7">
        <f t="shared" si="201"/>
        <v>4.5</v>
      </c>
      <c r="K3257" s="5" t="s">
        <v>9711</v>
      </c>
      <c r="L3257" s="5" t="s">
        <v>11076</v>
      </c>
    </row>
    <row r="3258" spans="1:12" x14ac:dyDescent="0.25">
      <c r="A3258" s="5" t="s">
        <v>11209</v>
      </c>
      <c r="B3258" s="5" t="s">
        <v>11210</v>
      </c>
      <c r="C3258" s="8">
        <v>6</v>
      </c>
      <c r="D3258" s="5" t="s">
        <v>12</v>
      </c>
      <c r="E3258" s="6">
        <v>30000</v>
      </c>
      <c r="F3258" s="6">
        <f t="shared" si="200"/>
        <v>180000</v>
      </c>
      <c r="G3258" s="13">
        <f t="shared" si="202"/>
        <v>75</v>
      </c>
      <c r="H3258" s="13">
        <f t="shared" si="203"/>
        <v>450</v>
      </c>
      <c r="I3258" s="7">
        <v>1.6</v>
      </c>
      <c r="J3258" s="7">
        <f t="shared" si="201"/>
        <v>9.6000000000000014</v>
      </c>
      <c r="K3258" s="5" t="s">
        <v>4792</v>
      </c>
      <c r="L3258" s="5" t="s">
        <v>11211</v>
      </c>
    </row>
    <row r="3259" spans="1:12" x14ac:dyDescent="0.25">
      <c r="A3259" s="5" t="s">
        <v>9720</v>
      </c>
      <c r="B3259" s="5" t="s">
        <v>9721</v>
      </c>
      <c r="C3259" s="8">
        <v>7</v>
      </c>
      <c r="D3259" s="5" t="s">
        <v>12</v>
      </c>
      <c r="E3259" s="6">
        <v>6299.2125999999998</v>
      </c>
      <c r="F3259" s="6">
        <f t="shared" si="200"/>
        <v>44094.4882</v>
      </c>
      <c r="G3259" s="13">
        <f t="shared" si="202"/>
        <v>15.7480315</v>
      </c>
      <c r="H3259" s="13">
        <f t="shared" si="203"/>
        <v>110.2362205</v>
      </c>
      <c r="I3259" s="7">
        <v>1.5</v>
      </c>
      <c r="J3259" s="7">
        <f t="shared" si="201"/>
        <v>10.5</v>
      </c>
      <c r="K3259" s="5" t="s">
        <v>9722</v>
      </c>
      <c r="L3259" s="5" t="s">
        <v>9723</v>
      </c>
    </row>
    <row r="3260" spans="1:12" x14ac:dyDescent="0.25">
      <c r="A3260" s="5" t="s">
        <v>9716</v>
      </c>
      <c r="B3260" s="5" t="s">
        <v>9717</v>
      </c>
      <c r="C3260" s="8">
        <v>6</v>
      </c>
      <c r="D3260" s="5" t="s">
        <v>12</v>
      </c>
      <c r="E3260" s="6">
        <v>6299.2125999999998</v>
      </c>
      <c r="F3260" s="6">
        <f t="shared" si="200"/>
        <v>37795.275600000001</v>
      </c>
      <c r="G3260" s="13">
        <f t="shared" si="202"/>
        <v>15.7480315</v>
      </c>
      <c r="H3260" s="13">
        <f t="shared" si="203"/>
        <v>94.488189000000006</v>
      </c>
      <c r="I3260" s="7">
        <v>1.7</v>
      </c>
      <c r="J3260" s="7">
        <f t="shared" si="201"/>
        <v>10.199999999999999</v>
      </c>
      <c r="K3260" s="5" t="s">
        <v>9718</v>
      </c>
      <c r="L3260" s="5" t="s">
        <v>9719</v>
      </c>
    </row>
    <row r="3261" spans="1:12" x14ac:dyDescent="0.25">
      <c r="A3261" s="5" t="s">
        <v>9724</v>
      </c>
      <c r="B3261" s="5" t="s">
        <v>9725</v>
      </c>
      <c r="C3261" s="8">
        <v>6</v>
      </c>
      <c r="D3261" s="5" t="s">
        <v>12</v>
      </c>
      <c r="E3261" s="6">
        <v>5511.8109999999997</v>
      </c>
      <c r="F3261" s="6">
        <f t="shared" si="200"/>
        <v>33070.865999999995</v>
      </c>
      <c r="G3261" s="13">
        <f t="shared" si="202"/>
        <v>13.779527499999999</v>
      </c>
      <c r="H3261" s="13">
        <f t="shared" si="203"/>
        <v>82.677164999999988</v>
      </c>
      <c r="I3261" s="7">
        <v>2.4</v>
      </c>
      <c r="J3261" s="7">
        <f t="shared" si="201"/>
        <v>14.399999999999999</v>
      </c>
      <c r="K3261" s="5" t="s">
        <v>9726</v>
      </c>
      <c r="L3261" s="5" t="s">
        <v>9727</v>
      </c>
    </row>
    <row r="3262" spans="1:12" x14ac:dyDescent="0.25">
      <c r="A3262" s="5" t="s">
        <v>9017</v>
      </c>
      <c r="B3262" s="5" t="s">
        <v>9018</v>
      </c>
      <c r="C3262" s="8">
        <v>44</v>
      </c>
      <c r="D3262" s="5" t="s">
        <v>12</v>
      </c>
      <c r="E3262" s="6">
        <v>7000</v>
      </c>
      <c r="F3262" s="6">
        <f t="shared" si="200"/>
        <v>308000</v>
      </c>
      <c r="G3262" s="13">
        <f t="shared" si="202"/>
        <v>17.5</v>
      </c>
      <c r="H3262" s="13">
        <f t="shared" si="203"/>
        <v>770</v>
      </c>
      <c r="I3262" s="7">
        <v>2.2999999999999998</v>
      </c>
      <c r="J3262" s="7">
        <f t="shared" si="201"/>
        <v>101.19999999999999</v>
      </c>
      <c r="K3262" s="5" t="s">
        <v>9019</v>
      </c>
      <c r="L3262" s="5" t="s">
        <v>9020</v>
      </c>
    </row>
    <row r="3263" spans="1:12" x14ac:dyDescent="0.25">
      <c r="A3263" s="5" t="s">
        <v>9728</v>
      </c>
      <c r="B3263" s="5" t="s">
        <v>9729</v>
      </c>
      <c r="C3263" s="8">
        <v>13</v>
      </c>
      <c r="D3263" s="5" t="s">
        <v>12</v>
      </c>
      <c r="E3263" s="6">
        <v>7480.3149999999996</v>
      </c>
      <c r="F3263" s="6">
        <f t="shared" si="200"/>
        <v>97244.095000000001</v>
      </c>
      <c r="G3263" s="13">
        <f t="shared" si="202"/>
        <v>18.700787500000001</v>
      </c>
      <c r="H3263" s="13">
        <f t="shared" si="203"/>
        <v>243.11023750000001</v>
      </c>
      <c r="I3263" s="7">
        <v>2.2999999999999998</v>
      </c>
      <c r="J3263" s="7">
        <f t="shared" si="201"/>
        <v>29.9</v>
      </c>
      <c r="K3263" s="5" t="s">
        <v>9730</v>
      </c>
      <c r="L3263" s="5" t="s">
        <v>9731</v>
      </c>
    </row>
    <row r="3264" spans="1:12" x14ac:dyDescent="0.25">
      <c r="A3264" s="5" t="s">
        <v>11066</v>
      </c>
      <c r="B3264" s="5" t="s">
        <v>11067</v>
      </c>
      <c r="C3264" s="8">
        <v>4</v>
      </c>
      <c r="D3264" s="5" t="s">
        <v>12</v>
      </c>
      <c r="E3264" s="6">
        <v>5511.8109999999997</v>
      </c>
      <c r="F3264" s="6">
        <f t="shared" si="200"/>
        <v>22047.243999999999</v>
      </c>
      <c r="G3264" s="13">
        <f t="shared" si="202"/>
        <v>13.779527499999999</v>
      </c>
      <c r="H3264" s="13">
        <f t="shared" si="203"/>
        <v>55.118109999999994</v>
      </c>
      <c r="I3264" s="7">
        <v>2.4</v>
      </c>
      <c r="J3264" s="7">
        <f t="shared" si="201"/>
        <v>9.6</v>
      </c>
      <c r="K3264" s="5" t="s">
        <v>11068</v>
      </c>
      <c r="L3264" s="5" t="s">
        <v>11069</v>
      </c>
    </row>
    <row r="3265" spans="1:12" x14ac:dyDescent="0.25">
      <c r="A3265" s="5" t="s">
        <v>14380</v>
      </c>
      <c r="B3265" s="5" t="s">
        <v>14381</v>
      </c>
      <c r="C3265" s="8">
        <v>10</v>
      </c>
      <c r="D3265" s="5" t="s">
        <v>12</v>
      </c>
      <c r="E3265" s="6">
        <v>10000</v>
      </c>
      <c r="F3265" s="6">
        <f t="shared" si="200"/>
        <v>100000</v>
      </c>
      <c r="G3265" s="13">
        <f t="shared" si="202"/>
        <v>25</v>
      </c>
      <c r="H3265" s="13">
        <f t="shared" si="203"/>
        <v>250</v>
      </c>
      <c r="I3265" s="7">
        <v>2.2999999999999998</v>
      </c>
      <c r="J3265" s="7">
        <f t="shared" si="201"/>
        <v>23</v>
      </c>
      <c r="K3265" s="5" t="s">
        <v>14382</v>
      </c>
      <c r="L3265" s="5" t="s">
        <v>14383</v>
      </c>
    </row>
    <row r="3266" spans="1:12" x14ac:dyDescent="0.25">
      <c r="A3266" s="5" t="s">
        <v>11070</v>
      </c>
      <c r="B3266" s="5" t="s">
        <v>11071</v>
      </c>
      <c r="C3266" s="8">
        <v>4</v>
      </c>
      <c r="D3266" s="5" t="s">
        <v>12</v>
      </c>
      <c r="E3266" s="6">
        <v>7086.6142</v>
      </c>
      <c r="F3266" s="6">
        <f t="shared" ref="F3266:F3329" si="204">SUMPRODUCT(C3266,E3266)</f>
        <v>28346.4568</v>
      </c>
      <c r="G3266" s="13">
        <f t="shared" si="202"/>
        <v>17.716535499999999</v>
      </c>
      <c r="H3266" s="13">
        <f t="shared" si="203"/>
        <v>70.866141999999996</v>
      </c>
      <c r="I3266" s="7">
        <v>2.2999999999999998</v>
      </c>
      <c r="J3266" s="7">
        <f t="shared" ref="J3266:J3329" si="205">SUMPRODUCT(C3266,I3266)</f>
        <v>9.1999999999999993</v>
      </c>
      <c r="K3266" s="5" t="s">
        <v>11072</v>
      </c>
      <c r="L3266" s="5" t="s">
        <v>11073</v>
      </c>
    </row>
    <row r="3267" spans="1:12" x14ac:dyDescent="0.25">
      <c r="A3267" s="5" t="s">
        <v>11086</v>
      </c>
      <c r="B3267" s="5" t="s">
        <v>11087</v>
      </c>
      <c r="C3267" s="8">
        <v>3</v>
      </c>
      <c r="D3267" s="5" t="s">
        <v>12</v>
      </c>
      <c r="E3267" s="6">
        <v>10000</v>
      </c>
      <c r="F3267" s="6">
        <f t="shared" si="204"/>
        <v>30000</v>
      </c>
      <c r="G3267" s="13">
        <f t="shared" ref="G3267:G3330" si="206">E3267/400</f>
        <v>25</v>
      </c>
      <c r="H3267" s="13">
        <f t="shared" ref="H3267:H3330" si="207">SUMPRODUCT(C3267,G3267)</f>
        <v>75</v>
      </c>
      <c r="I3267" s="7">
        <v>3.3</v>
      </c>
      <c r="J3267" s="7">
        <f t="shared" si="205"/>
        <v>9.8999999999999986</v>
      </c>
      <c r="K3267" s="5" t="s">
        <v>9711</v>
      </c>
      <c r="L3267" s="5" t="s">
        <v>11088</v>
      </c>
    </row>
    <row r="3268" spans="1:12" x14ac:dyDescent="0.25">
      <c r="A3268" s="5" t="s">
        <v>9736</v>
      </c>
      <c r="B3268" s="5" t="s">
        <v>9737</v>
      </c>
      <c r="C3268" s="8">
        <v>3</v>
      </c>
      <c r="D3268" s="5" t="s">
        <v>12</v>
      </c>
      <c r="E3268" s="6">
        <v>11000</v>
      </c>
      <c r="F3268" s="6">
        <f t="shared" si="204"/>
        <v>33000</v>
      </c>
      <c r="G3268" s="13">
        <f t="shared" si="206"/>
        <v>27.5</v>
      </c>
      <c r="H3268" s="13">
        <f t="shared" si="207"/>
        <v>82.5</v>
      </c>
      <c r="I3268" s="7">
        <v>3.3</v>
      </c>
      <c r="J3268" s="7">
        <f t="shared" si="205"/>
        <v>9.8999999999999986</v>
      </c>
      <c r="K3268" s="5" t="s">
        <v>9726</v>
      </c>
      <c r="L3268" s="5" t="s">
        <v>9738</v>
      </c>
    </row>
    <row r="3269" spans="1:12" x14ac:dyDescent="0.25">
      <c r="A3269" s="5" t="s">
        <v>15651</v>
      </c>
      <c r="B3269" s="5" t="s">
        <v>15652</v>
      </c>
      <c r="C3269" s="8">
        <v>2</v>
      </c>
      <c r="D3269" s="5" t="s">
        <v>12</v>
      </c>
      <c r="E3269" s="6">
        <v>10000</v>
      </c>
      <c r="F3269" s="6">
        <f t="shared" si="204"/>
        <v>20000</v>
      </c>
      <c r="G3269" s="13">
        <f t="shared" si="206"/>
        <v>25</v>
      </c>
      <c r="H3269" s="13">
        <f t="shared" si="207"/>
        <v>50</v>
      </c>
      <c r="I3269" s="7">
        <v>3.3</v>
      </c>
      <c r="J3269" s="7">
        <f t="shared" si="205"/>
        <v>6.6</v>
      </c>
      <c r="K3269" s="5" t="s">
        <v>14382</v>
      </c>
      <c r="L3269" s="5" t="s">
        <v>15653</v>
      </c>
    </row>
    <row r="3270" spans="1:12" x14ac:dyDescent="0.25">
      <c r="A3270" s="5" t="s">
        <v>14200</v>
      </c>
      <c r="B3270" s="5" t="s">
        <v>14201</v>
      </c>
      <c r="C3270" s="8">
        <v>1</v>
      </c>
      <c r="D3270" s="5" t="s">
        <v>12</v>
      </c>
      <c r="E3270" s="6">
        <v>15000</v>
      </c>
      <c r="F3270" s="6">
        <f t="shared" si="204"/>
        <v>15000</v>
      </c>
      <c r="G3270" s="13">
        <f t="shared" si="206"/>
        <v>37.5</v>
      </c>
      <c r="H3270" s="13">
        <f t="shared" si="207"/>
        <v>37.5</v>
      </c>
      <c r="I3270" s="7">
        <v>0.13800000000000001</v>
      </c>
      <c r="J3270" s="7">
        <f t="shared" si="205"/>
        <v>0.13800000000000001</v>
      </c>
      <c r="K3270" s="5" t="s">
        <v>14195</v>
      </c>
      <c r="L3270" s="5" t="s">
        <v>14202</v>
      </c>
    </row>
    <row r="3271" spans="1:12" x14ac:dyDescent="0.25">
      <c r="A3271" s="5" t="s">
        <v>4280</v>
      </c>
      <c r="B3271" s="5" t="s">
        <v>4281</v>
      </c>
      <c r="C3271" s="8">
        <v>1</v>
      </c>
      <c r="D3271" s="5" t="s">
        <v>12</v>
      </c>
      <c r="E3271" s="6">
        <v>250000</v>
      </c>
      <c r="F3271" s="6">
        <f t="shared" si="204"/>
        <v>250000</v>
      </c>
      <c r="G3271" s="13">
        <f t="shared" si="206"/>
        <v>625</v>
      </c>
      <c r="H3271" s="13">
        <f t="shared" si="207"/>
        <v>625</v>
      </c>
      <c r="I3271" s="7">
        <v>10.6</v>
      </c>
      <c r="J3271" s="7">
        <f t="shared" si="205"/>
        <v>10.6</v>
      </c>
      <c r="K3271" s="5" t="s">
        <v>4278</v>
      </c>
      <c r="L3271" s="5" t="s">
        <v>4282</v>
      </c>
    </row>
    <row r="3272" spans="1:12" x14ac:dyDescent="0.25">
      <c r="A3272" s="5" t="s">
        <v>13734</v>
      </c>
      <c r="B3272" s="5" t="s">
        <v>13735</v>
      </c>
      <c r="C3272" s="8">
        <v>5</v>
      </c>
      <c r="D3272" s="5" t="s">
        <v>12</v>
      </c>
      <c r="E3272" s="6">
        <v>8000</v>
      </c>
      <c r="F3272" s="6">
        <f t="shared" si="204"/>
        <v>40000</v>
      </c>
      <c r="G3272" s="13">
        <f t="shared" si="206"/>
        <v>20</v>
      </c>
      <c r="H3272" s="13">
        <f t="shared" si="207"/>
        <v>100</v>
      </c>
      <c r="I3272" s="7">
        <v>0.29799999999999999</v>
      </c>
      <c r="J3272" s="7">
        <f t="shared" si="205"/>
        <v>1.49</v>
      </c>
      <c r="K3272" s="5" t="s">
        <v>13732</v>
      </c>
      <c r="L3272" s="5" t="s">
        <v>13736</v>
      </c>
    </row>
    <row r="3273" spans="1:12" x14ac:dyDescent="0.25">
      <c r="A3273" s="5" t="s">
        <v>12888</v>
      </c>
      <c r="B3273" s="5" t="s">
        <v>12889</v>
      </c>
      <c r="C3273" s="8">
        <v>1</v>
      </c>
      <c r="D3273" s="5" t="s">
        <v>12</v>
      </c>
      <c r="E3273" s="6">
        <v>2362.2046999999998</v>
      </c>
      <c r="F3273" s="6">
        <f t="shared" si="204"/>
        <v>2362.2046999999998</v>
      </c>
      <c r="G3273" s="13">
        <f t="shared" si="206"/>
        <v>5.9055117499999996</v>
      </c>
      <c r="H3273" s="13">
        <f t="shared" si="207"/>
        <v>5.9055117499999996</v>
      </c>
      <c r="I3273" s="7">
        <v>0.16400000000000001</v>
      </c>
      <c r="J3273" s="7">
        <f t="shared" si="205"/>
        <v>0.16400000000000001</v>
      </c>
      <c r="K3273" s="5" t="s">
        <v>12873</v>
      </c>
      <c r="L3273" s="5" t="s">
        <v>12890</v>
      </c>
    </row>
    <row r="3274" spans="1:12" x14ac:dyDescent="0.25">
      <c r="A3274" s="5" t="s">
        <v>12959</v>
      </c>
      <c r="B3274" s="5" t="s">
        <v>12960</v>
      </c>
      <c r="C3274" s="8">
        <v>2</v>
      </c>
      <c r="D3274" s="5" t="s">
        <v>12</v>
      </c>
      <c r="E3274" s="6">
        <v>1000</v>
      </c>
      <c r="F3274" s="6">
        <f t="shared" si="204"/>
        <v>2000</v>
      </c>
      <c r="G3274" s="13">
        <f t="shared" si="206"/>
        <v>2.5</v>
      </c>
      <c r="H3274" s="13">
        <f t="shared" si="207"/>
        <v>5</v>
      </c>
      <c r="I3274" s="7">
        <v>0.15</v>
      </c>
      <c r="J3274" s="7">
        <f t="shared" si="205"/>
        <v>0.3</v>
      </c>
      <c r="K3274" s="5" t="s">
        <v>12961</v>
      </c>
      <c r="L3274" s="5" t="s">
        <v>12962</v>
      </c>
    </row>
    <row r="3275" spans="1:12" x14ac:dyDescent="0.25">
      <c r="A3275" s="5" t="s">
        <v>10644</v>
      </c>
      <c r="B3275" s="5" t="s">
        <v>10645</v>
      </c>
      <c r="C3275" s="8">
        <v>2</v>
      </c>
      <c r="D3275" s="5" t="s">
        <v>12</v>
      </c>
      <c r="E3275" s="6">
        <v>1102.3622</v>
      </c>
      <c r="F3275" s="6">
        <f t="shared" si="204"/>
        <v>2204.7244000000001</v>
      </c>
      <c r="G3275" s="13">
        <f t="shared" si="206"/>
        <v>2.7559054999999999</v>
      </c>
      <c r="H3275" s="13">
        <f t="shared" si="207"/>
        <v>5.5118109999999998</v>
      </c>
      <c r="I3275" s="7">
        <v>0.24</v>
      </c>
      <c r="J3275" s="7">
        <f t="shared" si="205"/>
        <v>0.48</v>
      </c>
      <c r="K3275" s="5" t="s">
        <v>3677</v>
      </c>
      <c r="L3275" s="5" t="s">
        <v>10646</v>
      </c>
    </row>
    <row r="3276" spans="1:12" x14ac:dyDescent="0.25">
      <c r="A3276" s="5" t="s">
        <v>6874</v>
      </c>
      <c r="B3276" s="5" t="s">
        <v>6875</v>
      </c>
      <c r="C3276" s="8">
        <v>1</v>
      </c>
      <c r="D3276" s="5" t="s">
        <v>12</v>
      </c>
      <c r="E3276" s="6">
        <v>1200</v>
      </c>
      <c r="F3276" s="6">
        <f t="shared" si="204"/>
        <v>1200</v>
      </c>
      <c r="G3276" s="13">
        <f t="shared" si="206"/>
        <v>3</v>
      </c>
      <c r="H3276" s="13">
        <f t="shared" si="207"/>
        <v>3</v>
      </c>
      <c r="I3276" s="7">
        <v>0.36</v>
      </c>
      <c r="J3276" s="7">
        <f t="shared" si="205"/>
        <v>0.36</v>
      </c>
      <c r="K3276" s="5" t="s">
        <v>6859</v>
      </c>
      <c r="L3276" s="5" t="s">
        <v>6876</v>
      </c>
    </row>
    <row r="3277" spans="1:12" x14ac:dyDescent="0.25">
      <c r="A3277" s="5" t="s">
        <v>10292</v>
      </c>
      <c r="B3277" s="5" t="s">
        <v>10293</v>
      </c>
      <c r="C3277" s="8">
        <v>2</v>
      </c>
      <c r="D3277" s="5" t="s">
        <v>12</v>
      </c>
      <c r="E3277" s="6">
        <v>5511.8109999999997</v>
      </c>
      <c r="F3277" s="6">
        <f t="shared" si="204"/>
        <v>11023.621999999999</v>
      </c>
      <c r="G3277" s="13">
        <f t="shared" si="206"/>
        <v>13.779527499999999</v>
      </c>
      <c r="H3277" s="13">
        <f t="shared" si="207"/>
        <v>27.559054999999997</v>
      </c>
      <c r="I3277" s="7">
        <v>0.36499999999999999</v>
      </c>
      <c r="J3277" s="7">
        <f t="shared" si="205"/>
        <v>0.73</v>
      </c>
      <c r="K3277" s="5" t="s">
        <v>10294</v>
      </c>
      <c r="L3277" s="5" t="s">
        <v>10295</v>
      </c>
    </row>
    <row r="3278" spans="1:12" x14ac:dyDescent="0.25">
      <c r="A3278" s="5" t="s">
        <v>10296</v>
      </c>
      <c r="B3278" s="5" t="s">
        <v>10297</v>
      </c>
      <c r="C3278" s="8">
        <v>1</v>
      </c>
      <c r="D3278" s="5" t="s">
        <v>12</v>
      </c>
      <c r="E3278" s="6">
        <v>5000</v>
      </c>
      <c r="F3278" s="6">
        <f t="shared" si="204"/>
        <v>5000</v>
      </c>
      <c r="G3278" s="13">
        <f t="shared" si="206"/>
        <v>12.5</v>
      </c>
      <c r="H3278" s="13">
        <f t="shared" si="207"/>
        <v>12.5</v>
      </c>
      <c r="I3278" s="7">
        <v>0.36</v>
      </c>
      <c r="J3278" s="7">
        <f t="shared" si="205"/>
        <v>0.36</v>
      </c>
      <c r="K3278" s="5" t="s">
        <v>10294</v>
      </c>
      <c r="L3278" s="5" t="s">
        <v>10298</v>
      </c>
    </row>
    <row r="3279" spans="1:12" x14ac:dyDescent="0.25">
      <c r="A3279" s="5" t="s">
        <v>5680</v>
      </c>
      <c r="B3279" s="5" t="s">
        <v>5681</v>
      </c>
      <c r="C3279" s="8">
        <v>5</v>
      </c>
      <c r="D3279" s="5" t="s">
        <v>12</v>
      </c>
      <c r="E3279" s="6">
        <v>3937.0079000000001</v>
      </c>
      <c r="F3279" s="6">
        <f t="shared" si="204"/>
        <v>19685.039499999999</v>
      </c>
      <c r="G3279" s="13">
        <f t="shared" si="206"/>
        <v>9.842519750000001</v>
      </c>
      <c r="H3279" s="13">
        <f t="shared" si="207"/>
        <v>49.212598750000005</v>
      </c>
      <c r="I3279" s="7">
        <v>0.35499999999999998</v>
      </c>
      <c r="J3279" s="7">
        <f t="shared" si="205"/>
        <v>1.7749999999999999</v>
      </c>
      <c r="K3279" s="5" t="s">
        <v>5682</v>
      </c>
      <c r="L3279" s="5" t="s">
        <v>5683</v>
      </c>
    </row>
    <row r="3280" spans="1:12" x14ac:dyDescent="0.25">
      <c r="A3280" s="5" t="s">
        <v>6953</v>
      </c>
      <c r="B3280" s="5" t="s">
        <v>6954</v>
      </c>
      <c r="C3280" s="8">
        <v>3</v>
      </c>
      <c r="D3280" s="5" t="s">
        <v>12</v>
      </c>
      <c r="E3280" s="6">
        <v>6299.2125999999998</v>
      </c>
      <c r="F3280" s="6">
        <f t="shared" si="204"/>
        <v>18897.6378</v>
      </c>
      <c r="G3280" s="13">
        <f t="shared" si="206"/>
        <v>15.7480315</v>
      </c>
      <c r="H3280" s="13">
        <f t="shared" si="207"/>
        <v>47.244094500000003</v>
      </c>
      <c r="I3280" s="7">
        <v>0.36499999999999999</v>
      </c>
      <c r="J3280" s="7">
        <f t="shared" si="205"/>
        <v>1.095</v>
      </c>
      <c r="K3280" s="5" t="s">
        <v>6941</v>
      </c>
      <c r="L3280" s="5" t="s">
        <v>6955</v>
      </c>
    </row>
    <row r="3281" spans="1:12" x14ac:dyDescent="0.25">
      <c r="A3281" s="5" t="s">
        <v>13856</v>
      </c>
      <c r="B3281" s="5" t="s">
        <v>13857</v>
      </c>
      <c r="C3281" s="8">
        <v>1</v>
      </c>
      <c r="D3281" s="5" t="s">
        <v>12</v>
      </c>
      <c r="E3281" s="6">
        <v>3937.0079000000001</v>
      </c>
      <c r="F3281" s="6">
        <f t="shared" si="204"/>
        <v>3937.0079000000001</v>
      </c>
      <c r="G3281" s="13">
        <f t="shared" si="206"/>
        <v>9.842519750000001</v>
      </c>
      <c r="H3281" s="13">
        <f t="shared" si="207"/>
        <v>9.842519750000001</v>
      </c>
      <c r="I3281" s="7">
        <v>0.48</v>
      </c>
      <c r="J3281" s="7">
        <f t="shared" si="205"/>
        <v>0.48</v>
      </c>
      <c r="K3281" s="5" t="s">
        <v>13414</v>
      </c>
      <c r="L3281" s="5" t="s">
        <v>13858</v>
      </c>
    </row>
    <row r="3282" spans="1:12" x14ac:dyDescent="0.25">
      <c r="A3282" s="5" t="s">
        <v>7008</v>
      </c>
      <c r="B3282" s="5" t="s">
        <v>7009</v>
      </c>
      <c r="C3282" s="8">
        <v>1</v>
      </c>
      <c r="D3282" s="5" t="s">
        <v>12</v>
      </c>
      <c r="E3282" s="6">
        <v>12000</v>
      </c>
      <c r="F3282" s="6">
        <f t="shared" si="204"/>
        <v>12000</v>
      </c>
      <c r="G3282" s="13">
        <f t="shared" si="206"/>
        <v>30</v>
      </c>
      <c r="H3282" s="13">
        <f t="shared" si="207"/>
        <v>30</v>
      </c>
      <c r="I3282" s="7">
        <v>0.49</v>
      </c>
      <c r="J3282" s="7">
        <f t="shared" si="205"/>
        <v>0.49</v>
      </c>
      <c r="K3282" s="5" t="s">
        <v>7003</v>
      </c>
      <c r="L3282" s="5" t="s">
        <v>7010</v>
      </c>
    </row>
    <row r="3283" spans="1:12" x14ac:dyDescent="0.25">
      <c r="A3283" s="5" t="s">
        <v>7570</v>
      </c>
      <c r="B3283" s="5" t="s">
        <v>7571</v>
      </c>
      <c r="C3283" s="8">
        <v>1</v>
      </c>
      <c r="D3283" s="5" t="s">
        <v>12</v>
      </c>
      <c r="E3283" s="6">
        <v>12000</v>
      </c>
      <c r="F3283" s="6">
        <f t="shared" si="204"/>
        <v>12000</v>
      </c>
      <c r="G3283" s="13">
        <f t="shared" si="206"/>
        <v>30</v>
      </c>
      <c r="H3283" s="13">
        <f t="shared" si="207"/>
        <v>30</v>
      </c>
      <c r="I3283" s="7">
        <v>0.46500000000000002</v>
      </c>
      <c r="J3283" s="7">
        <f t="shared" si="205"/>
        <v>0.46500000000000002</v>
      </c>
      <c r="K3283" s="5" t="s">
        <v>7572</v>
      </c>
      <c r="L3283" s="5" t="s">
        <v>7573</v>
      </c>
    </row>
    <row r="3284" spans="1:12" x14ac:dyDescent="0.25">
      <c r="A3284" s="5" t="s">
        <v>6857</v>
      </c>
      <c r="B3284" s="5" t="s">
        <v>6858</v>
      </c>
      <c r="C3284" s="8">
        <v>2</v>
      </c>
      <c r="D3284" s="5" t="s">
        <v>12</v>
      </c>
      <c r="E3284" s="6">
        <v>2000</v>
      </c>
      <c r="F3284" s="6">
        <f t="shared" si="204"/>
        <v>4000</v>
      </c>
      <c r="G3284" s="13">
        <f t="shared" si="206"/>
        <v>5</v>
      </c>
      <c r="H3284" s="13">
        <f t="shared" si="207"/>
        <v>10</v>
      </c>
      <c r="I3284" s="7">
        <v>0.5</v>
      </c>
      <c r="J3284" s="7">
        <f t="shared" si="205"/>
        <v>1</v>
      </c>
      <c r="K3284" s="5" t="s">
        <v>6859</v>
      </c>
      <c r="L3284" s="5" t="s">
        <v>6860</v>
      </c>
    </row>
    <row r="3285" spans="1:12" x14ac:dyDescent="0.25">
      <c r="A3285" s="5" t="s">
        <v>6982</v>
      </c>
      <c r="B3285" s="5" t="s">
        <v>6983</v>
      </c>
      <c r="C3285" s="8">
        <v>1</v>
      </c>
      <c r="D3285" s="5" t="s">
        <v>12</v>
      </c>
      <c r="E3285" s="6">
        <v>20000</v>
      </c>
      <c r="F3285" s="6">
        <f t="shared" si="204"/>
        <v>20000</v>
      </c>
      <c r="G3285" s="13">
        <f t="shared" si="206"/>
        <v>50</v>
      </c>
      <c r="H3285" s="13">
        <f t="shared" si="207"/>
        <v>50</v>
      </c>
      <c r="I3285" s="7">
        <v>0.86499999999999999</v>
      </c>
      <c r="J3285" s="7">
        <f t="shared" si="205"/>
        <v>0.86499999999999999</v>
      </c>
      <c r="K3285" s="5" t="s">
        <v>6267</v>
      </c>
      <c r="L3285" s="5" t="s">
        <v>6984</v>
      </c>
    </row>
    <row r="3286" spans="1:12" x14ac:dyDescent="0.25">
      <c r="A3286" s="5" t="s">
        <v>10743</v>
      </c>
      <c r="B3286" s="5" t="s">
        <v>10744</v>
      </c>
      <c r="C3286" s="8">
        <v>2</v>
      </c>
      <c r="D3286" s="5" t="s">
        <v>12</v>
      </c>
      <c r="E3286" s="6">
        <v>5000</v>
      </c>
      <c r="F3286" s="6">
        <f t="shared" si="204"/>
        <v>10000</v>
      </c>
      <c r="G3286" s="13">
        <f t="shared" si="206"/>
        <v>12.5</v>
      </c>
      <c r="H3286" s="13">
        <f t="shared" si="207"/>
        <v>25</v>
      </c>
      <c r="I3286" s="7">
        <v>0.83</v>
      </c>
      <c r="J3286" s="7">
        <f t="shared" si="205"/>
        <v>1.66</v>
      </c>
      <c r="K3286" s="5" t="s">
        <v>10362</v>
      </c>
      <c r="L3286" s="5" t="s">
        <v>10745</v>
      </c>
    </row>
    <row r="3287" spans="1:12" x14ac:dyDescent="0.25">
      <c r="A3287" s="5" t="s">
        <v>11559</v>
      </c>
      <c r="B3287" s="5" t="s">
        <v>11560</v>
      </c>
      <c r="C3287" s="8">
        <v>1</v>
      </c>
      <c r="D3287" s="5" t="s">
        <v>12</v>
      </c>
      <c r="E3287" s="6">
        <v>20000</v>
      </c>
      <c r="F3287" s="6">
        <f t="shared" si="204"/>
        <v>20000</v>
      </c>
      <c r="G3287" s="13">
        <f t="shared" si="206"/>
        <v>50</v>
      </c>
      <c r="H3287" s="13">
        <f t="shared" si="207"/>
        <v>50</v>
      </c>
      <c r="I3287" s="7">
        <v>0.86499999999999999</v>
      </c>
      <c r="J3287" s="7">
        <f t="shared" si="205"/>
        <v>0.86499999999999999</v>
      </c>
      <c r="K3287" s="5" t="s">
        <v>11513</v>
      </c>
      <c r="L3287" s="5" t="s">
        <v>11561</v>
      </c>
    </row>
    <row r="3288" spans="1:12" x14ac:dyDescent="0.25">
      <c r="A3288" s="5" t="s">
        <v>14031</v>
      </c>
      <c r="B3288" s="5" t="s">
        <v>14032</v>
      </c>
      <c r="C3288" s="8">
        <v>2</v>
      </c>
      <c r="D3288" s="5" t="s">
        <v>12</v>
      </c>
      <c r="E3288" s="6">
        <v>2362.2046999999998</v>
      </c>
      <c r="F3288" s="6">
        <f t="shared" si="204"/>
        <v>4724.4093999999996</v>
      </c>
      <c r="G3288" s="13">
        <f t="shared" si="206"/>
        <v>5.9055117499999996</v>
      </c>
      <c r="H3288" s="13">
        <f t="shared" si="207"/>
        <v>11.811023499999999</v>
      </c>
      <c r="I3288" s="7">
        <v>1.4</v>
      </c>
      <c r="J3288" s="7">
        <f t="shared" si="205"/>
        <v>2.8</v>
      </c>
      <c r="K3288" s="5" t="s">
        <v>14033</v>
      </c>
      <c r="L3288" s="5" t="s">
        <v>14034</v>
      </c>
    </row>
    <row r="3289" spans="1:12" x14ac:dyDescent="0.25">
      <c r="A3289" s="5" t="s">
        <v>11633</v>
      </c>
      <c r="B3289" s="5" t="s">
        <v>11634</v>
      </c>
      <c r="C3289" s="8">
        <v>1</v>
      </c>
      <c r="D3289" s="5" t="s">
        <v>12</v>
      </c>
      <c r="E3289" s="6">
        <v>3000</v>
      </c>
      <c r="F3289" s="6">
        <f t="shared" si="204"/>
        <v>3000</v>
      </c>
      <c r="G3289" s="13">
        <f t="shared" si="206"/>
        <v>7.5</v>
      </c>
      <c r="H3289" s="13">
        <f t="shared" si="207"/>
        <v>7.5</v>
      </c>
      <c r="I3289" s="7">
        <v>1.4</v>
      </c>
      <c r="J3289" s="7">
        <f t="shared" si="205"/>
        <v>1.4</v>
      </c>
      <c r="K3289" s="5" t="s">
        <v>4453</v>
      </c>
      <c r="L3289" s="5" t="s">
        <v>11635</v>
      </c>
    </row>
    <row r="3290" spans="1:12" x14ac:dyDescent="0.25">
      <c r="A3290" s="5" t="s">
        <v>7472</v>
      </c>
      <c r="B3290" s="5" t="s">
        <v>7473</v>
      </c>
      <c r="C3290" s="8">
        <v>2</v>
      </c>
      <c r="D3290" s="5" t="s">
        <v>12</v>
      </c>
      <c r="E3290" s="6">
        <v>12000</v>
      </c>
      <c r="F3290" s="6">
        <f t="shared" si="204"/>
        <v>24000</v>
      </c>
      <c r="G3290" s="13">
        <f t="shared" si="206"/>
        <v>30</v>
      </c>
      <c r="H3290" s="13">
        <f t="shared" si="207"/>
        <v>60</v>
      </c>
      <c r="I3290" s="7">
        <v>1.8</v>
      </c>
      <c r="J3290" s="7">
        <f t="shared" si="205"/>
        <v>3.6</v>
      </c>
      <c r="K3290" s="5" t="s">
        <v>7423</v>
      </c>
      <c r="L3290" s="5" t="s">
        <v>7474</v>
      </c>
    </row>
    <row r="3291" spans="1:12" x14ac:dyDescent="0.25">
      <c r="A3291" s="5" t="s">
        <v>7313</v>
      </c>
      <c r="B3291" s="5" t="s">
        <v>7314</v>
      </c>
      <c r="C3291" s="8">
        <v>2</v>
      </c>
      <c r="D3291" s="5" t="s">
        <v>12</v>
      </c>
      <c r="E3291" s="6">
        <v>5118.1102000000001</v>
      </c>
      <c r="F3291" s="6">
        <f t="shared" si="204"/>
        <v>10236.2204</v>
      </c>
      <c r="G3291" s="13">
        <f t="shared" si="206"/>
        <v>12.795275500000001</v>
      </c>
      <c r="H3291" s="13">
        <f t="shared" si="207"/>
        <v>25.590551000000001</v>
      </c>
      <c r="I3291" s="7">
        <v>2.2000000000000002</v>
      </c>
      <c r="J3291" s="7">
        <f t="shared" si="205"/>
        <v>4.4000000000000004</v>
      </c>
      <c r="K3291" s="5" t="s">
        <v>7307</v>
      </c>
      <c r="L3291" s="5" t="s">
        <v>7315</v>
      </c>
    </row>
    <row r="3292" spans="1:12" x14ac:dyDescent="0.25">
      <c r="A3292" s="5" t="s">
        <v>7421</v>
      </c>
      <c r="B3292" s="5" t="s">
        <v>7422</v>
      </c>
      <c r="C3292" s="8">
        <v>6</v>
      </c>
      <c r="D3292" s="5" t="s">
        <v>12</v>
      </c>
      <c r="E3292" s="6">
        <v>40000</v>
      </c>
      <c r="F3292" s="6">
        <f t="shared" si="204"/>
        <v>240000</v>
      </c>
      <c r="G3292" s="13">
        <f t="shared" si="206"/>
        <v>100</v>
      </c>
      <c r="H3292" s="13">
        <f t="shared" si="207"/>
        <v>600</v>
      </c>
      <c r="I3292" s="7">
        <v>3.1</v>
      </c>
      <c r="J3292" s="7">
        <f t="shared" si="205"/>
        <v>18.600000000000001</v>
      </c>
      <c r="K3292" s="5" t="s">
        <v>7423</v>
      </c>
      <c r="L3292" s="5" t="s">
        <v>7424</v>
      </c>
    </row>
    <row r="3293" spans="1:12" x14ac:dyDescent="0.25">
      <c r="A3293" s="5" t="s">
        <v>7540</v>
      </c>
      <c r="B3293" s="5" t="s">
        <v>7541</v>
      </c>
      <c r="C3293" s="8">
        <v>1</v>
      </c>
      <c r="D3293" s="5" t="s">
        <v>12</v>
      </c>
      <c r="E3293" s="6">
        <v>6692.9134000000004</v>
      </c>
      <c r="F3293" s="6">
        <f t="shared" si="204"/>
        <v>6692.9134000000004</v>
      </c>
      <c r="G3293" s="13">
        <f t="shared" si="206"/>
        <v>16.732283500000001</v>
      </c>
      <c r="H3293" s="13">
        <f t="shared" si="207"/>
        <v>16.732283500000001</v>
      </c>
      <c r="I3293" s="7">
        <v>3.3</v>
      </c>
      <c r="J3293" s="7">
        <f t="shared" si="205"/>
        <v>3.3</v>
      </c>
      <c r="K3293" s="5" t="s">
        <v>7520</v>
      </c>
      <c r="L3293" s="5" t="s">
        <v>7542</v>
      </c>
    </row>
    <row r="3294" spans="1:12" x14ac:dyDescent="0.25">
      <c r="A3294" s="5" t="s">
        <v>7549</v>
      </c>
      <c r="B3294" s="5" t="s">
        <v>7550</v>
      </c>
      <c r="C3294" s="8">
        <v>1</v>
      </c>
      <c r="D3294" s="5" t="s">
        <v>12</v>
      </c>
      <c r="E3294" s="6">
        <v>6692.9134000000004</v>
      </c>
      <c r="F3294" s="6">
        <f t="shared" si="204"/>
        <v>6692.9134000000004</v>
      </c>
      <c r="G3294" s="13">
        <f t="shared" si="206"/>
        <v>16.732283500000001</v>
      </c>
      <c r="H3294" s="13">
        <f t="shared" si="207"/>
        <v>16.732283500000001</v>
      </c>
      <c r="I3294" s="7">
        <v>3.2</v>
      </c>
      <c r="J3294" s="7">
        <f t="shared" si="205"/>
        <v>3.2</v>
      </c>
      <c r="K3294" s="5" t="s">
        <v>7520</v>
      </c>
      <c r="L3294" s="5" t="s">
        <v>7551</v>
      </c>
    </row>
    <row r="3295" spans="1:12" x14ac:dyDescent="0.25">
      <c r="A3295" s="5" t="s">
        <v>4312</v>
      </c>
      <c r="B3295" s="5" t="s">
        <v>4313</v>
      </c>
      <c r="C3295" s="8">
        <v>4</v>
      </c>
      <c r="D3295" s="5" t="s">
        <v>12</v>
      </c>
      <c r="E3295" s="6">
        <v>8000</v>
      </c>
      <c r="F3295" s="6">
        <f t="shared" si="204"/>
        <v>32000</v>
      </c>
      <c r="G3295" s="13">
        <f t="shared" si="206"/>
        <v>20</v>
      </c>
      <c r="H3295" s="13">
        <f t="shared" si="207"/>
        <v>80</v>
      </c>
      <c r="I3295" s="7">
        <v>4</v>
      </c>
      <c r="J3295" s="7">
        <f t="shared" si="205"/>
        <v>16</v>
      </c>
      <c r="K3295" s="5" t="s">
        <v>4314</v>
      </c>
      <c r="L3295" s="5" t="s">
        <v>4315</v>
      </c>
    </row>
    <row r="3296" spans="1:12" x14ac:dyDescent="0.25">
      <c r="A3296" s="5" t="s">
        <v>7409</v>
      </c>
      <c r="B3296" s="5" t="s">
        <v>7410</v>
      </c>
      <c r="C3296" s="8">
        <v>3</v>
      </c>
      <c r="D3296" s="5" t="s">
        <v>12</v>
      </c>
      <c r="E3296" s="6">
        <v>50000</v>
      </c>
      <c r="F3296" s="6">
        <f t="shared" si="204"/>
        <v>150000</v>
      </c>
      <c r="G3296" s="13">
        <f t="shared" si="206"/>
        <v>125</v>
      </c>
      <c r="H3296" s="13">
        <f t="shared" si="207"/>
        <v>375</v>
      </c>
      <c r="I3296" s="7">
        <v>4.4000000000000004</v>
      </c>
      <c r="J3296" s="7">
        <f t="shared" si="205"/>
        <v>13.200000000000001</v>
      </c>
      <c r="K3296" s="5" t="s">
        <v>7401</v>
      </c>
      <c r="L3296" s="5" t="s">
        <v>7411</v>
      </c>
    </row>
    <row r="3297" spans="1:12" x14ac:dyDescent="0.25">
      <c r="A3297" s="5" t="s">
        <v>4316</v>
      </c>
      <c r="B3297" s="5" t="s">
        <v>4317</v>
      </c>
      <c r="C3297" s="8">
        <v>1</v>
      </c>
      <c r="D3297" s="5" t="s">
        <v>12</v>
      </c>
      <c r="E3297" s="6">
        <v>7000</v>
      </c>
      <c r="F3297" s="6">
        <f t="shared" si="204"/>
        <v>7000</v>
      </c>
      <c r="G3297" s="13">
        <f t="shared" si="206"/>
        <v>17.5</v>
      </c>
      <c r="H3297" s="13">
        <f t="shared" si="207"/>
        <v>17.5</v>
      </c>
      <c r="I3297" s="7">
        <v>4</v>
      </c>
      <c r="J3297" s="7">
        <f t="shared" si="205"/>
        <v>4</v>
      </c>
      <c r="K3297" s="5" t="s">
        <v>4294</v>
      </c>
      <c r="L3297" s="5" t="s">
        <v>4318</v>
      </c>
    </row>
    <row r="3298" spans="1:12" x14ac:dyDescent="0.25">
      <c r="A3298" s="5" t="s">
        <v>10469</v>
      </c>
      <c r="B3298" s="5" t="s">
        <v>10470</v>
      </c>
      <c r="C3298" s="8">
        <v>1</v>
      </c>
      <c r="D3298" s="5" t="s">
        <v>12</v>
      </c>
      <c r="E3298" s="6">
        <v>10000</v>
      </c>
      <c r="F3298" s="6">
        <f t="shared" si="204"/>
        <v>10000</v>
      </c>
      <c r="G3298" s="13">
        <f t="shared" si="206"/>
        <v>25</v>
      </c>
      <c r="H3298" s="13">
        <f t="shared" si="207"/>
        <v>25</v>
      </c>
      <c r="I3298" s="7">
        <v>4.7</v>
      </c>
      <c r="J3298" s="7">
        <f t="shared" si="205"/>
        <v>4.7</v>
      </c>
      <c r="K3298" s="5" t="s">
        <v>5529</v>
      </c>
      <c r="L3298" s="5" t="s">
        <v>10471</v>
      </c>
    </row>
    <row r="3299" spans="1:12" x14ac:dyDescent="0.25">
      <c r="A3299" s="5" t="s">
        <v>4354</v>
      </c>
      <c r="B3299" s="5" t="s">
        <v>4355</v>
      </c>
      <c r="C3299" s="8">
        <v>1</v>
      </c>
      <c r="D3299" s="5" t="s">
        <v>12</v>
      </c>
      <c r="E3299" s="6">
        <v>12000</v>
      </c>
      <c r="F3299" s="6">
        <f t="shared" si="204"/>
        <v>12000</v>
      </c>
      <c r="G3299" s="13">
        <f t="shared" si="206"/>
        <v>30</v>
      </c>
      <c r="H3299" s="13">
        <f t="shared" si="207"/>
        <v>30</v>
      </c>
      <c r="I3299" s="7">
        <v>6</v>
      </c>
      <c r="J3299" s="7">
        <f t="shared" si="205"/>
        <v>6</v>
      </c>
      <c r="K3299" s="5" t="s">
        <v>4341</v>
      </c>
      <c r="L3299" s="5" t="s">
        <v>4356</v>
      </c>
    </row>
    <row r="3300" spans="1:12" x14ac:dyDescent="0.25">
      <c r="A3300" s="5" t="s">
        <v>4357</v>
      </c>
      <c r="B3300" s="5" t="s">
        <v>4358</v>
      </c>
      <c r="C3300" s="8">
        <v>1</v>
      </c>
      <c r="D3300" s="5" t="s">
        <v>12</v>
      </c>
      <c r="E3300" s="6">
        <v>12000</v>
      </c>
      <c r="F3300" s="6">
        <f t="shared" si="204"/>
        <v>12000</v>
      </c>
      <c r="G3300" s="13">
        <f t="shared" si="206"/>
        <v>30</v>
      </c>
      <c r="H3300" s="13">
        <f t="shared" si="207"/>
        <v>30</v>
      </c>
      <c r="I3300" s="7">
        <v>6.2</v>
      </c>
      <c r="J3300" s="7">
        <f t="shared" si="205"/>
        <v>6.2</v>
      </c>
      <c r="K3300" s="5" t="s">
        <v>4341</v>
      </c>
      <c r="L3300" s="5" t="s">
        <v>4359</v>
      </c>
    </row>
    <row r="3301" spans="1:12" x14ac:dyDescent="0.25">
      <c r="A3301" s="5" t="s">
        <v>4299</v>
      </c>
      <c r="B3301" s="5" t="s">
        <v>4300</v>
      </c>
      <c r="C3301" s="8">
        <v>1</v>
      </c>
      <c r="D3301" s="5" t="s">
        <v>12</v>
      </c>
      <c r="E3301" s="6">
        <v>30000</v>
      </c>
      <c r="F3301" s="6">
        <f t="shared" si="204"/>
        <v>30000</v>
      </c>
      <c r="G3301" s="13">
        <f t="shared" si="206"/>
        <v>75</v>
      </c>
      <c r="H3301" s="13">
        <f t="shared" si="207"/>
        <v>75</v>
      </c>
      <c r="I3301" s="7">
        <v>7.6</v>
      </c>
      <c r="J3301" s="7">
        <f t="shared" si="205"/>
        <v>7.6</v>
      </c>
      <c r="K3301" s="5" t="s">
        <v>4294</v>
      </c>
      <c r="L3301" s="5" t="s">
        <v>4301</v>
      </c>
    </row>
    <row r="3302" spans="1:12" x14ac:dyDescent="0.25">
      <c r="A3302" s="5" t="s">
        <v>4308</v>
      </c>
      <c r="B3302" s="5" t="s">
        <v>4309</v>
      </c>
      <c r="C3302" s="8">
        <v>4</v>
      </c>
      <c r="D3302" s="5" t="s">
        <v>12</v>
      </c>
      <c r="E3302" s="6">
        <v>35000</v>
      </c>
      <c r="F3302" s="6">
        <f t="shared" si="204"/>
        <v>140000</v>
      </c>
      <c r="G3302" s="13">
        <f t="shared" si="206"/>
        <v>87.5</v>
      </c>
      <c r="H3302" s="13">
        <f t="shared" si="207"/>
        <v>350</v>
      </c>
      <c r="I3302" s="7">
        <v>8.3000000000000007</v>
      </c>
      <c r="J3302" s="7">
        <f t="shared" si="205"/>
        <v>33.200000000000003</v>
      </c>
      <c r="K3302" s="5" t="s">
        <v>4310</v>
      </c>
      <c r="L3302" s="5" t="s">
        <v>4311</v>
      </c>
    </row>
    <row r="3303" spans="1:12" x14ac:dyDescent="0.25">
      <c r="A3303" s="5" t="s">
        <v>4319</v>
      </c>
      <c r="B3303" s="5" t="s">
        <v>4320</v>
      </c>
      <c r="C3303" s="8">
        <v>2</v>
      </c>
      <c r="D3303" s="5" t="s">
        <v>12</v>
      </c>
      <c r="E3303" s="6">
        <v>6000</v>
      </c>
      <c r="F3303" s="6">
        <f t="shared" si="204"/>
        <v>12000</v>
      </c>
      <c r="G3303" s="13">
        <f t="shared" si="206"/>
        <v>15</v>
      </c>
      <c r="H3303" s="13">
        <f t="shared" si="207"/>
        <v>30</v>
      </c>
      <c r="I3303" s="7">
        <v>4.0999999999999996</v>
      </c>
      <c r="J3303" s="7">
        <f t="shared" si="205"/>
        <v>8.1999999999999993</v>
      </c>
      <c r="K3303" s="5" t="s">
        <v>4294</v>
      </c>
      <c r="L3303" s="5" t="s">
        <v>4321</v>
      </c>
    </row>
    <row r="3304" spans="1:12" x14ac:dyDescent="0.25">
      <c r="A3304" s="5" t="s">
        <v>8596</v>
      </c>
      <c r="B3304" s="5" t="s">
        <v>8597</v>
      </c>
      <c r="C3304" s="8">
        <v>2</v>
      </c>
      <c r="D3304" s="5" t="s">
        <v>12</v>
      </c>
      <c r="E3304" s="6">
        <v>30000</v>
      </c>
      <c r="F3304" s="6">
        <f t="shared" si="204"/>
        <v>60000</v>
      </c>
      <c r="G3304" s="13">
        <f t="shared" si="206"/>
        <v>75</v>
      </c>
      <c r="H3304" s="13">
        <f t="shared" si="207"/>
        <v>150</v>
      </c>
      <c r="I3304" s="7">
        <v>2.4</v>
      </c>
      <c r="J3304" s="7">
        <f t="shared" si="205"/>
        <v>4.8</v>
      </c>
      <c r="K3304" s="5" t="s">
        <v>848</v>
      </c>
      <c r="L3304" s="5" t="s">
        <v>8598</v>
      </c>
    </row>
    <row r="3305" spans="1:12" x14ac:dyDescent="0.25">
      <c r="A3305" s="5" t="s">
        <v>13017</v>
      </c>
      <c r="B3305" s="5" t="s">
        <v>13018</v>
      </c>
      <c r="C3305" s="8">
        <v>2</v>
      </c>
      <c r="D3305" s="5" t="s">
        <v>12</v>
      </c>
      <c r="E3305" s="6">
        <v>1500</v>
      </c>
      <c r="F3305" s="6">
        <f t="shared" si="204"/>
        <v>3000</v>
      </c>
      <c r="G3305" s="13">
        <f t="shared" si="206"/>
        <v>3.75</v>
      </c>
      <c r="H3305" s="13">
        <f t="shared" si="207"/>
        <v>7.5</v>
      </c>
      <c r="I3305" s="7">
        <v>0.152</v>
      </c>
      <c r="J3305" s="7">
        <f t="shared" si="205"/>
        <v>0.30399999999999999</v>
      </c>
      <c r="K3305" s="5" t="s">
        <v>13006</v>
      </c>
      <c r="L3305" s="5" t="s">
        <v>13019</v>
      </c>
    </row>
    <row r="3306" spans="1:12" x14ac:dyDescent="0.25">
      <c r="A3306" s="5" t="s">
        <v>11760</v>
      </c>
      <c r="B3306" s="5" t="s">
        <v>11761</v>
      </c>
      <c r="C3306" s="8">
        <v>1</v>
      </c>
      <c r="D3306" s="5" t="s">
        <v>12</v>
      </c>
      <c r="E3306" s="6">
        <v>12000</v>
      </c>
      <c r="F3306" s="6">
        <f t="shared" si="204"/>
        <v>12000</v>
      </c>
      <c r="G3306" s="13">
        <f t="shared" si="206"/>
        <v>30</v>
      </c>
      <c r="H3306" s="13">
        <f t="shared" si="207"/>
        <v>30</v>
      </c>
      <c r="I3306" s="7">
        <v>0.69</v>
      </c>
      <c r="J3306" s="7">
        <f t="shared" si="205"/>
        <v>0.69</v>
      </c>
      <c r="K3306" s="5" t="s">
        <v>4969</v>
      </c>
      <c r="L3306" s="5" t="s">
        <v>11762</v>
      </c>
    </row>
    <row r="3307" spans="1:12" x14ac:dyDescent="0.25">
      <c r="A3307" s="5" t="s">
        <v>9926</v>
      </c>
      <c r="B3307" s="5" t="s">
        <v>9927</v>
      </c>
      <c r="C3307" s="8">
        <v>6</v>
      </c>
      <c r="D3307" s="5" t="s">
        <v>12</v>
      </c>
      <c r="E3307" s="6">
        <v>6299.2125999999998</v>
      </c>
      <c r="F3307" s="6">
        <f t="shared" si="204"/>
        <v>37795.275600000001</v>
      </c>
      <c r="G3307" s="13">
        <f t="shared" si="206"/>
        <v>15.7480315</v>
      </c>
      <c r="H3307" s="13">
        <f t="shared" si="207"/>
        <v>94.488189000000006</v>
      </c>
      <c r="I3307" s="7">
        <v>0.69</v>
      </c>
      <c r="J3307" s="7">
        <f t="shared" si="205"/>
        <v>4.1399999999999997</v>
      </c>
      <c r="K3307" s="5" t="s">
        <v>9928</v>
      </c>
      <c r="L3307" s="5" t="s">
        <v>9929</v>
      </c>
    </row>
    <row r="3308" spans="1:12" x14ac:dyDescent="0.25">
      <c r="A3308" s="5" t="s">
        <v>13793</v>
      </c>
      <c r="B3308" s="5" t="s">
        <v>13794</v>
      </c>
      <c r="C3308" s="8">
        <v>2</v>
      </c>
      <c r="D3308" s="5" t="s">
        <v>12</v>
      </c>
      <c r="E3308" s="6">
        <v>14000</v>
      </c>
      <c r="F3308" s="6">
        <f t="shared" si="204"/>
        <v>28000</v>
      </c>
      <c r="G3308" s="13">
        <f t="shared" si="206"/>
        <v>35</v>
      </c>
      <c r="H3308" s="13">
        <f t="shared" si="207"/>
        <v>70</v>
      </c>
      <c r="I3308" s="7">
        <v>1.23</v>
      </c>
      <c r="J3308" s="7">
        <f t="shared" si="205"/>
        <v>2.46</v>
      </c>
      <c r="K3308" s="5" t="s">
        <v>13788</v>
      </c>
      <c r="L3308" s="5" t="s">
        <v>13795</v>
      </c>
    </row>
    <row r="3309" spans="1:12" x14ac:dyDescent="0.25">
      <c r="A3309" s="5" t="s">
        <v>13392</v>
      </c>
      <c r="B3309" s="5" t="s">
        <v>13393</v>
      </c>
      <c r="C3309" s="8">
        <v>2</v>
      </c>
      <c r="D3309" s="5" t="s">
        <v>12</v>
      </c>
      <c r="E3309" s="6">
        <v>10000</v>
      </c>
      <c r="F3309" s="6">
        <f t="shared" si="204"/>
        <v>20000</v>
      </c>
      <c r="G3309" s="13">
        <f t="shared" si="206"/>
        <v>25</v>
      </c>
      <c r="H3309" s="13">
        <f t="shared" si="207"/>
        <v>50</v>
      </c>
      <c r="I3309" s="7">
        <v>1.23</v>
      </c>
      <c r="J3309" s="7">
        <f t="shared" si="205"/>
        <v>2.46</v>
      </c>
      <c r="K3309" s="5" t="s">
        <v>13382</v>
      </c>
      <c r="L3309" s="5" t="s">
        <v>13394</v>
      </c>
    </row>
    <row r="3310" spans="1:12" x14ac:dyDescent="0.25">
      <c r="A3310" s="5" t="s">
        <v>1950</v>
      </c>
      <c r="B3310" s="5" t="s">
        <v>1951</v>
      </c>
      <c r="C3310" s="8">
        <v>6</v>
      </c>
      <c r="D3310" s="5" t="s">
        <v>12</v>
      </c>
      <c r="E3310" s="6">
        <v>1800</v>
      </c>
      <c r="F3310" s="6">
        <f t="shared" si="204"/>
        <v>10800</v>
      </c>
      <c r="G3310" s="13">
        <f t="shared" si="206"/>
        <v>4.5</v>
      </c>
      <c r="H3310" s="13">
        <f t="shared" si="207"/>
        <v>27</v>
      </c>
      <c r="I3310" s="7">
        <v>0.30399999999999999</v>
      </c>
      <c r="J3310" s="7">
        <f t="shared" si="205"/>
        <v>1.8239999999999998</v>
      </c>
      <c r="K3310" s="5" t="s">
        <v>1952</v>
      </c>
      <c r="L3310" s="5" t="s">
        <v>1953</v>
      </c>
    </row>
    <row r="3311" spans="1:12" x14ac:dyDescent="0.25">
      <c r="A3311" s="5" t="s">
        <v>389</v>
      </c>
      <c r="B3311" s="5" t="s">
        <v>390</v>
      </c>
      <c r="C3311" s="8">
        <v>2</v>
      </c>
      <c r="D3311" s="5" t="s">
        <v>12</v>
      </c>
      <c r="E3311" s="6">
        <v>600</v>
      </c>
      <c r="F3311" s="6">
        <f t="shared" si="204"/>
        <v>1200</v>
      </c>
      <c r="G3311" s="13">
        <f t="shared" si="206"/>
        <v>1.5</v>
      </c>
      <c r="H3311" s="13">
        <f t="shared" si="207"/>
        <v>3</v>
      </c>
      <c r="I3311" s="7">
        <v>2.8000000000000001E-2</v>
      </c>
      <c r="J3311" s="7">
        <f t="shared" si="205"/>
        <v>5.6000000000000001E-2</v>
      </c>
      <c r="K3311" s="5" t="s">
        <v>314</v>
      </c>
      <c r="L3311" s="5" t="s">
        <v>391</v>
      </c>
    </row>
    <row r="3312" spans="1:12" x14ac:dyDescent="0.25">
      <c r="A3312" s="5" t="s">
        <v>398</v>
      </c>
      <c r="B3312" s="5" t="s">
        <v>399</v>
      </c>
      <c r="C3312" s="8">
        <v>4</v>
      </c>
      <c r="D3312" s="5" t="s">
        <v>12</v>
      </c>
      <c r="E3312" s="6">
        <v>500</v>
      </c>
      <c r="F3312" s="6">
        <f t="shared" si="204"/>
        <v>2000</v>
      </c>
      <c r="G3312" s="13">
        <f t="shared" si="206"/>
        <v>1.25</v>
      </c>
      <c r="H3312" s="13">
        <f t="shared" si="207"/>
        <v>5</v>
      </c>
      <c r="I3312" s="7">
        <v>2.1999999999999999E-2</v>
      </c>
      <c r="J3312" s="7">
        <f t="shared" si="205"/>
        <v>8.7999999999999995E-2</v>
      </c>
      <c r="K3312" s="5" t="s">
        <v>314</v>
      </c>
      <c r="L3312" s="5" t="s">
        <v>400</v>
      </c>
    </row>
    <row r="3313" spans="1:12" x14ac:dyDescent="0.25">
      <c r="A3313" s="5" t="s">
        <v>10177</v>
      </c>
      <c r="B3313" s="5" t="s">
        <v>10178</v>
      </c>
      <c r="C3313" s="8">
        <v>1</v>
      </c>
      <c r="D3313" s="5" t="s">
        <v>12</v>
      </c>
      <c r="E3313" s="6">
        <v>600</v>
      </c>
      <c r="F3313" s="6">
        <f t="shared" si="204"/>
        <v>600</v>
      </c>
      <c r="G3313" s="13">
        <f t="shared" si="206"/>
        <v>1.5</v>
      </c>
      <c r="H3313" s="13">
        <f t="shared" si="207"/>
        <v>1.5</v>
      </c>
      <c r="I3313" s="7">
        <v>2.8000000000000001E-2</v>
      </c>
      <c r="J3313" s="7">
        <f t="shared" si="205"/>
        <v>2.8000000000000001E-2</v>
      </c>
      <c r="K3313" s="5" t="s">
        <v>10179</v>
      </c>
      <c r="L3313" s="5" t="s">
        <v>10180</v>
      </c>
    </row>
    <row r="3314" spans="1:12" x14ac:dyDescent="0.25">
      <c r="A3314" s="5" t="s">
        <v>392</v>
      </c>
      <c r="B3314" s="5" t="s">
        <v>393</v>
      </c>
      <c r="C3314" s="8">
        <v>1</v>
      </c>
      <c r="D3314" s="5" t="s">
        <v>12</v>
      </c>
      <c r="E3314" s="6">
        <v>1871.6534999999999</v>
      </c>
      <c r="F3314" s="6">
        <f t="shared" si="204"/>
        <v>1871.6534999999999</v>
      </c>
      <c r="G3314" s="13">
        <f t="shared" si="206"/>
        <v>4.6791337500000001</v>
      </c>
      <c r="H3314" s="13">
        <f t="shared" si="207"/>
        <v>4.6791337500000001</v>
      </c>
      <c r="I3314" s="7">
        <v>3.5999999999999997E-2</v>
      </c>
      <c r="J3314" s="7">
        <f t="shared" si="205"/>
        <v>3.5999999999999997E-2</v>
      </c>
      <c r="K3314" s="5" t="s">
        <v>314</v>
      </c>
      <c r="L3314" s="5" t="s">
        <v>394</v>
      </c>
    </row>
    <row r="3315" spans="1:12" x14ac:dyDescent="0.25">
      <c r="A3315" s="5" t="s">
        <v>395</v>
      </c>
      <c r="B3315" s="5" t="s">
        <v>396</v>
      </c>
      <c r="C3315" s="8">
        <v>2</v>
      </c>
      <c r="D3315" s="5" t="s">
        <v>12</v>
      </c>
      <c r="E3315" s="6">
        <v>500</v>
      </c>
      <c r="F3315" s="6">
        <f t="shared" si="204"/>
        <v>1000</v>
      </c>
      <c r="G3315" s="13">
        <f t="shared" si="206"/>
        <v>1.25</v>
      </c>
      <c r="H3315" s="13">
        <f t="shared" si="207"/>
        <v>2.5</v>
      </c>
      <c r="I3315" s="7">
        <v>3.5000000000000003E-2</v>
      </c>
      <c r="J3315" s="7">
        <f t="shared" si="205"/>
        <v>7.0000000000000007E-2</v>
      </c>
      <c r="K3315" s="5" t="s">
        <v>314</v>
      </c>
      <c r="L3315" s="5" t="s">
        <v>397</v>
      </c>
    </row>
    <row r="3316" spans="1:12" x14ac:dyDescent="0.25">
      <c r="A3316" s="5" t="s">
        <v>386</v>
      </c>
      <c r="B3316" s="5" t="s">
        <v>387</v>
      </c>
      <c r="C3316" s="8">
        <v>1</v>
      </c>
      <c r="D3316" s="5" t="s">
        <v>12</v>
      </c>
      <c r="E3316" s="6">
        <v>2047.2440999999999</v>
      </c>
      <c r="F3316" s="6">
        <f t="shared" si="204"/>
        <v>2047.2440999999999</v>
      </c>
      <c r="G3316" s="13">
        <f t="shared" si="206"/>
        <v>5.11811025</v>
      </c>
      <c r="H3316" s="13">
        <f t="shared" si="207"/>
        <v>5.11811025</v>
      </c>
      <c r="I3316" s="7">
        <v>3.9E-2</v>
      </c>
      <c r="J3316" s="7">
        <f t="shared" si="205"/>
        <v>3.9E-2</v>
      </c>
      <c r="K3316" s="5" t="s">
        <v>314</v>
      </c>
      <c r="L3316" s="5" t="s">
        <v>388</v>
      </c>
    </row>
    <row r="3317" spans="1:12" x14ac:dyDescent="0.25">
      <c r="A3317" s="5" t="s">
        <v>273</v>
      </c>
      <c r="B3317" s="5" t="s">
        <v>274</v>
      </c>
      <c r="C3317" s="8">
        <v>2</v>
      </c>
      <c r="D3317" s="5" t="s">
        <v>12</v>
      </c>
      <c r="E3317" s="6">
        <v>800</v>
      </c>
      <c r="F3317" s="6">
        <f t="shared" si="204"/>
        <v>1600</v>
      </c>
      <c r="G3317" s="13">
        <f t="shared" si="206"/>
        <v>2</v>
      </c>
      <c r="H3317" s="13">
        <f t="shared" si="207"/>
        <v>4</v>
      </c>
      <c r="I3317" s="7">
        <v>7.6999999999999999E-2</v>
      </c>
      <c r="J3317" s="7">
        <f t="shared" si="205"/>
        <v>0.154</v>
      </c>
      <c r="K3317" s="5" t="s">
        <v>251</v>
      </c>
      <c r="L3317" s="5" t="s">
        <v>275</v>
      </c>
    </row>
    <row r="3318" spans="1:12" x14ac:dyDescent="0.25">
      <c r="A3318" s="5" t="s">
        <v>260</v>
      </c>
      <c r="B3318" s="5" t="s">
        <v>261</v>
      </c>
      <c r="C3318" s="8">
        <v>19</v>
      </c>
      <c r="D3318" s="5" t="s">
        <v>12</v>
      </c>
      <c r="E3318" s="6">
        <v>3000</v>
      </c>
      <c r="F3318" s="6">
        <f t="shared" si="204"/>
        <v>57000</v>
      </c>
      <c r="G3318" s="13">
        <f t="shared" si="206"/>
        <v>7.5</v>
      </c>
      <c r="H3318" s="13">
        <f t="shared" si="207"/>
        <v>142.5</v>
      </c>
      <c r="I3318" s="7">
        <v>0.08</v>
      </c>
      <c r="J3318" s="7">
        <f t="shared" si="205"/>
        <v>1.52</v>
      </c>
      <c r="K3318" s="5" t="s">
        <v>262</v>
      </c>
      <c r="L3318" s="5" t="s">
        <v>263</v>
      </c>
    </row>
    <row r="3319" spans="1:12" x14ac:dyDescent="0.25">
      <c r="A3319" s="5" t="s">
        <v>276</v>
      </c>
      <c r="B3319" s="5" t="s">
        <v>277</v>
      </c>
      <c r="C3319" s="8">
        <v>2</v>
      </c>
      <c r="D3319" s="5" t="s">
        <v>12</v>
      </c>
      <c r="E3319" s="6">
        <v>2047.2440999999999</v>
      </c>
      <c r="F3319" s="6">
        <f t="shared" si="204"/>
        <v>4094.4881999999998</v>
      </c>
      <c r="G3319" s="13">
        <f t="shared" si="206"/>
        <v>5.11811025</v>
      </c>
      <c r="H3319" s="13">
        <f t="shared" si="207"/>
        <v>10.2362205</v>
      </c>
      <c r="I3319" s="7">
        <v>0.08</v>
      </c>
      <c r="J3319" s="7">
        <f t="shared" si="205"/>
        <v>0.16</v>
      </c>
      <c r="K3319" s="5" t="s">
        <v>251</v>
      </c>
      <c r="L3319" s="5" t="s">
        <v>278</v>
      </c>
    </row>
    <row r="3320" spans="1:12" x14ac:dyDescent="0.25">
      <c r="A3320" s="5" t="s">
        <v>264</v>
      </c>
      <c r="B3320" s="5" t="s">
        <v>265</v>
      </c>
      <c r="C3320" s="8">
        <v>9</v>
      </c>
      <c r="D3320" s="5" t="s">
        <v>12</v>
      </c>
      <c r="E3320" s="6">
        <v>787.40160000000003</v>
      </c>
      <c r="F3320" s="6">
        <f t="shared" si="204"/>
        <v>7086.6144000000004</v>
      </c>
      <c r="G3320" s="13">
        <f t="shared" si="206"/>
        <v>1.968504</v>
      </c>
      <c r="H3320" s="13">
        <f t="shared" si="207"/>
        <v>17.716536000000001</v>
      </c>
      <c r="I3320" s="7">
        <v>8.3000000000000004E-2</v>
      </c>
      <c r="J3320" s="7">
        <f t="shared" si="205"/>
        <v>0.747</v>
      </c>
      <c r="K3320" s="5" t="s">
        <v>251</v>
      </c>
      <c r="L3320" s="5" t="s">
        <v>266</v>
      </c>
    </row>
    <row r="3321" spans="1:12" x14ac:dyDescent="0.25">
      <c r="A3321" s="5" t="s">
        <v>270</v>
      </c>
      <c r="B3321" s="5" t="s">
        <v>271</v>
      </c>
      <c r="C3321" s="8">
        <v>2</v>
      </c>
      <c r="D3321" s="5" t="s">
        <v>12</v>
      </c>
      <c r="E3321" s="6">
        <v>700</v>
      </c>
      <c r="F3321" s="6">
        <f t="shared" si="204"/>
        <v>1400</v>
      </c>
      <c r="G3321" s="13">
        <f t="shared" si="206"/>
        <v>1.75</v>
      </c>
      <c r="H3321" s="13">
        <f t="shared" si="207"/>
        <v>3.5</v>
      </c>
      <c r="I3321" s="7">
        <v>8.2000000000000003E-2</v>
      </c>
      <c r="J3321" s="7">
        <f t="shared" si="205"/>
        <v>0.16400000000000001</v>
      </c>
      <c r="K3321" s="5" t="s">
        <v>251</v>
      </c>
      <c r="L3321" s="5" t="s">
        <v>272</v>
      </c>
    </row>
    <row r="3322" spans="1:12" x14ac:dyDescent="0.25">
      <c r="A3322" s="5" t="s">
        <v>279</v>
      </c>
      <c r="B3322" s="5" t="s">
        <v>280</v>
      </c>
      <c r="C3322" s="8">
        <v>1</v>
      </c>
      <c r="D3322" s="5" t="s">
        <v>12</v>
      </c>
      <c r="E3322" s="6">
        <v>700</v>
      </c>
      <c r="F3322" s="6">
        <f t="shared" si="204"/>
        <v>700</v>
      </c>
      <c r="G3322" s="13">
        <f t="shared" si="206"/>
        <v>1.75</v>
      </c>
      <c r="H3322" s="13">
        <f t="shared" si="207"/>
        <v>1.75</v>
      </c>
      <c r="I3322" s="7">
        <v>7.3999999999999996E-2</v>
      </c>
      <c r="J3322" s="7">
        <f t="shared" si="205"/>
        <v>7.3999999999999996E-2</v>
      </c>
      <c r="K3322" s="5" t="s">
        <v>251</v>
      </c>
      <c r="L3322" s="5" t="s">
        <v>281</v>
      </c>
    </row>
    <row r="3323" spans="1:12" x14ac:dyDescent="0.25">
      <c r="A3323" s="5" t="s">
        <v>2227</v>
      </c>
      <c r="B3323" s="5" t="s">
        <v>2228</v>
      </c>
      <c r="C3323" s="8">
        <v>2</v>
      </c>
      <c r="D3323" s="5" t="s">
        <v>12</v>
      </c>
      <c r="E3323" s="6">
        <v>1000</v>
      </c>
      <c r="F3323" s="6">
        <f t="shared" si="204"/>
        <v>2000</v>
      </c>
      <c r="G3323" s="13">
        <f t="shared" si="206"/>
        <v>2.5</v>
      </c>
      <c r="H3323" s="13">
        <f t="shared" si="207"/>
        <v>5</v>
      </c>
      <c r="I3323" s="7">
        <v>0.109</v>
      </c>
      <c r="J3323" s="7">
        <f t="shared" si="205"/>
        <v>0.218</v>
      </c>
      <c r="K3323" s="5" t="s">
        <v>2229</v>
      </c>
      <c r="L3323" s="5" t="s">
        <v>2230</v>
      </c>
    </row>
    <row r="3324" spans="1:12" x14ac:dyDescent="0.25">
      <c r="A3324" s="5" t="s">
        <v>2231</v>
      </c>
      <c r="B3324" s="5" t="s">
        <v>2232</v>
      </c>
      <c r="C3324" s="8">
        <v>1</v>
      </c>
      <c r="D3324" s="5" t="s">
        <v>12</v>
      </c>
      <c r="E3324" s="6">
        <v>800</v>
      </c>
      <c r="F3324" s="6">
        <f t="shared" si="204"/>
        <v>800</v>
      </c>
      <c r="G3324" s="13">
        <f t="shared" si="206"/>
        <v>2</v>
      </c>
      <c r="H3324" s="13">
        <f t="shared" si="207"/>
        <v>2</v>
      </c>
      <c r="I3324" s="7">
        <v>9.9000000000000005E-2</v>
      </c>
      <c r="J3324" s="7">
        <f t="shared" si="205"/>
        <v>9.9000000000000005E-2</v>
      </c>
      <c r="K3324" s="5" t="s">
        <v>2140</v>
      </c>
      <c r="L3324" s="5" t="s">
        <v>2233</v>
      </c>
    </row>
    <row r="3325" spans="1:12" x14ac:dyDescent="0.25">
      <c r="A3325" s="5" t="s">
        <v>2224</v>
      </c>
      <c r="B3325" s="5" t="s">
        <v>2225</v>
      </c>
      <c r="C3325" s="8">
        <v>2</v>
      </c>
      <c r="D3325" s="5" t="s">
        <v>12</v>
      </c>
      <c r="E3325" s="6">
        <v>700</v>
      </c>
      <c r="F3325" s="6">
        <f t="shared" si="204"/>
        <v>1400</v>
      </c>
      <c r="G3325" s="13">
        <f t="shared" si="206"/>
        <v>1.75</v>
      </c>
      <c r="H3325" s="13">
        <f t="shared" si="207"/>
        <v>3.5</v>
      </c>
      <c r="I3325" s="7">
        <v>8.8999999999999996E-2</v>
      </c>
      <c r="J3325" s="7">
        <f t="shared" si="205"/>
        <v>0.17799999999999999</v>
      </c>
      <c r="K3325" s="5" t="s">
        <v>2140</v>
      </c>
      <c r="L3325" s="5" t="s">
        <v>2226</v>
      </c>
    </row>
    <row r="3326" spans="1:12" x14ac:dyDescent="0.25">
      <c r="A3326" s="5" t="s">
        <v>2220</v>
      </c>
      <c r="B3326" s="5" t="s">
        <v>2221</v>
      </c>
      <c r="C3326" s="8">
        <v>247</v>
      </c>
      <c r="D3326" s="5" t="s">
        <v>12</v>
      </c>
      <c r="E3326" s="6">
        <v>800</v>
      </c>
      <c r="F3326" s="6">
        <f t="shared" si="204"/>
        <v>197600</v>
      </c>
      <c r="G3326" s="13">
        <f t="shared" si="206"/>
        <v>2</v>
      </c>
      <c r="H3326" s="13">
        <f t="shared" si="207"/>
        <v>494</v>
      </c>
      <c r="I3326" s="7">
        <v>0.113</v>
      </c>
      <c r="J3326" s="7">
        <f t="shared" si="205"/>
        <v>27.911000000000001</v>
      </c>
      <c r="K3326" s="5" t="s">
        <v>2222</v>
      </c>
      <c r="L3326" s="5" t="s">
        <v>2223</v>
      </c>
    </row>
    <row r="3327" spans="1:12" x14ac:dyDescent="0.25">
      <c r="A3327" s="5" t="s">
        <v>8589</v>
      </c>
      <c r="B3327" s="5" t="s">
        <v>8590</v>
      </c>
      <c r="C3327" s="8">
        <v>287</v>
      </c>
      <c r="D3327" s="5" t="s">
        <v>12</v>
      </c>
      <c r="E3327" s="6">
        <v>800</v>
      </c>
      <c r="F3327" s="6">
        <f t="shared" si="204"/>
        <v>229600</v>
      </c>
      <c r="G3327" s="13">
        <f t="shared" si="206"/>
        <v>2</v>
      </c>
      <c r="H3327" s="13">
        <f t="shared" si="207"/>
        <v>574</v>
      </c>
      <c r="I3327" s="7">
        <v>0.105</v>
      </c>
      <c r="J3327" s="7">
        <f t="shared" si="205"/>
        <v>30.134999999999998</v>
      </c>
      <c r="K3327" s="5" t="s">
        <v>7690</v>
      </c>
      <c r="L3327" s="5" t="s">
        <v>8591</v>
      </c>
    </row>
    <row r="3328" spans="1:12" x14ac:dyDescent="0.25">
      <c r="A3328" s="5" t="s">
        <v>2234</v>
      </c>
      <c r="B3328" s="5" t="s">
        <v>2235</v>
      </c>
      <c r="C3328" s="8">
        <v>7</v>
      </c>
      <c r="D3328" s="5" t="s">
        <v>12</v>
      </c>
      <c r="E3328" s="6">
        <v>1000</v>
      </c>
      <c r="F3328" s="6">
        <f t="shared" si="204"/>
        <v>7000</v>
      </c>
      <c r="G3328" s="13">
        <f t="shared" si="206"/>
        <v>2.5</v>
      </c>
      <c r="H3328" s="13">
        <f t="shared" si="207"/>
        <v>17.5</v>
      </c>
      <c r="I3328" s="7">
        <v>0.184</v>
      </c>
      <c r="J3328" s="7">
        <f t="shared" si="205"/>
        <v>1.288</v>
      </c>
      <c r="K3328" s="5" t="s">
        <v>2236</v>
      </c>
      <c r="L3328" s="5" t="s">
        <v>2237</v>
      </c>
    </row>
    <row r="3329" spans="1:12" x14ac:dyDescent="0.25">
      <c r="A3329" s="5" t="s">
        <v>2238</v>
      </c>
      <c r="B3329" s="5" t="s">
        <v>2239</v>
      </c>
      <c r="C3329" s="8">
        <v>1</v>
      </c>
      <c r="D3329" s="5" t="s">
        <v>12</v>
      </c>
      <c r="E3329" s="6">
        <v>3937.0079000000001</v>
      </c>
      <c r="F3329" s="6">
        <f t="shared" si="204"/>
        <v>3937.0079000000001</v>
      </c>
      <c r="G3329" s="13">
        <f t="shared" si="206"/>
        <v>9.842519750000001</v>
      </c>
      <c r="H3329" s="13">
        <f t="shared" si="207"/>
        <v>9.842519750000001</v>
      </c>
      <c r="I3329" s="7">
        <v>0.17799999999999999</v>
      </c>
      <c r="J3329" s="7">
        <f t="shared" si="205"/>
        <v>0.17799999999999999</v>
      </c>
      <c r="K3329" s="5" t="s">
        <v>2163</v>
      </c>
      <c r="L3329" s="5" t="s">
        <v>2240</v>
      </c>
    </row>
    <row r="3330" spans="1:12" x14ac:dyDescent="0.25">
      <c r="A3330" s="5" t="s">
        <v>316</v>
      </c>
      <c r="B3330" s="5" t="s">
        <v>317</v>
      </c>
      <c r="C3330" s="8">
        <v>1</v>
      </c>
      <c r="D3330" s="5" t="s">
        <v>12</v>
      </c>
      <c r="E3330" s="6">
        <v>1181.1024</v>
      </c>
      <c r="F3330" s="6">
        <f t="shared" ref="F3330:F3393" si="208">SUMPRODUCT(C3330,E3330)</f>
        <v>1181.1024</v>
      </c>
      <c r="G3330" s="13">
        <f t="shared" si="206"/>
        <v>2.9527559999999999</v>
      </c>
      <c r="H3330" s="13">
        <f t="shared" si="207"/>
        <v>2.9527559999999999</v>
      </c>
      <c r="I3330" s="7">
        <v>0.28999999999999998</v>
      </c>
      <c r="J3330" s="7">
        <f t="shared" ref="J3330:J3393" si="209">SUMPRODUCT(C3330,I3330)</f>
        <v>0.28999999999999998</v>
      </c>
      <c r="K3330" s="5" t="s">
        <v>314</v>
      </c>
      <c r="L3330" s="5" t="s">
        <v>318</v>
      </c>
    </row>
    <row r="3331" spans="1:12" x14ac:dyDescent="0.25">
      <c r="A3331" s="5" t="s">
        <v>312</v>
      </c>
      <c r="B3331" s="5" t="s">
        <v>313</v>
      </c>
      <c r="C3331" s="8">
        <v>1</v>
      </c>
      <c r="D3331" s="5" t="s">
        <v>12</v>
      </c>
      <c r="E3331" s="6">
        <v>1259.8425</v>
      </c>
      <c r="F3331" s="6">
        <f t="shared" si="208"/>
        <v>1259.8425</v>
      </c>
      <c r="G3331" s="13">
        <f t="shared" ref="G3331:G3394" si="210">E3331/400</f>
        <v>3.1496062499999997</v>
      </c>
      <c r="H3331" s="13">
        <f t="shared" ref="H3331:H3394" si="211">SUMPRODUCT(C3331,G3331)</f>
        <v>3.1496062499999997</v>
      </c>
      <c r="I3331" s="7">
        <v>0.3</v>
      </c>
      <c r="J3331" s="7">
        <f t="shared" si="209"/>
        <v>0.3</v>
      </c>
      <c r="K3331" s="5" t="s">
        <v>314</v>
      </c>
      <c r="L3331" s="5" t="s">
        <v>315</v>
      </c>
    </row>
    <row r="3332" spans="1:12" x14ac:dyDescent="0.25">
      <c r="A3332" s="5" t="s">
        <v>305</v>
      </c>
      <c r="B3332" s="5" t="s">
        <v>306</v>
      </c>
      <c r="C3332" s="8">
        <v>3</v>
      </c>
      <c r="D3332" s="5" t="s">
        <v>12</v>
      </c>
      <c r="E3332" s="6">
        <v>1259.8425</v>
      </c>
      <c r="F3332" s="6">
        <f t="shared" si="208"/>
        <v>3779.5275000000001</v>
      </c>
      <c r="G3332" s="13">
        <f t="shared" si="210"/>
        <v>3.1496062499999997</v>
      </c>
      <c r="H3332" s="13">
        <f t="shared" si="211"/>
        <v>9.4488187499999992</v>
      </c>
      <c r="I3332" s="7">
        <v>0.3</v>
      </c>
      <c r="J3332" s="7">
        <f t="shared" si="209"/>
        <v>0.89999999999999991</v>
      </c>
      <c r="K3332" s="5" t="s">
        <v>251</v>
      </c>
      <c r="L3332" s="5" t="s">
        <v>307</v>
      </c>
    </row>
    <row r="3333" spans="1:12" x14ac:dyDescent="0.25">
      <c r="A3333" s="5" t="s">
        <v>296</v>
      </c>
      <c r="B3333" s="5" t="s">
        <v>297</v>
      </c>
      <c r="C3333" s="8">
        <v>4</v>
      </c>
      <c r="D3333" s="5" t="s">
        <v>12</v>
      </c>
      <c r="E3333" s="6">
        <v>3900</v>
      </c>
      <c r="F3333" s="6">
        <f t="shared" si="208"/>
        <v>15600</v>
      </c>
      <c r="G3333" s="13">
        <f t="shared" si="210"/>
        <v>9.75</v>
      </c>
      <c r="H3333" s="13">
        <f t="shared" si="211"/>
        <v>39</v>
      </c>
      <c r="I3333" s="7">
        <v>0.28000000000000003</v>
      </c>
      <c r="J3333" s="7">
        <f t="shared" si="209"/>
        <v>1.1200000000000001</v>
      </c>
      <c r="K3333" s="5" t="s">
        <v>287</v>
      </c>
      <c r="L3333" s="5" t="s">
        <v>298</v>
      </c>
    </row>
    <row r="3334" spans="1:12" x14ac:dyDescent="0.25">
      <c r="A3334" s="5" t="s">
        <v>299</v>
      </c>
      <c r="B3334" s="5" t="s">
        <v>300</v>
      </c>
      <c r="C3334" s="8">
        <v>4</v>
      </c>
      <c r="D3334" s="5" t="s">
        <v>12</v>
      </c>
      <c r="E3334" s="6">
        <v>1181.1024</v>
      </c>
      <c r="F3334" s="6">
        <f t="shared" si="208"/>
        <v>4724.4096</v>
      </c>
      <c r="G3334" s="13">
        <f t="shared" si="210"/>
        <v>2.9527559999999999</v>
      </c>
      <c r="H3334" s="13">
        <f t="shared" si="211"/>
        <v>11.811024</v>
      </c>
      <c r="I3334" s="7">
        <v>0.3</v>
      </c>
      <c r="J3334" s="7">
        <f t="shared" si="209"/>
        <v>1.2</v>
      </c>
      <c r="K3334" s="5" t="s">
        <v>251</v>
      </c>
      <c r="L3334" s="5" t="s">
        <v>301</v>
      </c>
    </row>
    <row r="3335" spans="1:12" x14ac:dyDescent="0.25">
      <c r="A3335" s="5" t="s">
        <v>302</v>
      </c>
      <c r="B3335" s="5" t="s">
        <v>303</v>
      </c>
      <c r="C3335" s="8">
        <v>4</v>
      </c>
      <c r="D3335" s="5" t="s">
        <v>12</v>
      </c>
      <c r="E3335" s="6">
        <v>1102.3622</v>
      </c>
      <c r="F3335" s="6">
        <f t="shared" si="208"/>
        <v>4409.4488000000001</v>
      </c>
      <c r="G3335" s="13">
        <f t="shared" si="210"/>
        <v>2.7559054999999999</v>
      </c>
      <c r="H3335" s="13">
        <f t="shared" si="211"/>
        <v>11.023622</v>
      </c>
      <c r="I3335" s="7">
        <v>0.28000000000000003</v>
      </c>
      <c r="J3335" s="7">
        <f t="shared" si="209"/>
        <v>1.1200000000000001</v>
      </c>
      <c r="K3335" s="5" t="s">
        <v>251</v>
      </c>
      <c r="L3335" s="5" t="s">
        <v>304</v>
      </c>
    </row>
    <row r="3336" spans="1:12" x14ac:dyDescent="0.25">
      <c r="A3336" s="5" t="s">
        <v>319</v>
      </c>
      <c r="B3336" s="5" t="s">
        <v>320</v>
      </c>
      <c r="C3336" s="8">
        <v>1</v>
      </c>
      <c r="D3336" s="5" t="s">
        <v>12</v>
      </c>
      <c r="E3336" s="6">
        <v>1500</v>
      </c>
      <c r="F3336" s="6">
        <f t="shared" si="208"/>
        <v>1500</v>
      </c>
      <c r="G3336" s="13">
        <f t="shared" si="210"/>
        <v>3.75</v>
      </c>
      <c r="H3336" s="13">
        <f t="shared" si="211"/>
        <v>3.75</v>
      </c>
      <c r="I3336" s="7">
        <v>0.30499999999999999</v>
      </c>
      <c r="J3336" s="7">
        <f t="shared" si="209"/>
        <v>0.30499999999999999</v>
      </c>
      <c r="K3336" s="5" t="s">
        <v>314</v>
      </c>
      <c r="L3336" s="5" t="s">
        <v>321</v>
      </c>
    </row>
    <row r="3337" spans="1:12" x14ac:dyDescent="0.25">
      <c r="A3337" s="5" t="s">
        <v>292</v>
      </c>
      <c r="B3337" s="5" t="s">
        <v>293</v>
      </c>
      <c r="C3337" s="8">
        <v>2</v>
      </c>
      <c r="D3337" s="5" t="s">
        <v>12</v>
      </c>
      <c r="E3337" s="6">
        <v>1500</v>
      </c>
      <c r="F3337" s="6">
        <f t="shared" si="208"/>
        <v>3000</v>
      </c>
      <c r="G3337" s="13">
        <f t="shared" si="210"/>
        <v>3.75</v>
      </c>
      <c r="H3337" s="13">
        <f t="shared" si="211"/>
        <v>7.5</v>
      </c>
      <c r="I3337" s="7">
        <v>0.30599999999999999</v>
      </c>
      <c r="J3337" s="7">
        <f t="shared" si="209"/>
        <v>0.61199999999999999</v>
      </c>
      <c r="K3337" s="5" t="s">
        <v>294</v>
      </c>
      <c r="L3337" s="5" t="s">
        <v>295</v>
      </c>
    </row>
    <row r="3338" spans="1:12" x14ac:dyDescent="0.25">
      <c r="A3338" s="5" t="s">
        <v>2348</v>
      </c>
      <c r="B3338" s="5" t="s">
        <v>2349</v>
      </c>
      <c r="C3338" s="8">
        <v>1</v>
      </c>
      <c r="D3338" s="5" t="s">
        <v>12</v>
      </c>
      <c r="E3338" s="6">
        <v>2362.2046999999998</v>
      </c>
      <c r="F3338" s="6">
        <f t="shared" si="208"/>
        <v>2362.2046999999998</v>
      </c>
      <c r="G3338" s="13">
        <f t="shared" si="210"/>
        <v>5.9055117499999996</v>
      </c>
      <c r="H3338" s="13">
        <f t="shared" si="211"/>
        <v>5.9055117499999996</v>
      </c>
      <c r="I3338" s="7">
        <v>0.4</v>
      </c>
      <c r="J3338" s="7">
        <f t="shared" si="209"/>
        <v>0.4</v>
      </c>
      <c r="K3338" s="5" t="s">
        <v>2340</v>
      </c>
      <c r="L3338" s="5" t="s">
        <v>2350</v>
      </c>
    </row>
    <row r="3339" spans="1:12" x14ac:dyDescent="0.25">
      <c r="A3339" s="5" t="s">
        <v>11505</v>
      </c>
      <c r="B3339" s="5" t="s">
        <v>11506</v>
      </c>
      <c r="C3339" s="8">
        <v>2</v>
      </c>
      <c r="D3339" s="5" t="s">
        <v>12</v>
      </c>
      <c r="E3339" s="6">
        <v>6299.2125999999998</v>
      </c>
      <c r="F3339" s="6">
        <f t="shared" si="208"/>
        <v>12598.4252</v>
      </c>
      <c r="G3339" s="13">
        <f t="shared" si="210"/>
        <v>15.7480315</v>
      </c>
      <c r="H3339" s="13">
        <f t="shared" si="211"/>
        <v>31.496062999999999</v>
      </c>
      <c r="I3339" s="7">
        <v>0.40300000000000002</v>
      </c>
      <c r="J3339" s="7">
        <f t="shared" si="209"/>
        <v>0.80600000000000005</v>
      </c>
      <c r="K3339" s="5" t="s">
        <v>11485</v>
      </c>
      <c r="L3339" s="5" t="s">
        <v>11507</v>
      </c>
    </row>
    <row r="3340" spans="1:12" x14ac:dyDescent="0.25">
      <c r="A3340" s="5" t="s">
        <v>2342</v>
      </c>
      <c r="B3340" s="5" t="s">
        <v>2343</v>
      </c>
      <c r="C3340" s="8">
        <v>1</v>
      </c>
      <c r="D3340" s="5" t="s">
        <v>12</v>
      </c>
      <c r="E3340" s="6">
        <v>6299.2125999999998</v>
      </c>
      <c r="F3340" s="6">
        <f t="shared" si="208"/>
        <v>6299.2125999999998</v>
      </c>
      <c r="G3340" s="13">
        <f t="shared" si="210"/>
        <v>15.7480315</v>
      </c>
      <c r="H3340" s="13">
        <f t="shared" si="211"/>
        <v>15.7480315</v>
      </c>
      <c r="I3340" s="7">
        <v>0.40300000000000002</v>
      </c>
      <c r="J3340" s="7">
        <f t="shared" si="209"/>
        <v>0.40300000000000002</v>
      </c>
      <c r="K3340" s="5" t="s">
        <v>2340</v>
      </c>
      <c r="L3340" s="5" t="s">
        <v>2344</v>
      </c>
    </row>
    <row r="3341" spans="1:12" x14ac:dyDescent="0.25">
      <c r="A3341" s="5" t="s">
        <v>2345</v>
      </c>
      <c r="B3341" s="5" t="s">
        <v>2346</v>
      </c>
      <c r="C3341" s="8">
        <v>1</v>
      </c>
      <c r="D3341" s="5" t="s">
        <v>12</v>
      </c>
      <c r="E3341" s="6">
        <v>2362.2046999999998</v>
      </c>
      <c r="F3341" s="6">
        <f t="shared" si="208"/>
        <v>2362.2046999999998</v>
      </c>
      <c r="G3341" s="13">
        <f t="shared" si="210"/>
        <v>5.9055117499999996</v>
      </c>
      <c r="H3341" s="13">
        <f t="shared" si="211"/>
        <v>5.9055117499999996</v>
      </c>
      <c r="I3341" s="7">
        <v>0.39</v>
      </c>
      <c r="J3341" s="7">
        <f t="shared" si="209"/>
        <v>0.39</v>
      </c>
      <c r="K3341" s="5" t="s">
        <v>2340</v>
      </c>
      <c r="L3341" s="5" t="s">
        <v>2347</v>
      </c>
    </row>
    <row r="3342" spans="1:12" x14ac:dyDescent="0.25">
      <c r="A3342" s="5" t="s">
        <v>10503</v>
      </c>
      <c r="B3342" s="5" t="s">
        <v>10504</v>
      </c>
      <c r="C3342" s="8">
        <v>2</v>
      </c>
      <c r="D3342" s="5" t="s">
        <v>12</v>
      </c>
      <c r="E3342" s="6">
        <v>3937.0079000000001</v>
      </c>
      <c r="F3342" s="6">
        <f t="shared" si="208"/>
        <v>7874.0158000000001</v>
      </c>
      <c r="G3342" s="13">
        <f t="shared" si="210"/>
        <v>9.842519750000001</v>
      </c>
      <c r="H3342" s="13">
        <f t="shared" si="211"/>
        <v>19.685039500000002</v>
      </c>
      <c r="I3342" s="7">
        <v>0.44</v>
      </c>
      <c r="J3342" s="7">
        <f t="shared" si="209"/>
        <v>0.88</v>
      </c>
      <c r="K3342" s="5" t="s">
        <v>10505</v>
      </c>
      <c r="L3342" s="5" t="s">
        <v>10506</v>
      </c>
    </row>
    <row r="3343" spans="1:12" x14ac:dyDescent="0.25">
      <c r="A3343" s="5" t="s">
        <v>13511</v>
      </c>
      <c r="B3343" s="5" t="s">
        <v>13512</v>
      </c>
      <c r="C3343" s="8">
        <v>5</v>
      </c>
      <c r="D3343" s="5" t="s">
        <v>12</v>
      </c>
      <c r="E3343" s="6">
        <v>14000</v>
      </c>
      <c r="F3343" s="6">
        <f t="shared" si="208"/>
        <v>70000</v>
      </c>
      <c r="G3343" s="13">
        <f t="shared" si="210"/>
        <v>35</v>
      </c>
      <c r="H3343" s="13">
        <f t="shared" si="211"/>
        <v>175</v>
      </c>
      <c r="I3343" s="7">
        <v>1.38</v>
      </c>
      <c r="J3343" s="7">
        <f t="shared" si="209"/>
        <v>6.8999999999999995</v>
      </c>
      <c r="K3343" s="5" t="s">
        <v>13506</v>
      </c>
      <c r="L3343" s="5" t="s">
        <v>13513</v>
      </c>
    </row>
    <row r="3344" spans="1:12" x14ac:dyDescent="0.25">
      <c r="A3344" s="5" t="s">
        <v>5607</v>
      </c>
      <c r="B3344" s="5" t="s">
        <v>5608</v>
      </c>
      <c r="C3344" s="8">
        <v>2</v>
      </c>
      <c r="D3344" s="5" t="s">
        <v>12</v>
      </c>
      <c r="E3344" s="6">
        <v>8000</v>
      </c>
      <c r="F3344" s="6">
        <f t="shared" si="208"/>
        <v>16000</v>
      </c>
      <c r="G3344" s="13">
        <f t="shared" si="210"/>
        <v>20</v>
      </c>
      <c r="H3344" s="13">
        <f t="shared" si="211"/>
        <v>40</v>
      </c>
      <c r="I3344" s="7">
        <v>1.34</v>
      </c>
      <c r="J3344" s="7">
        <f t="shared" si="209"/>
        <v>2.68</v>
      </c>
      <c r="K3344" s="5" t="s">
        <v>5609</v>
      </c>
      <c r="L3344" s="5" t="s">
        <v>5610</v>
      </c>
    </row>
    <row r="3345" spans="1:12" x14ac:dyDescent="0.25">
      <c r="A3345" s="5" t="s">
        <v>4756</v>
      </c>
      <c r="B3345" s="5" t="s">
        <v>4757</v>
      </c>
      <c r="C3345" s="8">
        <v>2</v>
      </c>
      <c r="D3345" s="5" t="s">
        <v>12</v>
      </c>
      <c r="E3345" s="6">
        <v>6000</v>
      </c>
      <c r="F3345" s="6">
        <f t="shared" si="208"/>
        <v>12000</v>
      </c>
      <c r="G3345" s="13">
        <f t="shared" si="210"/>
        <v>15</v>
      </c>
      <c r="H3345" s="13">
        <f t="shared" si="211"/>
        <v>30</v>
      </c>
      <c r="I3345" s="7">
        <v>1.8</v>
      </c>
      <c r="J3345" s="7">
        <f t="shared" si="209"/>
        <v>3.6</v>
      </c>
      <c r="K3345" s="5" t="s">
        <v>4709</v>
      </c>
      <c r="L3345" s="5" t="s">
        <v>4758</v>
      </c>
    </row>
    <row r="3346" spans="1:12" x14ac:dyDescent="0.25">
      <c r="A3346" s="5" t="s">
        <v>6146</v>
      </c>
      <c r="B3346" s="5" t="s">
        <v>6147</v>
      </c>
      <c r="C3346" s="8">
        <v>8</v>
      </c>
      <c r="D3346" s="5" t="s">
        <v>12</v>
      </c>
      <c r="E3346" s="6">
        <v>6000</v>
      </c>
      <c r="F3346" s="6">
        <f t="shared" si="208"/>
        <v>48000</v>
      </c>
      <c r="G3346" s="13">
        <f t="shared" si="210"/>
        <v>15</v>
      </c>
      <c r="H3346" s="13">
        <f t="shared" si="211"/>
        <v>120</v>
      </c>
      <c r="I3346" s="7">
        <v>2.16</v>
      </c>
      <c r="J3346" s="7">
        <f t="shared" si="209"/>
        <v>17.28</v>
      </c>
      <c r="K3346" s="5" t="s">
        <v>6148</v>
      </c>
      <c r="L3346" s="5" t="s">
        <v>6149</v>
      </c>
    </row>
    <row r="3347" spans="1:12" x14ac:dyDescent="0.25">
      <c r="A3347" s="5" t="s">
        <v>4737</v>
      </c>
      <c r="B3347" s="5" t="s">
        <v>4738</v>
      </c>
      <c r="C3347" s="8">
        <v>2</v>
      </c>
      <c r="D3347" s="5" t="s">
        <v>12</v>
      </c>
      <c r="E3347" s="6">
        <v>25000</v>
      </c>
      <c r="F3347" s="6">
        <f t="shared" si="208"/>
        <v>50000</v>
      </c>
      <c r="G3347" s="13">
        <f t="shared" si="210"/>
        <v>62.5</v>
      </c>
      <c r="H3347" s="13">
        <f t="shared" si="211"/>
        <v>125</v>
      </c>
      <c r="I3347" s="7">
        <v>4.5999999999999996</v>
      </c>
      <c r="J3347" s="7">
        <f t="shared" si="209"/>
        <v>9.1999999999999993</v>
      </c>
      <c r="K3347" s="5" t="s">
        <v>4676</v>
      </c>
      <c r="L3347" s="5" t="s">
        <v>4739</v>
      </c>
    </row>
    <row r="3348" spans="1:12" x14ac:dyDescent="0.25">
      <c r="A3348" s="5" t="s">
        <v>5931</v>
      </c>
      <c r="B3348" s="5" t="s">
        <v>5932</v>
      </c>
      <c r="C3348" s="8">
        <v>2</v>
      </c>
      <c r="D3348" s="5" t="s">
        <v>12</v>
      </c>
      <c r="E3348" s="6">
        <v>39370.078699999998</v>
      </c>
      <c r="F3348" s="6">
        <f t="shared" si="208"/>
        <v>78740.157399999996</v>
      </c>
      <c r="G3348" s="13">
        <f t="shared" si="210"/>
        <v>98.425196749999998</v>
      </c>
      <c r="H3348" s="13">
        <f t="shared" si="211"/>
        <v>196.8503935</v>
      </c>
      <c r="I3348" s="7">
        <v>4.5</v>
      </c>
      <c r="J3348" s="7">
        <f t="shared" si="209"/>
        <v>9</v>
      </c>
      <c r="K3348" s="5" t="s">
        <v>5933</v>
      </c>
      <c r="L3348" s="5" t="s">
        <v>5934</v>
      </c>
    </row>
    <row r="3349" spans="1:12" x14ac:dyDescent="0.25">
      <c r="A3349" s="5" t="s">
        <v>10225</v>
      </c>
      <c r="B3349" s="5" t="s">
        <v>10226</v>
      </c>
      <c r="C3349" s="8">
        <v>6</v>
      </c>
      <c r="D3349" s="5" t="s">
        <v>12</v>
      </c>
      <c r="E3349" s="6">
        <v>39370.078699999998</v>
      </c>
      <c r="F3349" s="6">
        <f t="shared" si="208"/>
        <v>236220.47219999999</v>
      </c>
      <c r="G3349" s="13">
        <f t="shared" si="210"/>
        <v>98.425196749999998</v>
      </c>
      <c r="H3349" s="13">
        <f t="shared" si="211"/>
        <v>590.55118049999999</v>
      </c>
      <c r="I3349" s="7">
        <v>4.25</v>
      </c>
      <c r="J3349" s="7">
        <f t="shared" si="209"/>
        <v>25.5</v>
      </c>
      <c r="K3349" s="5" t="s">
        <v>10227</v>
      </c>
      <c r="L3349" s="5" t="s">
        <v>10228</v>
      </c>
    </row>
    <row r="3350" spans="1:12" x14ac:dyDescent="0.25">
      <c r="A3350" s="5" t="s">
        <v>11493</v>
      </c>
      <c r="B3350" s="5" t="s">
        <v>11494</v>
      </c>
      <c r="C3350" s="8">
        <v>1</v>
      </c>
      <c r="D3350" s="5" t="s">
        <v>12</v>
      </c>
      <c r="E3350" s="6">
        <v>12000</v>
      </c>
      <c r="F3350" s="6">
        <f t="shared" si="208"/>
        <v>12000</v>
      </c>
      <c r="G3350" s="13">
        <f t="shared" si="210"/>
        <v>30</v>
      </c>
      <c r="H3350" s="13">
        <f t="shared" si="211"/>
        <v>30</v>
      </c>
      <c r="I3350" s="7">
        <v>0.30499999999999999</v>
      </c>
      <c r="J3350" s="7">
        <f t="shared" si="209"/>
        <v>0.30499999999999999</v>
      </c>
      <c r="K3350" s="5" t="s">
        <v>11485</v>
      </c>
      <c r="L3350" s="5" t="s">
        <v>11495</v>
      </c>
    </row>
    <row r="3351" spans="1:12" x14ac:dyDescent="0.25">
      <c r="A3351" s="5" t="s">
        <v>2335</v>
      </c>
      <c r="B3351" s="5" t="s">
        <v>2336</v>
      </c>
      <c r="C3351" s="8">
        <v>4</v>
      </c>
      <c r="D3351" s="5" t="s">
        <v>12</v>
      </c>
      <c r="E3351" s="6">
        <v>3000</v>
      </c>
      <c r="F3351" s="6">
        <f t="shared" si="208"/>
        <v>12000</v>
      </c>
      <c r="G3351" s="13">
        <f t="shared" si="210"/>
        <v>7.5</v>
      </c>
      <c r="H3351" s="13">
        <f t="shared" si="211"/>
        <v>30</v>
      </c>
      <c r="I3351" s="7">
        <v>4.5999999999999999E-2</v>
      </c>
      <c r="J3351" s="7">
        <f t="shared" si="209"/>
        <v>0.184</v>
      </c>
      <c r="K3351" s="5" t="s">
        <v>2058</v>
      </c>
      <c r="L3351" s="5" t="s">
        <v>2337</v>
      </c>
    </row>
    <row r="3352" spans="1:12" x14ac:dyDescent="0.25">
      <c r="A3352" s="5" t="s">
        <v>8119</v>
      </c>
      <c r="B3352" s="5" t="s">
        <v>8120</v>
      </c>
      <c r="C3352" s="8">
        <v>3</v>
      </c>
      <c r="D3352" s="5" t="s">
        <v>12</v>
      </c>
      <c r="E3352" s="6">
        <v>1000</v>
      </c>
      <c r="F3352" s="6">
        <f t="shared" si="208"/>
        <v>3000</v>
      </c>
      <c r="G3352" s="13">
        <f t="shared" si="210"/>
        <v>2.5</v>
      </c>
      <c r="H3352" s="13">
        <f t="shared" si="211"/>
        <v>7.5</v>
      </c>
      <c r="I3352" s="7">
        <v>6.4000000000000001E-2</v>
      </c>
      <c r="J3352" s="7">
        <f t="shared" si="209"/>
        <v>0.192</v>
      </c>
      <c r="K3352" s="5" t="s">
        <v>8121</v>
      </c>
      <c r="L3352" s="5" t="s">
        <v>8122</v>
      </c>
    </row>
    <row r="3353" spans="1:12" x14ac:dyDescent="0.25">
      <c r="A3353" s="5" t="s">
        <v>2326</v>
      </c>
      <c r="B3353" s="5" t="s">
        <v>2327</v>
      </c>
      <c r="C3353" s="8">
        <v>1</v>
      </c>
      <c r="D3353" s="5" t="s">
        <v>12</v>
      </c>
      <c r="E3353" s="6">
        <v>1574.8031000000001</v>
      </c>
      <c r="F3353" s="6">
        <f t="shared" si="208"/>
        <v>1574.8031000000001</v>
      </c>
      <c r="G3353" s="13">
        <f t="shared" si="210"/>
        <v>3.9370077500000003</v>
      </c>
      <c r="H3353" s="13">
        <f t="shared" si="211"/>
        <v>3.9370077500000003</v>
      </c>
      <c r="I3353" s="7">
        <v>0.13600000000000001</v>
      </c>
      <c r="J3353" s="7">
        <f t="shared" si="209"/>
        <v>0.13600000000000001</v>
      </c>
      <c r="K3353" s="5" t="s">
        <v>2058</v>
      </c>
      <c r="L3353" s="5" t="s">
        <v>2328</v>
      </c>
    </row>
    <row r="3354" spans="1:12" x14ac:dyDescent="0.25">
      <c r="A3354" s="5" t="s">
        <v>2310</v>
      </c>
      <c r="B3354" s="5" t="s">
        <v>2311</v>
      </c>
      <c r="C3354" s="8">
        <v>6</v>
      </c>
      <c r="D3354" s="5" t="s">
        <v>12</v>
      </c>
      <c r="E3354" s="6">
        <v>5000</v>
      </c>
      <c r="F3354" s="6">
        <f t="shared" si="208"/>
        <v>30000</v>
      </c>
      <c r="G3354" s="13">
        <f t="shared" si="210"/>
        <v>12.5</v>
      </c>
      <c r="H3354" s="13">
        <f t="shared" si="211"/>
        <v>75</v>
      </c>
      <c r="I3354" s="7">
        <v>0.16500000000000001</v>
      </c>
      <c r="J3354" s="7">
        <f t="shared" si="209"/>
        <v>0.99</v>
      </c>
      <c r="K3354" s="5" t="s">
        <v>1974</v>
      </c>
      <c r="L3354" s="5" t="s">
        <v>2312</v>
      </c>
    </row>
    <row r="3355" spans="1:12" x14ac:dyDescent="0.25">
      <c r="A3355" s="5" t="s">
        <v>2323</v>
      </c>
      <c r="B3355" s="5" t="s">
        <v>2324</v>
      </c>
      <c r="C3355" s="8">
        <v>2</v>
      </c>
      <c r="D3355" s="5" t="s">
        <v>12</v>
      </c>
      <c r="E3355" s="6">
        <v>6299.2125999999998</v>
      </c>
      <c r="F3355" s="6">
        <f t="shared" si="208"/>
        <v>12598.4252</v>
      </c>
      <c r="G3355" s="13">
        <f t="shared" si="210"/>
        <v>15.7480315</v>
      </c>
      <c r="H3355" s="13">
        <f t="shared" si="211"/>
        <v>31.496062999999999</v>
      </c>
      <c r="I3355" s="7">
        <v>0.19400000000000001</v>
      </c>
      <c r="J3355" s="7">
        <f t="shared" si="209"/>
        <v>0.38800000000000001</v>
      </c>
      <c r="K3355" s="5" t="s">
        <v>2058</v>
      </c>
      <c r="L3355" s="5" t="s">
        <v>2325</v>
      </c>
    </row>
    <row r="3356" spans="1:12" x14ac:dyDescent="0.25">
      <c r="A3356" s="5" t="s">
        <v>2332</v>
      </c>
      <c r="B3356" s="5" t="s">
        <v>2333</v>
      </c>
      <c r="C3356" s="8">
        <v>1</v>
      </c>
      <c r="D3356" s="5" t="s">
        <v>12</v>
      </c>
      <c r="E3356" s="6">
        <v>6299.2125999999998</v>
      </c>
      <c r="F3356" s="6">
        <f t="shared" si="208"/>
        <v>6299.2125999999998</v>
      </c>
      <c r="G3356" s="13">
        <f t="shared" si="210"/>
        <v>15.7480315</v>
      </c>
      <c r="H3356" s="13">
        <f t="shared" si="211"/>
        <v>15.7480315</v>
      </c>
      <c r="I3356" s="7">
        <v>0.2</v>
      </c>
      <c r="J3356" s="7">
        <f t="shared" si="209"/>
        <v>0.2</v>
      </c>
      <c r="K3356" s="5" t="s">
        <v>2058</v>
      </c>
      <c r="L3356" s="5" t="s">
        <v>2334</v>
      </c>
    </row>
    <row r="3357" spans="1:12" x14ac:dyDescent="0.25">
      <c r="A3357" s="5" t="s">
        <v>337</v>
      </c>
      <c r="B3357" s="5" t="s">
        <v>338</v>
      </c>
      <c r="C3357" s="8">
        <v>268</v>
      </c>
      <c r="D3357" s="5" t="s">
        <v>12</v>
      </c>
      <c r="E3357" s="6">
        <v>1574.8031000000001</v>
      </c>
      <c r="F3357" s="6">
        <f t="shared" si="208"/>
        <v>422047.23080000002</v>
      </c>
      <c r="G3357" s="13">
        <f t="shared" si="210"/>
        <v>3.9370077500000003</v>
      </c>
      <c r="H3357" s="13">
        <f t="shared" si="211"/>
        <v>1055.1180770000001</v>
      </c>
      <c r="I3357" s="7">
        <v>0.45600000000000002</v>
      </c>
      <c r="J3357" s="7">
        <f t="shared" si="209"/>
        <v>122.208</v>
      </c>
      <c r="K3357" s="5" t="s">
        <v>339</v>
      </c>
      <c r="L3357" s="5" t="s">
        <v>340</v>
      </c>
    </row>
    <row r="3358" spans="1:12" x14ac:dyDescent="0.25">
      <c r="A3358" s="5" t="s">
        <v>2329</v>
      </c>
      <c r="B3358" s="5" t="s">
        <v>2330</v>
      </c>
      <c r="C3358" s="8">
        <v>1</v>
      </c>
      <c r="D3358" s="5" t="s">
        <v>12</v>
      </c>
      <c r="E3358" s="6">
        <v>1574.8031000000001</v>
      </c>
      <c r="F3358" s="6">
        <f t="shared" si="208"/>
        <v>1574.8031000000001</v>
      </c>
      <c r="G3358" s="13">
        <f t="shared" si="210"/>
        <v>3.9370077500000003</v>
      </c>
      <c r="H3358" s="13">
        <f t="shared" si="211"/>
        <v>3.9370077500000003</v>
      </c>
      <c r="I3358" s="7">
        <v>0.46899999999999997</v>
      </c>
      <c r="J3358" s="7">
        <f t="shared" si="209"/>
        <v>0.46899999999999997</v>
      </c>
      <c r="K3358" s="5" t="s">
        <v>1974</v>
      </c>
      <c r="L3358" s="5" t="s">
        <v>2331</v>
      </c>
    </row>
    <row r="3359" spans="1:12" x14ac:dyDescent="0.25">
      <c r="A3359" s="5" t="s">
        <v>2316</v>
      </c>
      <c r="B3359" s="5" t="s">
        <v>2317</v>
      </c>
      <c r="C3359" s="8">
        <v>3</v>
      </c>
      <c r="D3359" s="5" t="s">
        <v>12</v>
      </c>
      <c r="E3359" s="6">
        <v>4000</v>
      </c>
      <c r="F3359" s="6">
        <f t="shared" si="208"/>
        <v>12000</v>
      </c>
      <c r="G3359" s="13">
        <f t="shared" si="210"/>
        <v>10</v>
      </c>
      <c r="H3359" s="13">
        <f t="shared" si="211"/>
        <v>30</v>
      </c>
      <c r="I3359" s="7">
        <v>0.75900000000000001</v>
      </c>
      <c r="J3359" s="7">
        <f t="shared" si="209"/>
        <v>2.2770000000000001</v>
      </c>
      <c r="K3359" s="5" t="s">
        <v>2318</v>
      </c>
      <c r="L3359" s="5" t="s">
        <v>2319</v>
      </c>
    </row>
    <row r="3360" spans="1:12" x14ac:dyDescent="0.25">
      <c r="A3360" s="5" t="s">
        <v>12130</v>
      </c>
      <c r="B3360" s="5" t="s">
        <v>12131</v>
      </c>
      <c r="C3360" s="8">
        <v>1</v>
      </c>
      <c r="D3360" s="5" t="s">
        <v>12</v>
      </c>
      <c r="E3360" s="6">
        <v>157480.315</v>
      </c>
      <c r="F3360" s="6">
        <f t="shared" si="208"/>
        <v>157480.315</v>
      </c>
      <c r="G3360" s="13">
        <f t="shared" si="210"/>
        <v>393.70078749999999</v>
      </c>
      <c r="H3360" s="13">
        <f t="shared" si="211"/>
        <v>393.70078749999999</v>
      </c>
      <c r="I3360" s="7">
        <v>8.1999999999999993</v>
      </c>
      <c r="J3360" s="7">
        <f t="shared" si="209"/>
        <v>8.1999999999999993</v>
      </c>
      <c r="K3360" s="5" t="s">
        <v>9642</v>
      </c>
      <c r="L3360" s="5" t="s">
        <v>12132</v>
      </c>
    </row>
    <row r="3361" spans="1:12" x14ac:dyDescent="0.25">
      <c r="A3361" s="5" t="s">
        <v>649</v>
      </c>
      <c r="B3361" s="5" t="s">
        <v>650</v>
      </c>
      <c r="C3361" s="8">
        <v>2</v>
      </c>
      <c r="D3361" s="5" t="s">
        <v>12</v>
      </c>
      <c r="E3361" s="6">
        <v>45000</v>
      </c>
      <c r="F3361" s="6">
        <f t="shared" si="208"/>
        <v>90000</v>
      </c>
      <c r="G3361" s="13">
        <f t="shared" si="210"/>
        <v>112.5</v>
      </c>
      <c r="H3361" s="13">
        <f t="shared" si="211"/>
        <v>225</v>
      </c>
      <c r="I3361" s="7">
        <v>1.96</v>
      </c>
      <c r="J3361" s="7">
        <f t="shared" si="209"/>
        <v>3.92</v>
      </c>
      <c r="K3361" s="5" t="s">
        <v>651</v>
      </c>
      <c r="L3361" s="5" t="s">
        <v>652</v>
      </c>
    </row>
    <row r="3362" spans="1:12" x14ac:dyDescent="0.25">
      <c r="A3362" s="5" t="s">
        <v>13799</v>
      </c>
      <c r="B3362" s="5" t="s">
        <v>13800</v>
      </c>
      <c r="C3362" s="8">
        <v>1</v>
      </c>
      <c r="D3362" s="5" t="s">
        <v>12</v>
      </c>
      <c r="E3362" s="6">
        <v>15000</v>
      </c>
      <c r="F3362" s="6">
        <f t="shared" si="208"/>
        <v>15000</v>
      </c>
      <c r="G3362" s="13">
        <f t="shared" si="210"/>
        <v>37.5</v>
      </c>
      <c r="H3362" s="13">
        <f t="shared" si="211"/>
        <v>37.5</v>
      </c>
      <c r="I3362" s="7">
        <v>0.63500000000000001</v>
      </c>
      <c r="J3362" s="7">
        <f t="shared" si="209"/>
        <v>0.63500000000000001</v>
      </c>
      <c r="K3362" s="5" t="s">
        <v>760</v>
      </c>
      <c r="L3362" s="5" t="s">
        <v>13801</v>
      </c>
    </row>
    <row r="3363" spans="1:12" x14ac:dyDescent="0.25">
      <c r="A3363" s="5" t="s">
        <v>13708</v>
      </c>
      <c r="B3363" s="5" t="s">
        <v>13709</v>
      </c>
      <c r="C3363" s="8">
        <v>1</v>
      </c>
      <c r="D3363" s="5" t="s">
        <v>12</v>
      </c>
      <c r="E3363" s="6">
        <v>2500</v>
      </c>
      <c r="F3363" s="6">
        <f t="shared" si="208"/>
        <v>2500</v>
      </c>
      <c r="G3363" s="13">
        <f t="shared" si="210"/>
        <v>6.25</v>
      </c>
      <c r="H3363" s="13">
        <f t="shared" si="211"/>
        <v>6.25</v>
      </c>
      <c r="I3363" s="7">
        <v>7.0000000000000007E-2</v>
      </c>
      <c r="J3363" s="7">
        <f t="shared" si="209"/>
        <v>7.0000000000000007E-2</v>
      </c>
      <c r="K3363" s="5" t="s">
        <v>13706</v>
      </c>
      <c r="L3363" s="5" t="s">
        <v>13710</v>
      </c>
    </row>
    <row r="3364" spans="1:12" x14ac:dyDescent="0.25">
      <c r="A3364" s="5" t="s">
        <v>11019</v>
      </c>
      <c r="B3364" s="5" t="s">
        <v>11020</v>
      </c>
      <c r="C3364" s="8">
        <v>2</v>
      </c>
      <c r="D3364" s="5" t="s">
        <v>12</v>
      </c>
      <c r="E3364" s="6">
        <v>6299.2125999999998</v>
      </c>
      <c r="F3364" s="6">
        <f t="shared" si="208"/>
        <v>12598.4252</v>
      </c>
      <c r="G3364" s="13">
        <f t="shared" si="210"/>
        <v>15.7480315</v>
      </c>
      <c r="H3364" s="13">
        <f t="shared" si="211"/>
        <v>31.496062999999999</v>
      </c>
      <c r="I3364" s="7">
        <v>7.0000000000000007E-2</v>
      </c>
      <c r="J3364" s="7">
        <f t="shared" si="209"/>
        <v>0.14000000000000001</v>
      </c>
      <c r="K3364" s="5" t="s">
        <v>11021</v>
      </c>
      <c r="L3364" s="5" t="s">
        <v>11022</v>
      </c>
    </row>
    <row r="3365" spans="1:12" x14ac:dyDescent="0.25">
      <c r="A3365" s="5" t="s">
        <v>3279</v>
      </c>
      <c r="B3365" s="5" t="s">
        <v>3280</v>
      </c>
      <c r="C3365" s="8">
        <v>1</v>
      </c>
      <c r="D3365" s="5" t="s">
        <v>12</v>
      </c>
      <c r="E3365" s="6">
        <v>2362.2046999999998</v>
      </c>
      <c r="F3365" s="6">
        <f t="shared" si="208"/>
        <v>2362.2046999999998</v>
      </c>
      <c r="G3365" s="13">
        <f t="shared" si="210"/>
        <v>5.9055117499999996</v>
      </c>
      <c r="H3365" s="13">
        <f t="shared" si="211"/>
        <v>5.9055117499999996</v>
      </c>
      <c r="I3365" s="7">
        <v>0.14000000000000001</v>
      </c>
      <c r="J3365" s="7">
        <f t="shared" si="209"/>
        <v>0.14000000000000001</v>
      </c>
      <c r="K3365" s="5" t="s">
        <v>3231</v>
      </c>
      <c r="L3365" s="5" t="s">
        <v>3281</v>
      </c>
    </row>
    <row r="3366" spans="1:12" x14ac:dyDescent="0.25">
      <c r="A3366" s="5" t="s">
        <v>3282</v>
      </c>
      <c r="B3366" s="5" t="s">
        <v>3283</v>
      </c>
      <c r="C3366" s="8">
        <v>1</v>
      </c>
      <c r="D3366" s="5" t="s">
        <v>12</v>
      </c>
      <c r="E3366" s="6">
        <v>20000</v>
      </c>
      <c r="F3366" s="6">
        <f t="shared" si="208"/>
        <v>20000</v>
      </c>
      <c r="G3366" s="13">
        <f t="shared" si="210"/>
        <v>50</v>
      </c>
      <c r="H3366" s="13">
        <f t="shared" si="211"/>
        <v>50</v>
      </c>
      <c r="I3366" s="7">
        <v>0.80400000000000005</v>
      </c>
      <c r="J3366" s="7">
        <f t="shared" si="209"/>
        <v>0.80400000000000005</v>
      </c>
      <c r="K3366" s="5" t="s">
        <v>3231</v>
      </c>
      <c r="L3366" s="5" t="s">
        <v>3284</v>
      </c>
    </row>
    <row r="3367" spans="1:12" x14ac:dyDescent="0.25">
      <c r="A3367" s="5" t="s">
        <v>11016</v>
      </c>
      <c r="B3367" s="5" t="s">
        <v>11017</v>
      </c>
      <c r="C3367" s="8">
        <v>3</v>
      </c>
      <c r="D3367" s="5" t="s">
        <v>12</v>
      </c>
      <c r="E3367" s="6">
        <v>3937.0079000000001</v>
      </c>
      <c r="F3367" s="6">
        <f t="shared" si="208"/>
        <v>11811.0237</v>
      </c>
      <c r="G3367" s="13">
        <f t="shared" si="210"/>
        <v>9.842519750000001</v>
      </c>
      <c r="H3367" s="13">
        <f t="shared" si="211"/>
        <v>29.527559250000003</v>
      </c>
      <c r="I3367" s="7">
        <v>1.4E-2</v>
      </c>
      <c r="J3367" s="7">
        <f t="shared" si="209"/>
        <v>4.2000000000000003E-2</v>
      </c>
      <c r="K3367" s="5" t="s">
        <v>11002</v>
      </c>
      <c r="L3367" s="5" t="s">
        <v>11018</v>
      </c>
    </row>
    <row r="3368" spans="1:12" x14ac:dyDescent="0.25">
      <c r="A3368" s="5" t="s">
        <v>823</v>
      </c>
      <c r="B3368" s="5" t="s">
        <v>824</v>
      </c>
      <c r="C3368" s="8">
        <v>2</v>
      </c>
      <c r="D3368" s="5" t="s">
        <v>12</v>
      </c>
      <c r="E3368" s="6">
        <v>7086.6142</v>
      </c>
      <c r="F3368" s="6">
        <f t="shared" si="208"/>
        <v>14173.2284</v>
      </c>
      <c r="G3368" s="13">
        <f t="shared" si="210"/>
        <v>17.716535499999999</v>
      </c>
      <c r="H3368" s="13">
        <f t="shared" si="211"/>
        <v>35.433070999999998</v>
      </c>
      <c r="I3368" s="7">
        <v>0.1</v>
      </c>
      <c r="J3368" s="7">
        <f t="shared" si="209"/>
        <v>0.2</v>
      </c>
      <c r="K3368" s="5" t="s">
        <v>812</v>
      </c>
      <c r="L3368" s="5" t="s">
        <v>825</v>
      </c>
    </row>
    <row r="3369" spans="1:12" x14ac:dyDescent="0.25">
      <c r="A3369" s="5" t="s">
        <v>3276</v>
      </c>
      <c r="B3369" s="5" t="s">
        <v>3277</v>
      </c>
      <c r="C3369" s="8">
        <v>4</v>
      </c>
      <c r="D3369" s="5" t="s">
        <v>12</v>
      </c>
      <c r="E3369" s="6">
        <v>6299.2125999999998</v>
      </c>
      <c r="F3369" s="6">
        <f t="shared" si="208"/>
        <v>25196.850399999999</v>
      </c>
      <c r="G3369" s="13">
        <f t="shared" si="210"/>
        <v>15.7480315</v>
      </c>
      <c r="H3369" s="13">
        <f t="shared" si="211"/>
        <v>62.992125999999999</v>
      </c>
      <c r="I3369" s="7">
        <v>5.3999999999999999E-2</v>
      </c>
      <c r="J3369" s="7">
        <f t="shared" si="209"/>
        <v>0.216</v>
      </c>
      <c r="K3369" s="5" t="s">
        <v>3231</v>
      </c>
      <c r="L3369" s="5" t="s">
        <v>3278</v>
      </c>
    </row>
    <row r="3370" spans="1:12" x14ac:dyDescent="0.25">
      <c r="A3370" s="5" t="s">
        <v>3267</v>
      </c>
      <c r="B3370" s="5" t="s">
        <v>3268</v>
      </c>
      <c r="C3370" s="8">
        <v>1</v>
      </c>
      <c r="D3370" s="5" t="s">
        <v>12</v>
      </c>
      <c r="E3370" s="6">
        <v>10000</v>
      </c>
      <c r="F3370" s="6">
        <f t="shared" si="208"/>
        <v>10000</v>
      </c>
      <c r="G3370" s="13">
        <f t="shared" si="210"/>
        <v>25</v>
      </c>
      <c r="H3370" s="13">
        <f t="shared" si="211"/>
        <v>25</v>
      </c>
      <c r="I3370" s="7">
        <v>0.129</v>
      </c>
      <c r="J3370" s="7">
        <f t="shared" si="209"/>
        <v>0.129</v>
      </c>
      <c r="K3370" s="5" t="s">
        <v>3231</v>
      </c>
      <c r="L3370" s="5" t="s">
        <v>3269</v>
      </c>
    </row>
    <row r="3371" spans="1:12" x14ac:dyDescent="0.25">
      <c r="A3371" s="5" t="s">
        <v>3270</v>
      </c>
      <c r="B3371" s="5" t="s">
        <v>3271</v>
      </c>
      <c r="C3371" s="8">
        <v>3</v>
      </c>
      <c r="D3371" s="5" t="s">
        <v>12</v>
      </c>
      <c r="E3371" s="6">
        <v>12000</v>
      </c>
      <c r="F3371" s="6">
        <f t="shared" si="208"/>
        <v>36000</v>
      </c>
      <c r="G3371" s="13">
        <f t="shared" si="210"/>
        <v>30</v>
      </c>
      <c r="H3371" s="13">
        <f t="shared" si="211"/>
        <v>90</v>
      </c>
      <c r="I3371" s="7">
        <v>0.14299999999999999</v>
      </c>
      <c r="J3371" s="7">
        <f t="shared" si="209"/>
        <v>0.42899999999999994</v>
      </c>
      <c r="K3371" s="5" t="s">
        <v>3231</v>
      </c>
      <c r="L3371" s="5" t="s">
        <v>3272</v>
      </c>
    </row>
    <row r="3372" spans="1:12" x14ac:dyDescent="0.25">
      <c r="A3372" s="5" t="s">
        <v>3285</v>
      </c>
      <c r="B3372" s="5" t="s">
        <v>3286</v>
      </c>
      <c r="C3372" s="8">
        <v>5</v>
      </c>
      <c r="D3372" s="5" t="s">
        <v>12</v>
      </c>
      <c r="E3372" s="6">
        <v>15000</v>
      </c>
      <c r="F3372" s="6">
        <f t="shared" si="208"/>
        <v>75000</v>
      </c>
      <c r="G3372" s="13">
        <f t="shared" si="210"/>
        <v>37.5</v>
      </c>
      <c r="H3372" s="13">
        <f t="shared" si="211"/>
        <v>187.5</v>
      </c>
      <c r="I3372" s="7">
        <v>0.161</v>
      </c>
      <c r="J3372" s="7">
        <f t="shared" si="209"/>
        <v>0.80500000000000005</v>
      </c>
      <c r="K3372" s="5" t="s">
        <v>3231</v>
      </c>
      <c r="L3372" s="5" t="s">
        <v>3287</v>
      </c>
    </row>
    <row r="3373" spans="1:12" x14ac:dyDescent="0.25">
      <c r="A3373" s="5" t="s">
        <v>3273</v>
      </c>
      <c r="B3373" s="5" t="s">
        <v>3274</v>
      </c>
      <c r="C3373" s="8">
        <v>2</v>
      </c>
      <c r="D3373" s="5" t="s">
        <v>12</v>
      </c>
      <c r="E3373" s="6">
        <v>15000</v>
      </c>
      <c r="F3373" s="6">
        <f t="shared" si="208"/>
        <v>30000</v>
      </c>
      <c r="G3373" s="13">
        <f t="shared" si="210"/>
        <v>37.5</v>
      </c>
      <c r="H3373" s="13">
        <f t="shared" si="211"/>
        <v>75</v>
      </c>
      <c r="I3373" s="7">
        <v>0.309</v>
      </c>
      <c r="J3373" s="7">
        <f t="shared" si="209"/>
        <v>0.61799999999999999</v>
      </c>
      <c r="K3373" s="5" t="s">
        <v>3231</v>
      </c>
      <c r="L3373" s="5" t="s">
        <v>3275</v>
      </c>
    </row>
    <row r="3374" spans="1:12" x14ac:dyDescent="0.25">
      <c r="A3374" s="5" t="s">
        <v>8487</v>
      </c>
      <c r="B3374" s="5" t="s">
        <v>8488</v>
      </c>
      <c r="C3374" s="8">
        <v>1</v>
      </c>
      <c r="D3374" s="5" t="s">
        <v>12</v>
      </c>
      <c r="E3374" s="6">
        <v>700000</v>
      </c>
      <c r="F3374" s="6">
        <f t="shared" si="208"/>
        <v>700000</v>
      </c>
      <c r="G3374" s="13">
        <f t="shared" si="210"/>
        <v>1750</v>
      </c>
      <c r="H3374" s="13">
        <f t="shared" si="211"/>
        <v>1750</v>
      </c>
      <c r="I3374" s="7">
        <v>40</v>
      </c>
      <c r="J3374" s="7">
        <f t="shared" si="209"/>
        <v>40</v>
      </c>
      <c r="K3374" s="5" t="s">
        <v>8474</v>
      </c>
      <c r="L3374" s="5" t="s">
        <v>8489</v>
      </c>
    </row>
    <row r="3375" spans="1:12" x14ac:dyDescent="0.25">
      <c r="A3375" s="5" t="s">
        <v>8490</v>
      </c>
      <c r="B3375" s="5" t="s">
        <v>8491</v>
      </c>
      <c r="C3375" s="8">
        <v>1</v>
      </c>
      <c r="D3375" s="5" t="s">
        <v>12</v>
      </c>
      <c r="E3375" s="6">
        <v>700000</v>
      </c>
      <c r="F3375" s="6">
        <f t="shared" si="208"/>
        <v>700000</v>
      </c>
      <c r="G3375" s="13">
        <f t="shared" si="210"/>
        <v>1750</v>
      </c>
      <c r="H3375" s="13">
        <f t="shared" si="211"/>
        <v>1750</v>
      </c>
      <c r="I3375" s="7">
        <v>40</v>
      </c>
      <c r="J3375" s="7">
        <f t="shared" si="209"/>
        <v>40</v>
      </c>
      <c r="K3375" s="5" t="s">
        <v>8474</v>
      </c>
      <c r="L3375" s="5" t="s">
        <v>8492</v>
      </c>
    </row>
    <row r="3376" spans="1:12" x14ac:dyDescent="0.25">
      <c r="A3376" s="5" t="s">
        <v>9601</v>
      </c>
      <c r="B3376" s="5" t="s">
        <v>9602</v>
      </c>
      <c r="C3376" s="8">
        <v>1</v>
      </c>
      <c r="D3376" s="5" t="s">
        <v>12</v>
      </c>
      <c r="E3376" s="6">
        <v>120000</v>
      </c>
      <c r="F3376" s="6">
        <f t="shared" si="208"/>
        <v>120000</v>
      </c>
      <c r="G3376" s="13">
        <f t="shared" si="210"/>
        <v>300</v>
      </c>
      <c r="H3376" s="13">
        <f t="shared" si="211"/>
        <v>300</v>
      </c>
      <c r="I3376" s="7">
        <v>2.2000000000000002</v>
      </c>
      <c r="J3376" s="7">
        <f t="shared" si="209"/>
        <v>2.2000000000000002</v>
      </c>
      <c r="K3376" s="5" t="s">
        <v>9502</v>
      </c>
      <c r="L3376" s="5" t="s">
        <v>9603</v>
      </c>
    </row>
    <row r="3377" spans="1:12" x14ac:dyDescent="0.25">
      <c r="A3377" s="5" t="s">
        <v>7629</v>
      </c>
      <c r="B3377" s="5" t="s">
        <v>7630</v>
      </c>
      <c r="C3377" s="8">
        <v>1</v>
      </c>
      <c r="D3377" s="5" t="s">
        <v>12</v>
      </c>
      <c r="E3377" s="6">
        <v>5000</v>
      </c>
      <c r="F3377" s="6">
        <f t="shared" si="208"/>
        <v>5000</v>
      </c>
      <c r="G3377" s="13">
        <f t="shared" si="210"/>
        <v>12.5</v>
      </c>
      <c r="H3377" s="13">
        <f t="shared" si="211"/>
        <v>12.5</v>
      </c>
      <c r="I3377" s="7">
        <v>0.7</v>
      </c>
      <c r="J3377" s="7">
        <f t="shared" si="209"/>
        <v>0.7</v>
      </c>
      <c r="K3377" s="5" t="s">
        <v>7606</v>
      </c>
      <c r="L3377" s="5" t="s">
        <v>7631</v>
      </c>
    </row>
    <row r="3378" spans="1:12" x14ac:dyDescent="0.25">
      <c r="A3378" s="5" t="s">
        <v>7505</v>
      </c>
      <c r="B3378" s="5" t="s">
        <v>7506</v>
      </c>
      <c r="C3378" s="8">
        <v>3</v>
      </c>
      <c r="D3378" s="5" t="s">
        <v>12</v>
      </c>
      <c r="E3378" s="6">
        <v>28000</v>
      </c>
      <c r="F3378" s="6">
        <f t="shared" si="208"/>
        <v>84000</v>
      </c>
      <c r="G3378" s="13">
        <f t="shared" si="210"/>
        <v>70</v>
      </c>
      <c r="H3378" s="13">
        <f t="shared" si="211"/>
        <v>210</v>
      </c>
      <c r="I3378" s="7">
        <v>3.2</v>
      </c>
      <c r="J3378" s="7">
        <f t="shared" si="209"/>
        <v>9.6000000000000014</v>
      </c>
      <c r="K3378" s="5" t="s">
        <v>7490</v>
      </c>
      <c r="L3378" s="5" t="s">
        <v>7507</v>
      </c>
    </row>
    <row r="3379" spans="1:12" x14ac:dyDescent="0.25">
      <c r="A3379" s="5" t="s">
        <v>7446</v>
      </c>
      <c r="B3379" s="5" t="s">
        <v>7447</v>
      </c>
      <c r="C3379" s="8">
        <v>2</v>
      </c>
      <c r="D3379" s="5" t="s">
        <v>12</v>
      </c>
      <c r="E3379" s="6">
        <v>12000</v>
      </c>
      <c r="F3379" s="6">
        <f t="shared" si="208"/>
        <v>24000</v>
      </c>
      <c r="G3379" s="13">
        <f t="shared" si="210"/>
        <v>30</v>
      </c>
      <c r="H3379" s="13">
        <f t="shared" si="211"/>
        <v>60</v>
      </c>
      <c r="I3379" s="7">
        <v>1.9</v>
      </c>
      <c r="J3379" s="7">
        <f t="shared" si="209"/>
        <v>3.8</v>
      </c>
      <c r="K3379" s="5" t="s">
        <v>7423</v>
      </c>
      <c r="L3379" s="5" t="s">
        <v>7448</v>
      </c>
    </row>
    <row r="3380" spans="1:12" x14ac:dyDescent="0.25">
      <c r="A3380" s="5" t="s">
        <v>7449</v>
      </c>
      <c r="B3380" s="5" t="s">
        <v>7450</v>
      </c>
      <c r="C3380" s="8">
        <v>2</v>
      </c>
      <c r="D3380" s="5" t="s">
        <v>12</v>
      </c>
      <c r="E3380" s="6">
        <v>12000</v>
      </c>
      <c r="F3380" s="6">
        <f t="shared" si="208"/>
        <v>24000</v>
      </c>
      <c r="G3380" s="13">
        <f t="shared" si="210"/>
        <v>30</v>
      </c>
      <c r="H3380" s="13">
        <f t="shared" si="211"/>
        <v>60</v>
      </c>
      <c r="I3380" s="7">
        <v>1.9</v>
      </c>
      <c r="J3380" s="7">
        <f t="shared" si="209"/>
        <v>3.8</v>
      </c>
      <c r="K3380" s="5" t="s">
        <v>7423</v>
      </c>
      <c r="L3380" s="5" t="s">
        <v>7451</v>
      </c>
    </row>
    <row r="3381" spans="1:12" x14ac:dyDescent="0.25">
      <c r="A3381" s="5" t="s">
        <v>7342</v>
      </c>
      <c r="B3381" s="5" t="s">
        <v>7343</v>
      </c>
      <c r="C3381" s="8">
        <v>10</v>
      </c>
      <c r="D3381" s="5" t="s">
        <v>12</v>
      </c>
      <c r="E3381" s="6">
        <v>28000</v>
      </c>
      <c r="F3381" s="6">
        <f t="shared" si="208"/>
        <v>280000</v>
      </c>
      <c r="G3381" s="13">
        <f t="shared" si="210"/>
        <v>70</v>
      </c>
      <c r="H3381" s="13">
        <f t="shared" si="211"/>
        <v>700</v>
      </c>
      <c r="I3381" s="7">
        <v>7.1</v>
      </c>
      <c r="J3381" s="7">
        <f t="shared" si="209"/>
        <v>71</v>
      </c>
      <c r="K3381" s="5" t="s">
        <v>848</v>
      </c>
      <c r="L3381" s="5" t="s">
        <v>7344</v>
      </c>
    </row>
    <row r="3382" spans="1:12" x14ac:dyDescent="0.25">
      <c r="A3382" s="5" t="s">
        <v>5031</v>
      </c>
      <c r="B3382" s="5" t="s">
        <v>5032</v>
      </c>
      <c r="C3382" s="8">
        <v>38</v>
      </c>
      <c r="D3382" s="5" t="s">
        <v>12</v>
      </c>
      <c r="E3382" s="6">
        <v>9000</v>
      </c>
      <c r="F3382" s="6">
        <f t="shared" si="208"/>
        <v>342000</v>
      </c>
      <c r="G3382" s="13">
        <f t="shared" si="210"/>
        <v>22.5</v>
      </c>
      <c r="H3382" s="13">
        <f t="shared" si="211"/>
        <v>855</v>
      </c>
      <c r="I3382" s="7">
        <v>4.16</v>
      </c>
      <c r="J3382" s="7">
        <f t="shared" si="209"/>
        <v>158.08000000000001</v>
      </c>
      <c r="K3382" s="5" t="s">
        <v>5033</v>
      </c>
      <c r="L3382" s="5" t="s">
        <v>5034</v>
      </c>
    </row>
    <row r="3383" spans="1:12" x14ac:dyDescent="0.25">
      <c r="A3383" s="5" t="s">
        <v>696</v>
      </c>
      <c r="B3383" s="5" t="s">
        <v>697</v>
      </c>
      <c r="C3383" s="8">
        <v>1</v>
      </c>
      <c r="D3383" s="5" t="s">
        <v>12</v>
      </c>
      <c r="E3383" s="6">
        <v>15000</v>
      </c>
      <c r="F3383" s="6">
        <f t="shared" si="208"/>
        <v>15000</v>
      </c>
      <c r="G3383" s="13">
        <f t="shared" si="210"/>
        <v>37.5</v>
      </c>
      <c r="H3383" s="13">
        <f t="shared" si="211"/>
        <v>37.5</v>
      </c>
      <c r="I3383" s="7">
        <v>7</v>
      </c>
      <c r="J3383" s="7">
        <f t="shared" si="209"/>
        <v>7</v>
      </c>
      <c r="K3383" s="5" t="s">
        <v>698</v>
      </c>
      <c r="L3383" s="5" t="s">
        <v>699</v>
      </c>
    </row>
    <row r="3384" spans="1:12" x14ac:dyDescent="0.25">
      <c r="A3384" s="5" t="s">
        <v>12882</v>
      </c>
      <c r="B3384" s="5" t="s">
        <v>12883</v>
      </c>
      <c r="C3384" s="8">
        <v>3</v>
      </c>
      <c r="D3384" s="5" t="s">
        <v>12</v>
      </c>
      <c r="E3384" s="6">
        <v>2000</v>
      </c>
      <c r="F3384" s="6">
        <f t="shared" si="208"/>
        <v>6000</v>
      </c>
      <c r="G3384" s="13">
        <f t="shared" si="210"/>
        <v>5</v>
      </c>
      <c r="H3384" s="13">
        <f t="shared" si="211"/>
        <v>15</v>
      </c>
      <c r="I3384" s="7">
        <v>0.126</v>
      </c>
      <c r="J3384" s="7">
        <f t="shared" si="209"/>
        <v>0.378</v>
      </c>
      <c r="K3384" s="5" t="s">
        <v>12873</v>
      </c>
      <c r="L3384" s="5" t="s">
        <v>12884</v>
      </c>
    </row>
    <row r="3385" spans="1:12" x14ac:dyDescent="0.25">
      <c r="A3385" s="5" t="s">
        <v>12913</v>
      </c>
      <c r="B3385" s="5" t="s">
        <v>12914</v>
      </c>
      <c r="C3385" s="8">
        <v>1</v>
      </c>
      <c r="D3385" s="5" t="s">
        <v>12</v>
      </c>
      <c r="E3385" s="6">
        <v>23622.047200000001</v>
      </c>
      <c r="F3385" s="6">
        <f t="shared" si="208"/>
        <v>23622.047200000001</v>
      </c>
      <c r="G3385" s="13">
        <f t="shared" si="210"/>
        <v>59.055118</v>
      </c>
      <c r="H3385" s="13">
        <f t="shared" si="211"/>
        <v>59.055118</v>
      </c>
      <c r="I3385" s="7">
        <v>0.30499999999999999</v>
      </c>
      <c r="J3385" s="7">
        <f t="shared" si="209"/>
        <v>0.30499999999999999</v>
      </c>
      <c r="K3385" s="5" t="s">
        <v>12873</v>
      </c>
      <c r="L3385" s="5" t="s">
        <v>12915</v>
      </c>
    </row>
    <row r="3386" spans="1:12" x14ac:dyDescent="0.25">
      <c r="A3386" s="5" t="s">
        <v>4502</v>
      </c>
      <c r="B3386" s="5" t="s">
        <v>4503</v>
      </c>
      <c r="C3386" s="8">
        <v>1</v>
      </c>
      <c r="D3386" s="5" t="s">
        <v>12</v>
      </c>
      <c r="E3386" s="6">
        <v>3149.6062999999999</v>
      </c>
      <c r="F3386" s="6">
        <f t="shared" si="208"/>
        <v>3149.6062999999999</v>
      </c>
      <c r="G3386" s="13">
        <f t="shared" si="210"/>
        <v>7.8740157499999999</v>
      </c>
      <c r="H3386" s="13">
        <f t="shared" si="211"/>
        <v>7.8740157499999999</v>
      </c>
      <c r="I3386" s="7">
        <v>0.05</v>
      </c>
      <c r="J3386" s="7">
        <f t="shared" si="209"/>
        <v>0.05</v>
      </c>
      <c r="K3386" s="5" t="s">
        <v>4504</v>
      </c>
      <c r="L3386" s="5" t="s">
        <v>4505</v>
      </c>
    </row>
    <row r="3387" spans="1:12" x14ac:dyDescent="0.25">
      <c r="A3387" s="5" t="s">
        <v>12910</v>
      </c>
      <c r="B3387" s="5" t="s">
        <v>12911</v>
      </c>
      <c r="C3387" s="8">
        <v>1</v>
      </c>
      <c r="D3387" s="5" t="s">
        <v>12</v>
      </c>
      <c r="E3387" s="6">
        <v>3937.0079000000001</v>
      </c>
      <c r="F3387" s="6">
        <f t="shared" si="208"/>
        <v>3937.0079000000001</v>
      </c>
      <c r="G3387" s="13">
        <f t="shared" si="210"/>
        <v>9.842519750000001</v>
      </c>
      <c r="H3387" s="13">
        <f t="shared" si="211"/>
        <v>9.842519750000001</v>
      </c>
      <c r="I3387" s="7">
        <v>7.4999999999999997E-2</v>
      </c>
      <c r="J3387" s="7">
        <f t="shared" si="209"/>
        <v>7.4999999999999997E-2</v>
      </c>
      <c r="K3387" s="5" t="s">
        <v>12873</v>
      </c>
      <c r="L3387" s="5" t="s">
        <v>12912</v>
      </c>
    </row>
    <row r="3388" spans="1:12" x14ac:dyDescent="0.25">
      <c r="A3388" s="5" t="s">
        <v>4002</v>
      </c>
      <c r="B3388" s="5" t="s">
        <v>4003</v>
      </c>
      <c r="C3388" s="8">
        <v>3</v>
      </c>
      <c r="D3388" s="5" t="s">
        <v>12</v>
      </c>
      <c r="E3388" s="6">
        <v>472.4409</v>
      </c>
      <c r="F3388" s="6">
        <f t="shared" si="208"/>
        <v>1417.3226999999999</v>
      </c>
      <c r="G3388" s="13">
        <f t="shared" si="210"/>
        <v>1.1811022499999999</v>
      </c>
      <c r="H3388" s="13">
        <f t="shared" si="211"/>
        <v>3.5433067499999997</v>
      </c>
      <c r="I3388" s="7">
        <v>0.11</v>
      </c>
      <c r="J3388" s="7">
        <f t="shared" si="209"/>
        <v>0.33</v>
      </c>
      <c r="K3388" s="5" t="s">
        <v>4004</v>
      </c>
      <c r="L3388" s="5" t="s">
        <v>4005</v>
      </c>
    </row>
    <row r="3389" spans="1:12" x14ac:dyDescent="0.25">
      <c r="A3389" s="5" t="s">
        <v>12894</v>
      </c>
      <c r="B3389" s="5" t="s">
        <v>12895</v>
      </c>
      <c r="C3389" s="8">
        <v>1</v>
      </c>
      <c r="D3389" s="5" t="s">
        <v>12</v>
      </c>
      <c r="E3389" s="6">
        <v>629.92129999999997</v>
      </c>
      <c r="F3389" s="6">
        <f t="shared" si="208"/>
        <v>629.92129999999997</v>
      </c>
      <c r="G3389" s="13">
        <f t="shared" si="210"/>
        <v>1.57480325</v>
      </c>
      <c r="H3389" s="13">
        <f t="shared" si="211"/>
        <v>1.57480325</v>
      </c>
      <c r="I3389" s="7">
        <v>0.128</v>
      </c>
      <c r="J3389" s="7">
        <f t="shared" si="209"/>
        <v>0.128</v>
      </c>
      <c r="K3389" s="5" t="s">
        <v>12873</v>
      </c>
      <c r="L3389" s="5" t="s">
        <v>12896</v>
      </c>
    </row>
    <row r="3390" spans="1:12" x14ac:dyDescent="0.25">
      <c r="A3390" s="5" t="s">
        <v>10633</v>
      </c>
      <c r="B3390" s="5" t="s">
        <v>10634</v>
      </c>
      <c r="C3390" s="8">
        <v>3</v>
      </c>
      <c r="D3390" s="5" t="s">
        <v>12</v>
      </c>
      <c r="E3390" s="6">
        <v>551.18110000000001</v>
      </c>
      <c r="F3390" s="6">
        <f t="shared" si="208"/>
        <v>1653.5433</v>
      </c>
      <c r="G3390" s="13">
        <f t="shared" si="210"/>
        <v>1.3779527499999999</v>
      </c>
      <c r="H3390" s="13">
        <f t="shared" si="211"/>
        <v>4.1338582499999994</v>
      </c>
      <c r="I3390" s="7">
        <v>0.2</v>
      </c>
      <c r="J3390" s="7">
        <f t="shared" si="209"/>
        <v>0.60000000000000009</v>
      </c>
      <c r="K3390" s="5" t="s">
        <v>10635</v>
      </c>
      <c r="L3390" s="5" t="s">
        <v>10636</v>
      </c>
    </row>
    <row r="3391" spans="1:12" x14ac:dyDescent="0.25">
      <c r="A3391" s="5" t="s">
        <v>13020</v>
      </c>
      <c r="B3391" s="5" t="s">
        <v>13021</v>
      </c>
      <c r="C3391" s="8">
        <v>1</v>
      </c>
      <c r="D3391" s="5" t="s">
        <v>12</v>
      </c>
      <c r="E3391" s="6">
        <v>5118.1102000000001</v>
      </c>
      <c r="F3391" s="6">
        <f t="shared" si="208"/>
        <v>5118.1102000000001</v>
      </c>
      <c r="G3391" s="13">
        <f t="shared" si="210"/>
        <v>12.795275500000001</v>
      </c>
      <c r="H3391" s="13">
        <f t="shared" si="211"/>
        <v>12.795275500000001</v>
      </c>
      <c r="I3391" s="7">
        <v>0.14199999999999999</v>
      </c>
      <c r="J3391" s="7">
        <f t="shared" si="209"/>
        <v>0.14199999999999999</v>
      </c>
      <c r="K3391" s="5" t="s">
        <v>13006</v>
      </c>
      <c r="L3391" s="5" t="s">
        <v>13022</v>
      </c>
    </row>
    <row r="3392" spans="1:12" x14ac:dyDescent="0.25">
      <c r="A3392" s="5" t="s">
        <v>13023</v>
      </c>
      <c r="B3392" s="5" t="s">
        <v>13024</v>
      </c>
      <c r="C3392" s="8">
        <v>1</v>
      </c>
      <c r="D3392" s="5" t="s">
        <v>12</v>
      </c>
      <c r="E3392" s="6">
        <v>5118.1102000000001</v>
      </c>
      <c r="F3392" s="6">
        <f t="shared" si="208"/>
        <v>5118.1102000000001</v>
      </c>
      <c r="G3392" s="13">
        <f t="shared" si="210"/>
        <v>12.795275500000001</v>
      </c>
      <c r="H3392" s="13">
        <f t="shared" si="211"/>
        <v>12.795275500000001</v>
      </c>
      <c r="I3392" s="7">
        <v>0.14000000000000001</v>
      </c>
      <c r="J3392" s="7">
        <f t="shared" si="209"/>
        <v>0.14000000000000001</v>
      </c>
      <c r="K3392" s="5" t="s">
        <v>13006</v>
      </c>
      <c r="L3392" s="5" t="s">
        <v>13025</v>
      </c>
    </row>
    <row r="3393" spans="1:12" x14ac:dyDescent="0.25">
      <c r="A3393" s="5" t="s">
        <v>3717</v>
      </c>
      <c r="B3393" s="5" t="s">
        <v>3718</v>
      </c>
      <c r="C3393" s="8">
        <v>1</v>
      </c>
      <c r="D3393" s="5" t="s">
        <v>12</v>
      </c>
      <c r="E3393" s="6">
        <v>600</v>
      </c>
      <c r="F3393" s="6">
        <f t="shared" si="208"/>
        <v>600</v>
      </c>
      <c r="G3393" s="13">
        <f t="shared" si="210"/>
        <v>1.5</v>
      </c>
      <c r="H3393" s="13">
        <f t="shared" si="211"/>
        <v>1.5</v>
      </c>
      <c r="I3393" s="7">
        <v>0.14199999999999999</v>
      </c>
      <c r="J3393" s="7">
        <f t="shared" si="209"/>
        <v>0.14199999999999999</v>
      </c>
      <c r="K3393" s="5" t="s">
        <v>3699</v>
      </c>
      <c r="L3393" s="5" t="s">
        <v>3719</v>
      </c>
    </row>
    <row r="3394" spans="1:12" x14ac:dyDescent="0.25">
      <c r="A3394" s="5" t="s">
        <v>10623</v>
      </c>
      <c r="B3394" s="5" t="s">
        <v>10624</v>
      </c>
      <c r="C3394" s="8">
        <v>1</v>
      </c>
      <c r="D3394" s="5" t="s">
        <v>12</v>
      </c>
      <c r="E3394" s="6">
        <v>600</v>
      </c>
      <c r="F3394" s="6">
        <f t="shared" ref="F3394:F3457" si="212">SUMPRODUCT(C3394,E3394)</f>
        <v>600</v>
      </c>
      <c r="G3394" s="13">
        <f t="shared" si="210"/>
        <v>1.5</v>
      </c>
      <c r="H3394" s="13">
        <f t="shared" si="211"/>
        <v>1.5</v>
      </c>
      <c r="I3394" s="7">
        <v>0.14000000000000001</v>
      </c>
      <c r="J3394" s="7">
        <f t="shared" ref="J3394:J3457" si="213">SUMPRODUCT(C3394,I3394)</f>
        <v>0.14000000000000001</v>
      </c>
      <c r="K3394" s="5" t="s">
        <v>5295</v>
      </c>
      <c r="L3394" s="5" t="s">
        <v>10625</v>
      </c>
    </row>
    <row r="3395" spans="1:12" x14ac:dyDescent="0.25">
      <c r="A3395" s="5" t="s">
        <v>8927</v>
      </c>
      <c r="B3395" s="5" t="s">
        <v>8928</v>
      </c>
      <c r="C3395" s="8">
        <v>1</v>
      </c>
      <c r="D3395" s="5" t="s">
        <v>12</v>
      </c>
      <c r="E3395" s="6">
        <v>1200</v>
      </c>
      <c r="F3395" s="6">
        <f t="shared" si="212"/>
        <v>1200</v>
      </c>
      <c r="G3395" s="13">
        <f t="shared" ref="G3395:G3458" si="214">E3395/400</f>
        <v>3</v>
      </c>
      <c r="H3395" s="13">
        <f t="shared" ref="H3395:H3458" si="215">SUMPRODUCT(C3395,G3395)</f>
        <v>3</v>
      </c>
      <c r="I3395" s="7">
        <v>0.33500000000000002</v>
      </c>
      <c r="J3395" s="7">
        <f t="shared" si="213"/>
        <v>0.33500000000000002</v>
      </c>
      <c r="K3395" s="5" t="s">
        <v>8888</v>
      </c>
      <c r="L3395" s="5" t="s">
        <v>8929</v>
      </c>
    </row>
    <row r="3396" spans="1:12" x14ac:dyDescent="0.25">
      <c r="A3396" s="5" t="s">
        <v>8082</v>
      </c>
      <c r="B3396" s="5" t="s">
        <v>8083</v>
      </c>
      <c r="C3396" s="8">
        <v>2</v>
      </c>
      <c r="D3396" s="5" t="s">
        <v>12</v>
      </c>
      <c r="E3396" s="6">
        <v>1200</v>
      </c>
      <c r="F3396" s="6">
        <f t="shared" si="212"/>
        <v>2400</v>
      </c>
      <c r="G3396" s="13">
        <f t="shared" si="214"/>
        <v>3</v>
      </c>
      <c r="H3396" s="13">
        <f t="shared" si="215"/>
        <v>6</v>
      </c>
      <c r="I3396" s="7">
        <v>0.31</v>
      </c>
      <c r="J3396" s="7">
        <f t="shared" si="213"/>
        <v>0.62</v>
      </c>
      <c r="K3396" s="5" t="s">
        <v>8077</v>
      </c>
      <c r="L3396" s="5" t="s">
        <v>8084</v>
      </c>
    </row>
    <row r="3397" spans="1:12" x14ac:dyDescent="0.25">
      <c r="A3397" s="5" t="s">
        <v>13298</v>
      </c>
      <c r="B3397" s="5" t="s">
        <v>13299</v>
      </c>
      <c r="C3397" s="8">
        <v>272</v>
      </c>
      <c r="D3397" s="5" t="s">
        <v>12</v>
      </c>
      <c r="E3397" s="6">
        <v>5511.8109999999997</v>
      </c>
      <c r="F3397" s="6">
        <f t="shared" si="212"/>
        <v>1499212.5919999999</v>
      </c>
      <c r="G3397" s="13">
        <f t="shared" si="214"/>
        <v>13.779527499999999</v>
      </c>
      <c r="H3397" s="13">
        <f t="shared" si="215"/>
        <v>3748.0314799999996</v>
      </c>
      <c r="I3397" s="7">
        <v>0.32800000000000001</v>
      </c>
      <c r="J3397" s="7">
        <f t="shared" si="213"/>
        <v>89.216000000000008</v>
      </c>
      <c r="K3397" s="5" t="s">
        <v>13300</v>
      </c>
      <c r="L3397" s="5" t="s">
        <v>13301</v>
      </c>
    </row>
    <row r="3398" spans="1:12" x14ac:dyDescent="0.25">
      <c r="A3398" s="5" t="s">
        <v>4560</v>
      </c>
      <c r="B3398" s="5" t="s">
        <v>4561</v>
      </c>
      <c r="C3398" s="8">
        <v>2</v>
      </c>
      <c r="D3398" s="5" t="s">
        <v>12</v>
      </c>
      <c r="E3398" s="6">
        <v>1200</v>
      </c>
      <c r="F3398" s="6">
        <f t="shared" si="212"/>
        <v>2400</v>
      </c>
      <c r="G3398" s="13">
        <f t="shared" si="214"/>
        <v>3</v>
      </c>
      <c r="H3398" s="13">
        <f t="shared" si="215"/>
        <v>6</v>
      </c>
      <c r="I3398" s="7">
        <v>0.31</v>
      </c>
      <c r="J3398" s="7">
        <f t="shared" si="213"/>
        <v>0.62</v>
      </c>
      <c r="K3398" s="5" t="s">
        <v>3987</v>
      </c>
      <c r="L3398" s="5" t="s">
        <v>4562</v>
      </c>
    </row>
    <row r="3399" spans="1:12" x14ac:dyDescent="0.25">
      <c r="A3399" s="5" t="s">
        <v>3982</v>
      </c>
      <c r="B3399" s="5" t="s">
        <v>3983</v>
      </c>
      <c r="C3399" s="8">
        <v>1</v>
      </c>
      <c r="D3399" s="5" t="s">
        <v>12</v>
      </c>
      <c r="E3399" s="6">
        <v>1653.5433</v>
      </c>
      <c r="F3399" s="6">
        <f t="shared" si="212"/>
        <v>1653.5433</v>
      </c>
      <c r="G3399" s="13">
        <f t="shared" si="214"/>
        <v>4.1338582500000003</v>
      </c>
      <c r="H3399" s="13">
        <f t="shared" si="215"/>
        <v>4.1338582500000003</v>
      </c>
      <c r="I3399" s="7">
        <v>0.45500000000000002</v>
      </c>
      <c r="J3399" s="7">
        <f t="shared" si="213"/>
        <v>0.45500000000000002</v>
      </c>
      <c r="K3399" s="5" t="s">
        <v>3966</v>
      </c>
      <c r="L3399" s="5" t="s">
        <v>3984</v>
      </c>
    </row>
    <row r="3400" spans="1:12" x14ac:dyDescent="0.25">
      <c r="A3400" s="5" t="s">
        <v>8936</v>
      </c>
      <c r="B3400" s="5" t="s">
        <v>8937</v>
      </c>
      <c r="C3400" s="8">
        <v>1</v>
      </c>
      <c r="D3400" s="5" t="s">
        <v>12</v>
      </c>
      <c r="E3400" s="6">
        <v>1653.5433</v>
      </c>
      <c r="F3400" s="6">
        <f t="shared" si="212"/>
        <v>1653.5433</v>
      </c>
      <c r="G3400" s="13">
        <f t="shared" si="214"/>
        <v>4.1338582500000003</v>
      </c>
      <c r="H3400" s="13">
        <f t="shared" si="215"/>
        <v>4.1338582500000003</v>
      </c>
      <c r="I3400" s="7">
        <v>0.44</v>
      </c>
      <c r="J3400" s="7">
        <f t="shared" si="213"/>
        <v>0.44</v>
      </c>
      <c r="K3400" s="5" t="s">
        <v>8888</v>
      </c>
      <c r="L3400" s="5" t="s">
        <v>8938</v>
      </c>
    </row>
    <row r="3401" spans="1:12" x14ac:dyDescent="0.25">
      <c r="A3401" s="5" t="s">
        <v>11646</v>
      </c>
      <c r="B3401" s="5" t="s">
        <v>11647</v>
      </c>
      <c r="C3401" s="8">
        <v>1</v>
      </c>
      <c r="D3401" s="5" t="s">
        <v>12</v>
      </c>
      <c r="E3401" s="6">
        <v>1653.5433</v>
      </c>
      <c r="F3401" s="6">
        <f t="shared" si="212"/>
        <v>1653.5433</v>
      </c>
      <c r="G3401" s="13">
        <f t="shared" si="214"/>
        <v>4.1338582500000003</v>
      </c>
      <c r="H3401" s="13">
        <f t="shared" si="215"/>
        <v>4.1338582500000003</v>
      </c>
      <c r="I3401" s="7">
        <v>0.44</v>
      </c>
      <c r="J3401" s="7">
        <f t="shared" si="213"/>
        <v>0.44</v>
      </c>
      <c r="K3401" s="5" t="s">
        <v>4100</v>
      </c>
      <c r="L3401" s="5" t="s">
        <v>11648</v>
      </c>
    </row>
    <row r="3402" spans="1:12" x14ac:dyDescent="0.25">
      <c r="A3402" s="5" t="s">
        <v>5149</v>
      </c>
      <c r="B3402" s="5" t="s">
        <v>5150</v>
      </c>
      <c r="C3402" s="8">
        <v>2</v>
      </c>
      <c r="D3402" s="5" t="s">
        <v>12</v>
      </c>
      <c r="E3402" s="6">
        <v>1889.7637999999999</v>
      </c>
      <c r="F3402" s="6">
        <f t="shared" si="212"/>
        <v>3779.5275999999999</v>
      </c>
      <c r="G3402" s="13">
        <f t="shared" si="214"/>
        <v>4.7244095000000002</v>
      </c>
      <c r="H3402" s="13">
        <f t="shared" si="215"/>
        <v>9.4488190000000003</v>
      </c>
      <c r="I3402" s="7">
        <v>0.51</v>
      </c>
      <c r="J3402" s="7">
        <f t="shared" si="213"/>
        <v>1.02</v>
      </c>
      <c r="K3402" s="5" t="s">
        <v>5125</v>
      </c>
      <c r="L3402" s="5" t="s">
        <v>5151</v>
      </c>
    </row>
    <row r="3403" spans="1:12" x14ac:dyDescent="0.25">
      <c r="A3403" s="5" t="s">
        <v>8915</v>
      </c>
      <c r="B3403" s="5" t="s">
        <v>8916</v>
      </c>
      <c r="C3403" s="8">
        <v>1</v>
      </c>
      <c r="D3403" s="5" t="s">
        <v>12</v>
      </c>
      <c r="E3403" s="6">
        <v>3937.0079000000001</v>
      </c>
      <c r="F3403" s="6">
        <f t="shared" si="212"/>
        <v>3937.0079000000001</v>
      </c>
      <c r="G3403" s="13">
        <f t="shared" si="214"/>
        <v>9.842519750000001</v>
      </c>
      <c r="H3403" s="13">
        <f t="shared" si="215"/>
        <v>9.842519750000001</v>
      </c>
      <c r="I3403" s="7">
        <v>0.51</v>
      </c>
      <c r="J3403" s="7">
        <f t="shared" si="213"/>
        <v>0.51</v>
      </c>
      <c r="K3403" s="5" t="s">
        <v>8888</v>
      </c>
      <c r="L3403" s="5" t="s">
        <v>8917</v>
      </c>
    </row>
    <row r="3404" spans="1:12" x14ac:dyDescent="0.25">
      <c r="A3404" s="5" t="s">
        <v>8912</v>
      </c>
      <c r="B3404" s="5" t="s">
        <v>8913</v>
      </c>
      <c r="C3404" s="8">
        <v>1</v>
      </c>
      <c r="D3404" s="5" t="s">
        <v>12</v>
      </c>
      <c r="E3404" s="6">
        <v>3937.0079000000001</v>
      </c>
      <c r="F3404" s="6">
        <f t="shared" si="212"/>
        <v>3937.0079000000001</v>
      </c>
      <c r="G3404" s="13">
        <f t="shared" si="214"/>
        <v>9.842519750000001</v>
      </c>
      <c r="H3404" s="13">
        <f t="shared" si="215"/>
        <v>9.842519750000001</v>
      </c>
      <c r="I3404" s="7">
        <v>0.51</v>
      </c>
      <c r="J3404" s="7">
        <f t="shared" si="213"/>
        <v>0.51</v>
      </c>
      <c r="K3404" s="5" t="s">
        <v>8888</v>
      </c>
      <c r="L3404" s="5" t="s">
        <v>8914</v>
      </c>
    </row>
    <row r="3405" spans="1:12" x14ac:dyDescent="0.25">
      <c r="A3405" s="5" t="s">
        <v>8921</v>
      </c>
      <c r="B3405" s="5" t="s">
        <v>8922</v>
      </c>
      <c r="C3405" s="8">
        <v>3</v>
      </c>
      <c r="D3405" s="5" t="s">
        <v>12</v>
      </c>
      <c r="E3405" s="6">
        <v>2047.2440999999999</v>
      </c>
      <c r="F3405" s="6">
        <f t="shared" si="212"/>
        <v>6141.7322999999997</v>
      </c>
      <c r="G3405" s="13">
        <f t="shared" si="214"/>
        <v>5.11811025</v>
      </c>
      <c r="H3405" s="13">
        <f t="shared" si="215"/>
        <v>15.354330749999999</v>
      </c>
      <c r="I3405" s="7">
        <v>0.53</v>
      </c>
      <c r="J3405" s="7">
        <f t="shared" si="213"/>
        <v>1.59</v>
      </c>
      <c r="K3405" s="5" t="s">
        <v>8888</v>
      </c>
      <c r="L3405" s="5" t="s">
        <v>8923</v>
      </c>
    </row>
    <row r="3406" spans="1:12" x14ac:dyDescent="0.25">
      <c r="A3406" s="5" t="s">
        <v>8918</v>
      </c>
      <c r="B3406" s="5" t="s">
        <v>8919</v>
      </c>
      <c r="C3406" s="8">
        <v>2</v>
      </c>
      <c r="D3406" s="5" t="s">
        <v>12</v>
      </c>
      <c r="E3406" s="6">
        <v>1889.7637999999999</v>
      </c>
      <c r="F3406" s="6">
        <f t="shared" si="212"/>
        <v>3779.5275999999999</v>
      </c>
      <c r="G3406" s="13">
        <f t="shared" si="214"/>
        <v>4.7244095000000002</v>
      </c>
      <c r="H3406" s="13">
        <f t="shared" si="215"/>
        <v>9.4488190000000003</v>
      </c>
      <c r="I3406" s="7">
        <v>0.51</v>
      </c>
      <c r="J3406" s="7">
        <f t="shared" si="213"/>
        <v>1.02</v>
      </c>
      <c r="K3406" s="5" t="s">
        <v>8888</v>
      </c>
      <c r="L3406" s="5" t="s">
        <v>8920</v>
      </c>
    </row>
    <row r="3407" spans="1:12" x14ac:dyDescent="0.25">
      <c r="A3407" s="5" t="s">
        <v>8379</v>
      </c>
      <c r="B3407" s="5" t="s">
        <v>8380</v>
      </c>
      <c r="C3407" s="8">
        <v>2</v>
      </c>
      <c r="D3407" s="5" t="s">
        <v>12</v>
      </c>
      <c r="E3407" s="6">
        <v>1732.2835</v>
      </c>
      <c r="F3407" s="6">
        <f t="shared" si="212"/>
        <v>3464.567</v>
      </c>
      <c r="G3407" s="13">
        <f t="shared" si="214"/>
        <v>4.3307087500000003</v>
      </c>
      <c r="H3407" s="13">
        <f t="shared" si="215"/>
        <v>8.6614175000000007</v>
      </c>
      <c r="I3407" s="7">
        <v>0.68500000000000005</v>
      </c>
      <c r="J3407" s="7">
        <f t="shared" si="213"/>
        <v>1.37</v>
      </c>
      <c r="K3407" s="5" t="s">
        <v>8381</v>
      </c>
      <c r="L3407" s="5" t="s">
        <v>8382</v>
      </c>
    </row>
    <row r="3408" spans="1:12" x14ac:dyDescent="0.25">
      <c r="A3408" s="5" t="s">
        <v>8870</v>
      </c>
      <c r="B3408" s="5" t="s">
        <v>8871</v>
      </c>
      <c r="C3408" s="8">
        <v>2</v>
      </c>
      <c r="D3408" s="5" t="s">
        <v>12</v>
      </c>
      <c r="E3408" s="6">
        <v>1889.7637999999999</v>
      </c>
      <c r="F3408" s="6">
        <f t="shared" si="212"/>
        <v>3779.5275999999999</v>
      </c>
      <c r="G3408" s="13">
        <f t="shared" si="214"/>
        <v>4.7244095000000002</v>
      </c>
      <c r="H3408" s="13">
        <f t="shared" si="215"/>
        <v>9.4488190000000003</v>
      </c>
      <c r="I3408" s="7">
        <v>0.7</v>
      </c>
      <c r="J3408" s="7">
        <f t="shared" si="213"/>
        <v>1.4</v>
      </c>
      <c r="K3408" s="5" t="s">
        <v>8868</v>
      </c>
      <c r="L3408" s="5" t="s">
        <v>8872</v>
      </c>
    </row>
    <row r="3409" spans="1:12" x14ac:dyDescent="0.25">
      <c r="A3409" s="5" t="s">
        <v>4557</v>
      </c>
      <c r="B3409" s="5" t="s">
        <v>4558</v>
      </c>
      <c r="C3409" s="8">
        <v>1</v>
      </c>
      <c r="D3409" s="5" t="s">
        <v>12</v>
      </c>
      <c r="E3409" s="6">
        <v>2000</v>
      </c>
      <c r="F3409" s="6">
        <f t="shared" si="212"/>
        <v>2000</v>
      </c>
      <c r="G3409" s="13">
        <f t="shared" si="214"/>
        <v>5</v>
      </c>
      <c r="H3409" s="13">
        <f t="shared" si="215"/>
        <v>5</v>
      </c>
      <c r="I3409" s="7">
        <v>0.67600000000000005</v>
      </c>
      <c r="J3409" s="7">
        <f t="shared" si="213"/>
        <v>0.67600000000000005</v>
      </c>
      <c r="K3409" s="5" t="s">
        <v>3987</v>
      </c>
      <c r="L3409" s="5" t="s">
        <v>4559</v>
      </c>
    </row>
    <row r="3410" spans="1:12" x14ac:dyDescent="0.25">
      <c r="A3410" s="5" t="s">
        <v>8866</v>
      </c>
      <c r="B3410" s="5" t="s">
        <v>8867</v>
      </c>
      <c r="C3410" s="8">
        <v>2</v>
      </c>
      <c r="D3410" s="5" t="s">
        <v>12</v>
      </c>
      <c r="E3410" s="6">
        <v>2000</v>
      </c>
      <c r="F3410" s="6">
        <f t="shared" si="212"/>
        <v>4000</v>
      </c>
      <c r="G3410" s="13">
        <f t="shared" si="214"/>
        <v>5</v>
      </c>
      <c r="H3410" s="13">
        <f t="shared" si="215"/>
        <v>10</v>
      </c>
      <c r="I3410" s="7">
        <v>0.65</v>
      </c>
      <c r="J3410" s="7">
        <f t="shared" si="213"/>
        <v>1.3</v>
      </c>
      <c r="K3410" s="5" t="s">
        <v>8868</v>
      </c>
      <c r="L3410" s="5" t="s">
        <v>8869</v>
      </c>
    </row>
    <row r="3411" spans="1:12" x14ac:dyDescent="0.25">
      <c r="A3411" s="5" t="s">
        <v>7357</v>
      </c>
      <c r="B3411" s="5" t="s">
        <v>7358</v>
      </c>
      <c r="C3411" s="8">
        <v>1</v>
      </c>
      <c r="D3411" s="5" t="s">
        <v>12</v>
      </c>
      <c r="E3411" s="6">
        <v>2362.2046999999998</v>
      </c>
      <c r="F3411" s="6">
        <f t="shared" si="212"/>
        <v>2362.2046999999998</v>
      </c>
      <c r="G3411" s="13">
        <f t="shared" si="214"/>
        <v>5.9055117499999996</v>
      </c>
      <c r="H3411" s="13">
        <f t="shared" si="215"/>
        <v>5.9055117499999996</v>
      </c>
      <c r="I3411" s="7">
        <v>0.9</v>
      </c>
      <c r="J3411" s="7">
        <f t="shared" si="213"/>
        <v>0.9</v>
      </c>
      <c r="K3411" s="5" t="s">
        <v>7355</v>
      </c>
      <c r="L3411" s="5" t="s">
        <v>7359</v>
      </c>
    </row>
    <row r="3412" spans="1:12" x14ac:dyDescent="0.25">
      <c r="A3412" s="5" t="s">
        <v>8886</v>
      </c>
      <c r="B3412" s="5" t="s">
        <v>8887</v>
      </c>
      <c r="C3412" s="8">
        <v>1</v>
      </c>
      <c r="D3412" s="5" t="s">
        <v>12</v>
      </c>
      <c r="E3412" s="6">
        <v>2755.9054999999998</v>
      </c>
      <c r="F3412" s="6">
        <f t="shared" si="212"/>
        <v>2755.9054999999998</v>
      </c>
      <c r="G3412" s="13">
        <f t="shared" si="214"/>
        <v>6.8897637499999993</v>
      </c>
      <c r="H3412" s="13">
        <f t="shared" si="215"/>
        <v>6.8897637499999993</v>
      </c>
      <c r="I3412" s="7">
        <v>0.91500000000000004</v>
      </c>
      <c r="J3412" s="7">
        <f t="shared" si="213"/>
        <v>0.91500000000000004</v>
      </c>
      <c r="K3412" s="5" t="s">
        <v>8888</v>
      </c>
      <c r="L3412" s="5" t="s">
        <v>8889</v>
      </c>
    </row>
    <row r="3413" spans="1:12" x14ac:dyDescent="0.25">
      <c r="A3413" s="5" t="s">
        <v>7360</v>
      </c>
      <c r="B3413" s="5" t="s">
        <v>7361</v>
      </c>
      <c r="C3413" s="8">
        <v>1</v>
      </c>
      <c r="D3413" s="5" t="s">
        <v>12</v>
      </c>
      <c r="E3413" s="6">
        <v>2755.9054999999998</v>
      </c>
      <c r="F3413" s="6">
        <f t="shared" si="212"/>
        <v>2755.9054999999998</v>
      </c>
      <c r="G3413" s="13">
        <f t="shared" si="214"/>
        <v>6.8897637499999993</v>
      </c>
      <c r="H3413" s="13">
        <f t="shared" si="215"/>
        <v>6.8897637499999993</v>
      </c>
      <c r="I3413" s="7">
        <v>0.9</v>
      </c>
      <c r="J3413" s="7">
        <f t="shared" si="213"/>
        <v>0.9</v>
      </c>
      <c r="K3413" s="5" t="s">
        <v>7355</v>
      </c>
      <c r="L3413" s="5" t="s">
        <v>7362</v>
      </c>
    </row>
    <row r="3414" spans="1:12" x14ac:dyDescent="0.25">
      <c r="A3414" s="5" t="s">
        <v>7370</v>
      </c>
      <c r="B3414" s="5" t="s">
        <v>7371</v>
      </c>
      <c r="C3414" s="8">
        <v>2</v>
      </c>
      <c r="D3414" s="5" t="s">
        <v>12</v>
      </c>
      <c r="E3414" s="6">
        <v>2755.9054999999998</v>
      </c>
      <c r="F3414" s="6">
        <f t="shared" si="212"/>
        <v>5511.8109999999997</v>
      </c>
      <c r="G3414" s="13">
        <f t="shared" si="214"/>
        <v>6.8897637499999993</v>
      </c>
      <c r="H3414" s="13">
        <f t="shared" si="215"/>
        <v>13.779527499999999</v>
      </c>
      <c r="I3414" s="7">
        <v>0.8</v>
      </c>
      <c r="J3414" s="7">
        <f t="shared" si="213"/>
        <v>1.6</v>
      </c>
      <c r="K3414" s="5" t="s">
        <v>7365</v>
      </c>
      <c r="L3414" s="5" t="s">
        <v>7372</v>
      </c>
    </row>
    <row r="3415" spans="1:12" x14ac:dyDescent="0.25">
      <c r="A3415" s="5" t="s">
        <v>7608</v>
      </c>
      <c r="B3415" s="5" t="s">
        <v>7609</v>
      </c>
      <c r="C3415" s="8">
        <v>3</v>
      </c>
      <c r="D3415" s="5" t="s">
        <v>12</v>
      </c>
      <c r="E3415" s="6">
        <v>2800</v>
      </c>
      <c r="F3415" s="6">
        <f t="shared" si="212"/>
        <v>8400</v>
      </c>
      <c r="G3415" s="13">
        <f t="shared" si="214"/>
        <v>7</v>
      </c>
      <c r="H3415" s="13">
        <f t="shared" si="215"/>
        <v>21</v>
      </c>
      <c r="I3415" s="7">
        <v>1.1000000000000001</v>
      </c>
      <c r="J3415" s="7">
        <f t="shared" si="213"/>
        <v>3.3000000000000003</v>
      </c>
      <c r="K3415" s="5" t="s">
        <v>7606</v>
      </c>
      <c r="L3415" s="5" t="s">
        <v>7610</v>
      </c>
    </row>
    <row r="3416" spans="1:12" x14ac:dyDescent="0.25">
      <c r="A3416" s="5" t="s">
        <v>7329</v>
      </c>
      <c r="B3416" s="5" t="s">
        <v>7330</v>
      </c>
      <c r="C3416" s="8">
        <v>1</v>
      </c>
      <c r="D3416" s="5" t="s">
        <v>12</v>
      </c>
      <c r="E3416" s="6">
        <v>3000</v>
      </c>
      <c r="F3416" s="6">
        <f t="shared" si="212"/>
        <v>3000</v>
      </c>
      <c r="G3416" s="13">
        <f t="shared" si="214"/>
        <v>7.5</v>
      </c>
      <c r="H3416" s="13">
        <f t="shared" si="215"/>
        <v>7.5</v>
      </c>
      <c r="I3416" s="7">
        <v>1.2</v>
      </c>
      <c r="J3416" s="7">
        <f t="shared" si="213"/>
        <v>1.2</v>
      </c>
      <c r="K3416" s="5" t="s">
        <v>7311</v>
      </c>
      <c r="L3416" s="5" t="s">
        <v>7331</v>
      </c>
    </row>
    <row r="3417" spans="1:12" x14ac:dyDescent="0.25">
      <c r="A3417" s="5" t="s">
        <v>7656</v>
      </c>
      <c r="B3417" s="5" t="s">
        <v>7657</v>
      </c>
      <c r="C3417" s="8">
        <v>1</v>
      </c>
      <c r="D3417" s="5" t="s">
        <v>12</v>
      </c>
      <c r="E3417" s="6">
        <v>2800</v>
      </c>
      <c r="F3417" s="6">
        <f t="shared" si="212"/>
        <v>2800</v>
      </c>
      <c r="G3417" s="13">
        <f t="shared" si="214"/>
        <v>7</v>
      </c>
      <c r="H3417" s="13">
        <f t="shared" si="215"/>
        <v>7</v>
      </c>
      <c r="I3417" s="7">
        <v>1.1000000000000001</v>
      </c>
      <c r="J3417" s="7">
        <f t="shared" si="213"/>
        <v>1.1000000000000001</v>
      </c>
      <c r="K3417" s="5" t="s">
        <v>7606</v>
      </c>
      <c r="L3417" s="5" t="s">
        <v>7658</v>
      </c>
    </row>
    <row r="3418" spans="1:12" x14ac:dyDescent="0.25">
      <c r="A3418" s="5" t="s">
        <v>785</v>
      </c>
      <c r="B3418" s="5" t="s">
        <v>786</v>
      </c>
      <c r="C3418" s="8">
        <v>1</v>
      </c>
      <c r="D3418" s="5" t="s">
        <v>12</v>
      </c>
      <c r="E3418" s="6">
        <v>3300</v>
      </c>
      <c r="F3418" s="6">
        <f t="shared" si="212"/>
        <v>3300</v>
      </c>
      <c r="G3418" s="13">
        <f t="shared" si="214"/>
        <v>8.25</v>
      </c>
      <c r="H3418" s="13">
        <f t="shared" si="215"/>
        <v>8.25</v>
      </c>
      <c r="I3418" s="7">
        <v>1.1499999999999999</v>
      </c>
      <c r="J3418" s="7">
        <f t="shared" si="213"/>
        <v>1.1499999999999999</v>
      </c>
      <c r="K3418" s="5" t="s">
        <v>770</v>
      </c>
      <c r="L3418" s="5" t="s">
        <v>787</v>
      </c>
    </row>
    <row r="3419" spans="1:12" x14ac:dyDescent="0.25">
      <c r="A3419" s="5" t="s">
        <v>8873</v>
      </c>
      <c r="B3419" s="5" t="s">
        <v>8874</v>
      </c>
      <c r="C3419" s="8">
        <v>2</v>
      </c>
      <c r="D3419" s="5" t="s">
        <v>12</v>
      </c>
      <c r="E3419" s="6">
        <v>3149.6062999999999</v>
      </c>
      <c r="F3419" s="6">
        <f t="shared" si="212"/>
        <v>6299.2125999999998</v>
      </c>
      <c r="G3419" s="13">
        <f t="shared" si="214"/>
        <v>7.8740157499999999</v>
      </c>
      <c r="H3419" s="13">
        <f t="shared" si="215"/>
        <v>15.7480315</v>
      </c>
      <c r="I3419" s="7">
        <v>1.2</v>
      </c>
      <c r="J3419" s="7">
        <f t="shared" si="213"/>
        <v>2.4</v>
      </c>
      <c r="K3419" s="5" t="s">
        <v>8875</v>
      </c>
      <c r="L3419" s="5" t="s">
        <v>8876</v>
      </c>
    </row>
    <row r="3420" spans="1:12" x14ac:dyDescent="0.25">
      <c r="A3420" s="5" t="s">
        <v>8880</v>
      </c>
      <c r="B3420" s="5" t="s">
        <v>8881</v>
      </c>
      <c r="C3420" s="8">
        <v>1</v>
      </c>
      <c r="D3420" s="5" t="s">
        <v>12</v>
      </c>
      <c r="E3420" s="6">
        <v>3149.6062999999999</v>
      </c>
      <c r="F3420" s="6">
        <f t="shared" si="212"/>
        <v>3149.6062999999999</v>
      </c>
      <c r="G3420" s="13">
        <f t="shared" si="214"/>
        <v>7.8740157499999999</v>
      </c>
      <c r="H3420" s="13">
        <f t="shared" si="215"/>
        <v>7.8740157499999999</v>
      </c>
      <c r="I3420" s="7">
        <v>1.5</v>
      </c>
      <c r="J3420" s="7">
        <f t="shared" si="213"/>
        <v>1.5</v>
      </c>
      <c r="K3420" s="5" t="s">
        <v>8875</v>
      </c>
      <c r="L3420" s="5" t="s">
        <v>8882</v>
      </c>
    </row>
    <row r="3421" spans="1:12" x14ac:dyDescent="0.25">
      <c r="A3421" s="5" t="s">
        <v>7452</v>
      </c>
      <c r="B3421" s="5" t="s">
        <v>7453</v>
      </c>
      <c r="C3421" s="8">
        <v>1</v>
      </c>
      <c r="D3421" s="5" t="s">
        <v>12</v>
      </c>
      <c r="E3421" s="6">
        <v>3307.0866000000001</v>
      </c>
      <c r="F3421" s="6">
        <f t="shared" si="212"/>
        <v>3307.0866000000001</v>
      </c>
      <c r="G3421" s="13">
        <f t="shared" si="214"/>
        <v>8.2677165000000006</v>
      </c>
      <c r="H3421" s="13">
        <f t="shared" si="215"/>
        <v>8.2677165000000006</v>
      </c>
      <c r="I3421" s="7">
        <v>1.2</v>
      </c>
      <c r="J3421" s="7">
        <f t="shared" si="213"/>
        <v>1.2</v>
      </c>
      <c r="K3421" s="5" t="s">
        <v>7423</v>
      </c>
      <c r="L3421" s="5" t="s">
        <v>7454</v>
      </c>
    </row>
    <row r="3422" spans="1:12" x14ac:dyDescent="0.25">
      <c r="A3422" s="5" t="s">
        <v>8883</v>
      </c>
      <c r="B3422" s="5" t="s">
        <v>8884</v>
      </c>
      <c r="C3422" s="8">
        <v>1</v>
      </c>
      <c r="D3422" s="5" t="s">
        <v>12</v>
      </c>
      <c r="E3422" s="6">
        <v>2755.9054999999998</v>
      </c>
      <c r="F3422" s="6">
        <f t="shared" si="212"/>
        <v>2755.9054999999998</v>
      </c>
      <c r="G3422" s="13">
        <f t="shared" si="214"/>
        <v>6.8897637499999993</v>
      </c>
      <c r="H3422" s="13">
        <f t="shared" si="215"/>
        <v>6.8897637499999993</v>
      </c>
      <c r="I3422" s="7">
        <v>1.3</v>
      </c>
      <c r="J3422" s="7">
        <f t="shared" si="213"/>
        <v>1.3</v>
      </c>
      <c r="K3422" s="5" t="s">
        <v>8875</v>
      </c>
      <c r="L3422" s="5" t="s">
        <v>8885</v>
      </c>
    </row>
    <row r="3423" spans="1:12" x14ac:dyDescent="0.25">
      <c r="A3423" s="5" t="s">
        <v>7319</v>
      </c>
      <c r="B3423" s="5" t="s">
        <v>7320</v>
      </c>
      <c r="C3423" s="8">
        <v>2</v>
      </c>
      <c r="D3423" s="5" t="s">
        <v>12</v>
      </c>
      <c r="E3423" s="6">
        <v>4724.4093999999996</v>
      </c>
      <c r="F3423" s="6">
        <f t="shared" si="212"/>
        <v>9448.8187999999991</v>
      </c>
      <c r="G3423" s="13">
        <f t="shared" si="214"/>
        <v>11.811023499999999</v>
      </c>
      <c r="H3423" s="13">
        <f t="shared" si="215"/>
        <v>23.622046999999998</v>
      </c>
      <c r="I3423" s="7">
        <v>1.6</v>
      </c>
      <c r="J3423" s="7">
        <f t="shared" si="213"/>
        <v>3.2</v>
      </c>
      <c r="K3423" s="5" t="s">
        <v>7321</v>
      </c>
      <c r="L3423" s="5" t="s">
        <v>7322</v>
      </c>
    </row>
    <row r="3424" spans="1:12" x14ac:dyDescent="0.25">
      <c r="A3424" s="5" t="s">
        <v>7543</v>
      </c>
      <c r="B3424" s="5" t="s">
        <v>7544</v>
      </c>
      <c r="C3424" s="8">
        <v>3</v>
      </c>
      <c r="D3424" s="5" t="s">
        <v>12</v>
      </c>
      <c r="E3424" s="6">
        <v>11000</v>
      </c>
      <c r="F3424" s="6">
        <f t="shared" si="212"/>
        <v>33000</v>
      </c>
      <c r="G3424" s="13">
        <f t="shared" si="214"/>
        <v>27.5</v>
      </c>
      <c r="H3424" s="13">
        <f t="shared" si="215"/>
        <v>82.5</v>
      </c>
      <c r="I3424" s="7">
        <v>1.6</v>
      </c>
      <c r="J3424" s="7">
        <f t="shared" si="213"/>
        <v>4.8000000000000007</v>
      </c>
      <c r="K3424" s="5" t="s">
        <v>7520</v>
      </c>
      <c r="L3424" s="5" t="s">
        <v>7545</v>
      </c>
    </row>
    <row r="3425" spans="1:12" x14ac:dyDescent="0.25">
      <c r="A3425" s="5" t="s">
        <v>7406</v>
      </c>
      <c r="B3425" s="5" t="s">
        <v>7407</v>
      </c>
      <c r="C3425" s="8">
        <v>8</v>
      </c>
      <c r="D3425" s="5" t="s">
        <v>12</v>
      </c>
      <c r="E3425" s="6">
        <v>30000</v>
      </c>
      <c r="F3425" s="6">
        <f t="shared" si="212"/>
        <v>240000</v>
      </c>
      <c r="G3425" s="13">
        <f t="shared" si="214"/>
        <v>75</v>
      </c>
      <c r="H3425" s="13">
        <f t="shared" si="215"/>
        <v>600</v>
      </c>
      <c r="I3425" s="7">
        <v>1.6</v>
      </c>
      <c r="J3425" s="7">
        <f t="shared" si="213"/>
        <v>12.8</v>
      </c>
      <c r="K3425" s="5" t="s">
        <v>7401</v>
      </c>
      <c r="L3425" s="5" t="s">
        <v>7408</v>
      </c>
    </row>
    <row r="3426" spans="1:12" x14ac:dyDescent="0.25">
      <c r="A3426" s="5" t="s">
        <v>7326</v>
      </c>
      <c r="B3426" s="5" t="s">
        <v>7327</v>
      </c>
      <c r="C3426" s="8">
        <v>1</v>
      </c>
      <c r="D3426" s="5" t="s">
        <v>12</v>
      </c>
      <c r="E3426" s="6">
        <v>7874.0156999999999</v>
      </c>
      <c r="F3426" s="6">
        <f t="shared" si="212"/>
        <v>7874.0156999999999</v>
      </c>
      <c r="G3426" s="13">
        <f t="shared" si="214"/>
        <v>19.685039249999999</v>
      </c>
      <c r="H3426" s="13">
        <f t="shared" si="215"/>
        <v>19.685039249999999</v>
      </c>
      <c r="I3426" s="7">
        <v>1.6</v>
      </c>
      <c r="J3426" s="7">
        <f t="shared" si="213"/>
        <v>1.6</v>
      </c>
      <c r="K3426" s="5" t="s">
        <v>7311</v>
      </c>
      <c r="L3426" s="5" t="s">
        <v>7328</v>
      </c>
    </row>
    <row r="3427" spans="1:12" x14ac:dyDescent="0.25">
      <c r="A3427" s="5" t="s">
        <v>7323</v>
      </c>
      <c r="B3427" s="5" t="s">
        <v>7324</v>
      </c>
      <c r="C3427" s="8">
        <v>1</v>
      </c>
      <c r="D3427" s="5" t="s">
        <v>12</v>
      </c>
      <c r="E3427" s="6">
        <v>15748.031499999999</v>
      </c>
      <c r="F3427" s="6">
        <f t="shared" si="212"/>
        <v>15748.031499999999</v>
      </c>
      <c r="G3427" s="13">
        <f t="shared" si="214"/>
        <v>39.370078749999998</v>
      </c>
      <c r="H3427" s="13">
        <f t="shared" si="215"/>
        <v>39.370078749999998</v>
      </c>
      <c r="I3427" s="7">
        <v>1.6</v>
      </c>
      <c r="J3427" s="7">
        <f t="shared" si="213"/>
        <v>1.6</v>
      </c>
      <c r="K3427" s="5" t="s">
        <v>7311</v>
      </c>
      <c r="L3427" s="5" t="s">
        <v>7325</v>
      </c>
    </row>
    <row r="3428" spans="1:12" x14ac:dyDescent="0.25">
      <c r="A3428" s="5" t="s">
        <v>11363</v>
      </c>
      <c r="B3428" s="5" t="s">
        <v>11364</v>
      </c>
      <c r="C3428" s="8">
        <v>1</v>
      </c>
      <c r="D3428" s="5" t="s">
        <v>12</v>
      </c>
      <c r="E3428" s="6">
        <v>23622.047200000001</v>
      </c>
      <c r="F3428" s="6">
        <f t="shared" si="212"/>
        <v>23622.047200000001</v>
      </c>
      <c r="G3428" s="13">
        <f t="shared" si="214"/>
        <v>59.055118</v>
      </c>
      <c r="H3428" s="13">
        <f t="shared" si="215"/>
        <v>59.055118</v>
      </c>
      <c r="I3428" s="7">
        <v>2.2999999999999998</v>
      </c>
      <c r="J3428" s="7">
        <f t="shared" si="213"/>
        <v>2.2999999999999998</v>
      </c>
      <c r="K3428" s="5" t="s">
        <v>11361</v>
      </c>
      <c r="L3428" s="5" t="s">
        <v>11365</v>
      </c>
    </row>
    <row r="3429" spans="1:12" x14ac:dyDescent="0.25">
      <c r="A3429" s="5" t="s">
        <v>7403</v>
      </c>
      <c r="B3429" s="5" t="s">
        <v>7404</v>
      </c>
      <c r="C3429" s="8">
        <v>7</v>
      </c>
      <c r="D3429" s="5" t="s">
        <v>12</v>
      </c>
      <c r="E3429" s="6">
        <v>9000</v>
      </c>
      <c r="F3429" s="6">
        <f t="shared" si="212"/>
        <v>63000</v>
      </c>
      <c r="G3429" s="13">
        <f t="shared" si="214"/>
        <v>22.5</v>
      </c>
      <c r="H3429" s="13">
        <f t="shared" si="215"/>
        <v>157.5</v>
      </c>
      <c r="I3429" s="7">
        <v>2.9</v>
      </c>
      <c r="J3429" s="7">
        <f t="shared" si="213"/>
        <v>20.3</v>
      </c>
      <c r="K3429" s="5" t="s">
        <v>7401</v>
      </c>
      <c r="L3429" s="5" t="s">
        <v>7405</v>
      </c>
    </row>
    <row r="3430" spans="1:12" x14ac:dyDescent="0.25">
      <c r="A3430" s="5" t="s">
        <v>6777</v>
      </c>
      <c r="B3430" s="5" t="s">
        <v>6778</v>
      </c>
      <c r="C3430" s="8">
        <v>7</v>
      </c>
      <c r="D3430" s="5" t="s">
        <v>12</v>
      </c>
      <c r="E3430" s="6">
        <v>6299.2125999999998</v>
      </c>
      <c r="F3430" s="6">
        <f t="shared" si="212"/>
        <v>44094.4882</v>
      </c>
      <c r="G3430" s="13">
        <f t="shared" si="214"/>
        <v>15.7480315</v>
      </c>
      <c r="H3430" s="13">
        <f t="shared" si="215"/>
        <v>110.2362205</v>
      </c>
      <c r="I3430" s="7">
        <v>9.5000000000000001E-2</v>
      </c>
      <c r="J3430" s="7">
        <f t="shared" si="213"/>
        <v>0.66500000000000004</v>
      </c>
      <c r="K3430" s="5" t="s">
        <v>6779</v>
      </c>
      <c r="L3430" s="5" t="s">
        <v>6780</v>
      </c>
    </row>
    <row r="3431" spans="1:12" x14ac:dyDescent="0.25">
      <c r="A3431" s="5" t="s">
        <v>6956</v>
      </c>
      <c r="B3431" s="5" t="s">
        <v>6957</v>
      </c>
      <c r="C3431" s="8">
        <v>1</v>
      </c>
      <c r="D3431" s="5" t="s">
        <v>12</v>
      </c>
      <c r="E3431" s="6">
        <v>3937.0079000000001</v>
      </c>
      <c r="F3431" s="6">
        <f t="shared" si="212"/>
        <v>3937.0079000000001</v>
      </c>
      <c r="G3431" s="13">
        <f t="shared" si="214"/>
        <v>9.842519750000001</v>
      </c>
      <c r="H3431" s="13">
        <f t="shared" si="215"/>
        <v>9.842519750000001</v>
      </c>
      <c r="I3431" s="7">
        <v>0.17499999999999999</v>
      </c>
      <c r="J3431" s="7">
        <f t="shared" si="213"/>
        <v>0.17499999999999999</v>
      </c>
      <c r="K3431" s="5" t="s">
        <v>6941</v>
      </c>
      <c r="L3431" s="5" t="s">
        <v>6958</v>
      </c>
    </row>
    <row r="3432" spans="1:12" x14ac:dyDescent="0.25">
      <c r="A3432" s="5" t="s">
        <v>253</v>
      </c>
      <c r="B3432" s="5" t="s">
        <v>254</v>
      </c>
      <c r="C3432" s="8">
        <v>2</v>
      </c>
      <c r="D3432" s="5" t="s">
        <v>12</v>
      </c>
      <c r="E3432" s="6">
        <v>7086.6142</v>
      </c>
      <c r="F3432" s="6">
        <f t="shared" si="212"/>
        <v>14173.2284</v>
      </c>
      <c r="G3432" s="13">
        <f t="shared" si="214"/>
        <v>17.716535499999999</v>
      </c>
      <c r="H3432" s="13">
        <f t="shared" si="215"/>
        <v>35.433070999999998</v>
      </c>
      <c r="I3432" s="7">
        <v>0.26800000000000002</v>
      </c>
      <c r="J3432" s="7">
        <f t="shared" si="213"/>
        <v>0.53600000000000003</v>
      </c>
      <c r="K3432" s="5" t="s">
        <v>255</v>
      </c>
      <c r="L3432" s="5" t="s">
        <v>256</v>
      </c>
    </row>
    <row r="3433" spans="1:12" x14ac:dyDescent="0.25">
      <c r="A3433" s="5" t="s">
        <v>6959</v>
      </c>
      <c r="B3433" s="5" t="s">
        <v>6960</v>
      </c>
      <c r="C3433" s="8">
        <v>2</v>
      </c>
      <c r="D3433" s="5" t="s">
        <v>12</v>
      </c>
      <c r="E3433" s="6">
        <v>2362.2046999999998</v>
      </c>
      <c r="F3433" s="6">
        <f t="shared" si="212"/>
        <v>4724.4093999999996</v>
      </c>
      <c r="G3433" s="13">
        <f t="shared" si="214"/>
        <v>5.9055117499999996</v>
      </c>
      <c r="H3433" s="13">
        <f t="shared" si="215"/>
        <v>11.811023499999999</v>
      </c>
      <c r="I3433" s="7">
        <v>0.45</v>
      </c>
      <c r="J3433" s="7">
        <f t="shared" si="213"/>
        <v>0.9</v>
      </c>
      <c r="K3433" s="5" t="s">
        <v>6961</v>
      </c>
      <c r="L3433" s="5" t="s">
        <v>6962</v>
      </c>
    </row>
    <row r="3434" spans="1:12" x14ac:dyDescent="0.25">
      <c r="A3434" s="5" t="s">
        <v>6905</v>
      </c>
      <c r="B3434" s="5" t="s">
        <v>6906</v>
      </c>
      <c r="C3434" s="8">
        <v>2</v>
      </c>
      <c r="D3434" s="5" t="s">
        <v>12</v>
      </c>
      <c r="E3434" s="6">
        <v>1968.5038999999999</v>
      </c>
      <c r="F3434" s="6">
        <f t="shared" si="212"/>
        <v>3937.0077999999999</v>
      </c>
      <c r="G3434" s="13">
        <f t="shared" si="214"/>
        <v>4.9212597499999999</v>
      </c>
      <c r="H3434" s="13">
        <f t="shared" si="215"/>
        <v>9.8425194999999999</v>
      </c>
      <c r="I3434" s="7">
        <v>0.5</v>
      </c>
      <c r="J3434" s="7">
        <f t="shared" si="213"/>
        <v>1</v>
      </c>
      <c r="K3434" s="5" t="s">
        <v>6890</v>
      </c>
      <c r="L3434" s="5" t="s">
        <v>6907</v>
      </c>
    </row>
    <row r="3435" spans="1:12" x14ac:dyDescent="0.25">
      <c r="A3435" s="5" t="s">
        <v>1326</v>
      </c>
      <c r="B3435" s="5" t="s">
        <v>1327</v>
      </c>
      <c r="C3435" s="8">
        <v>2</v>
      </c>
      <c r="D3435" s="5" t="s">
        <v>12</v>
      </c>
      <c r="E3435" s="6">
        <v>1968.5038999999999</v>
      </c>
      <c r="F3435" s="6">
        <f t="shared" si="212"/>
        <v>3937.0077999999999</v>
      </c>
      <c r="G3435" s="13">
        <f t="shared" si="214"/>
        <v>4.9212597499999999</v>
      </c>
      <c r="H3435" s="13">
        <f t="shared" si="215"/>
        <v>9.8425194999999999</v>
      </c>
      <c r="I3435" s="7">
        <v>0.53879999999999995</v>
      </c>
      <c r="J3435" s="7">
        <f t="shared" si="213"/>
        <v>1.0775999999999999</v>
      </c>
      <c r="K3435" s="5" t="s">
        <v>1328</v>
      </c>
      <c r="L3435" s="5" t="s">
        <v>1329</v>
      </c>
    </row>
    <row r="3436" spans="1:12" x14ac:dyDescent="0.25">
      <c r="A3436" s="5" t="s">
        <v>6972</v>
      </c>
      <c r="B3436" s="5" t="s">
        <v>6973</v>
      </c>
      <c r="C3436" s="8">
        <v>1</v>
      </c>
      <c r="D3436" s="5" t="s">
        <v>12</v>
      </c>
      <c r="E3436" s="6">
        <v>3149.6062999999999</v>
      </c>
      <c r="F3436" s="6">
        <f t="shared" si="212"/>
        <v>3149.6062999999999</v>
      </c>
      <c r="G3436" s="13">
        <f t="shared" si="214"/>
        <v>7.8740157499999999</v>
      </c>
      <c r="H3436" s="13">
        <f t="shared" si="215"/>
        <v>7.8740157499999999</v>
      </c>
      <c r="I3436" s="7">
        <v>0.57999999999999996</v>
      </c>
      <c r="J3436" s="7">
        <f t="shared" si="213"/>
        <v>0.57999999999999996</v>
      </c>
      <c r="K3436" s="5" t="s">
        <v>6188</v>
      </c>
      <c r="L3436" s="5" t="s">
        <v>6974</v>
      </c>
    </row>
    <row r="3437" spans="1:12" x14ac:dyDescent="0.25">
      <c r="A3437" s="5" t="s">
        <v>7942</v>
      </c>
      <c r="B3437" s="5" t="s">
        <v>7943</v>
      </c>
      <c r="C3437" s="8">
        <v>1</v>
      </c>
      <c r="D3437" s="5" t="s">
        <v>12</v>
      </c>
      <c r="E3437" s="6">
        <v>4724.4093999999996</v>
      </c>
      <c r="F3437" s="6">
        <f t="shared" si="212"/>
        <v>4724.4093999999996</v>
      </c>
      <c r="G3437" s="13">
        <f t="shared" si="214"/>
        <v>11.811023499999999</v>
      </c>
      <c r="H3437" s="13">
        <f t="shared" si="215"/>
        <v>11.811023499999999</v>
      </c>
      <c r="I3437" s="7">
        <v>0.6</v>
      </c>
      <c r="J3437" s="7">
        <f t="shared" si="213"/>
        <v>0.6</v>
      </c>
      <c r="K3437" s="5" t="s">
        <v>7937</v>
      </c>
      <c r="L3437" s="5" t="s">
        <v>7944</v>
      </c>
    </row>
    <row r="3438" spans="1:12" x14ac:dyDescent="0.25">
      <c r="A3438" s="5" t="s">
        <v>10848</v>
      </c>
      <c r="B3438" s="5" t="s">
        <v>10849</v>
      </c>
      <c r="C3438" s="8">
        <v>2</v>
      </c>
      <c r="D3438" s="5" t="s">
        <v>12</v>
      </c>
      <c r="E3438" s="6">
        <v>15748.031499999999</v>
      </c>
      <c r="F3438" s="6">
        <f t="shared" si="212"/>
        <v>31496.062999999998</v>
      </c>
      <c r="G3438" s="13">
        <f t="shared" si="214"/>
        <v>39.370078749999998</v>
      </c>
      <c r="H3438" s="13">
        <f t="shared" si="215"/>
        <v>78.740157499999995</v>
      </c>
      <c r="I3438" s="7">
        <v>0.59</v>
      </c>
      <c r="J3438" s="7">
        <f t="shared" si="213"/>
        <v>1.18</v>
      </c>
      <c r="K3438" s="5" t="s">
        <v>10846</v>
      </c>
      <c r="L3438" s="5" t="s">
        <v>10850</v>
      </c>
    </row>
    <row r="3439" spans="1:12" x14ac:dyDescent="0.25">
      <c r="A3439" s="5" t="s">
        <v>10835</v>
      </c>
      <c r="B3439" s="5" t="s">
        <v>10836</v>
      </c>
      <c r="C3439" s="8">
        <v>3</v>
      </c>
      <c r="D3439" s="5" t="s">
        <v>12</v>
      </c>
      <c r="E3439" s="6">
        <v>3937.0079000000001</v>
      </c>
      <c r="F3439" s="6">
        <f t="shared" si="212"/>
        <v>11811.0237</v>
      </c>
      <c r="G3439" s="13">
        <f t="shared" si="214"/>
        <v>9.842519750000001</v>
      </c>
      <c r="H3439" s="13">
        <f t="shared" si="215"/>
        <v>29.527559250000003</v>
      </c>
      <c r="I3439" s="7">
        <v>1.2</v>
      </c>
      <c r="J3439" s="7">
        <f t="shared" si="213"/>
        <v>3.5999999999999996</v>
      </c>
      <c r="K3439" s="5" t="s">
        <v>10829</v>
      </c>
      <c r="L3439" s="5" t="s">
        <v>10837</v>
      </c>
    </row>
    <row r="3440" spans="1:12" x14ac:dyDescent="0.25">
      <c r="A3440" s="5" t="s">
        <v>13778</v>
      </c>
      <c r="B3440" s="5" t="s">
        <v>13779</v>
      </c>
      <c r="C3440" s="8">
        <v>22</v>
      </c>
      <c r="D3440" s="5" t="s">
        <v>12</v>
      </c>
      <c r="E3440" s="6">
        <v>10000</v>
      </c>
      <c r="F3440" s="6">
        <f t="shared" si="212"/>
        <v>220000</v>
      </c>
      <c r="G3440" s="13">
        <f t="shared" si="214"/>
        <v>25</v>
      </c>
      <c r="H3440" s="13">
        <f t="shared" si="215"/>
        <v>550</v>
      </c>
      <c r="I3440" s="7">
        <v>1.1000000000000001</v>
      </c>
      <c r="J3440" s="7">
        <f t="shared" si="213"/>
        <v>24.200000000000003</v>
      </c>
      <c r="K3440" s="5" t="s">
        <v>13780</v>
      </c>
      <c r="L3440" s="5" t="s">
        <v>13781</v>
      </c>
    </row>
    <row r="3441" spans="1:12" x14ac:dyDescent="0.25">
      <c r="A3441" s="5" t="s">
        <v>7495</v>
      </c>
      <c r="B3441" s="5" t="s">
        <v>7496</v>
      </c>
      <c r="C3441" s="8">
        <v>3</v>
      </c>
      <c r="D3441" s="5" t="s">
        <v>12</v>
      </c>
      <c r="E3441" s="6">
        <v>65118.110200000003</v>
      </c>
      <c r="F3441" s="6">
        <f t="shared" si="212"/>
        <v>195354.33060000002</v>
      </c>
      <c r="G3441" s="13">
        <f t="shared" si="214"/>
        <v>162.7952755</v>
      </c>
      <c r="H3441" s="13">
        <f t="shared" si="215"/>
        <v>488.38582650000001</v>
      </c>
      <c r="I3441" s="7">
        <v>4.7</v>
      </c>
      <c r="J3441" s="7">
        <f t="shared" si="213"/>
        <v>14.100000000000001</v>
      </c>
      <c r="K3441" s="5" t="s">
        <v>7457</v>
      </c>
      <c r="L3441" s="5" t="s">
        <v>7497</v>
      </c>
    </row>
    <row r="3442" spans="1:12" x14ac:dyDescent="0.25">
      <c r="A3442" s="5" t="s">
        <v>12069</v>
      </c>
      <c r="B3442" s="5" t="s">
        <v>12070</v>
      </c>
      <c r="C3442" s="8">
        <v>1</v>
      </c>
      <c r="D3442" s="5" t="s">
        <v>12</v>
      </c>
      <c r="E3442" s="6">
        <v>28000</v>
      </c>
      <c r="F3442" s="6">
        <f t="shared" si="212"/>
        <v>28000</v>
      </c>
      <c r="G3442" s="13">
        <f t="shared" si="214"/>
        <v>70</v>
      </c>
      <c r="H3442" s="13">
        <f t="shared" si="215"/>
        <v>70</v>
      </c>
      <c r="I3442" s="7">
        <v>11.8</v>
      </c>
      <c r="J3442" s="7">
        <f t="shared" si="213"/>
        <v>11.8</v>
      </c>
      <c r="K3442" s="5" t="s">
        <v>12071</v>
      </c>
      <c r="L3442" s="5" t="s">
        <v>12072</v>
      </c>
    </row>
    <row r="3443" spans="1:12" x14ac:dyDescent="0.25">
      <c r="A3443" s="5" t="s">
        <v>8955</v>
      </c>
      <c r="B3443" s="5" t="s">
        <v>8956</v>
      </c>
      <c r="C3443" s="8">
        <v>1</v>
      </c>
      <c r="D3443" s="5" t="s">
        <v>12</v>
      </c>
      <c r="E3443" s="6">
        <v>30000</v>
      </c>
      <c r="F3443" s="6">
        <f t="shared" si="212"/>
        <v>30000</v>
      </c>
      <c r="G3443" s="13">
        <f t="shared" si="214"/>
        <v>75</v>
      </c>
      <c r="H3443" s="13">
        <f t="shared" si="215"/>
        <v>75</v>
      </c>
      <c r="I3443" s="7">
        <v>10.8</v>
      </c>
      <c r="J3443" s="7">
        <f t="shared" si="213"/>
        <v>10.8</v>
      </c>
      <c r="K3443" s="5" t="s">
        <v>8740</v>
      </c>
      <c r="L3443" s="5" t="s">
        <v>8957</v>
      </c>
    </row>
    <row r="3444" spans="1:12" x14ac:dyDescent="0.25">
      <c r="A3444" s="5" t="s">
        <v>4422</v>
      </c>
      <c r="B3444" s="5" t="s">
        <v>4423</v>
      </c>
      <c r="C3444" s="8">
        <v>1</v>
      </c>
      <c r="D3444" s="5" t="s">
        <v>12</v>
      </c>
      <c r="E3444" s="6">
        <v>1200</v>
      </c>
      <c r="F3444" s="6">
        <f t="shared" si="212"/>
        <v>1200</v>
      </c>
      <c r="G3444" s="13">
        <f t="shared" si="214"/>
        <v>3</v>
      </c>
      <c r="H3444" s="13">
        <f t="shared" si="215"/>
        <v>3</v>
      </c>
      <c r="I3444" s="7">
        <v>0.23499999999999999</v>
      </c>
      <c r="J3444" s="7">
        <f t="shared" si="213"/>
        <v>0.23499999999999999</v>
      </c>
      <c r="K3444" s="5" t="s">
        <v>4385</v>
      </c>
      <c r="L3444" s="5" t="s">
        <v>4424</v>
      </c>
    </row>
    <row r="3445" spans="1:12" x14ac:dyDescent="0.25">
      <c r="A3445" s="5" t="s">
        <v>5258</v>
      </c>
      <c r="B3445" s="5" t="s">
        <v>5259</v>
      </c>
      <c r="C3445" s="8">
        <v>2</v>
      </c>
      <c r="D3445" s="5" t="s">
        <v>12</v>
      </c>
      <c r="E3445" s="6">
        <v>4724.4093999999996</v>
      </c>
      <c r="F3445" s="6">
        <f t="shared" si="212"/>
        <v>9448.8187999999991</v>
      </c>
      <c r="G3445" s="13">
        <f t="shared" si="214"/>
        <v>11.811023499999999</v>
      </c>
      <c r="H3445" s="13">
        <f t="shared" si="215"/>
        <v>23.622046999999998</v>
      </c>
      <c r="I3445" s="7">
        <v>0.35799999999999998</v>
      </c>
      <c r="J3445" s="7">
        <f t="shared" si="213"/>
        <v>0.71599999999999997</v>
      </c>
      <c r="K3445" s="5" t="s">
        <v>5260</v>
      </c>
      <c r="L3445" s="5" t="s">
        <v>5261</v>
      </c>
    </row>
    <row r="3446" spans="1:12" x14ac:dyDescent="0.25">
      <c r="A3446" s="5" t="s">
        <v>2354</v>
      </c>
      <c r="B3446" s="5" t="s">
        <v>2355</v>
      </c>
      <c r="C3446" s="8">
        <v>1</v>
      </c>
      <c r="D3446" s="5" t="s">
        <v>12</v>
      </c>
      <c r="E3446" s="6">
        <v>2362.2046999999998</v>
      </c>
      <c r="F3446" s="6">
        <f t="shared" si="212"/>
        <v>2362.2046999999998</v>
      </c>
      <c r="G3446" s="13">
        <f t="shared" si="214"/>
        <v>5.9055117499999996</v>
      </c>
      <c r="H3446" s="13">
        <f t="shared" si="215"/>
        <v>5.9055117499999996</v>
      </c>
      <c r="I3446" s="7">
        <v>0.3579</v>
      </c>
      <c r="J3446" s="7">
        <f t="shared" si="213"/>
        <v>0.3579</v>
      </c>
      <c r="K3446" s="5" t="s">
        <v>1328</v>
      </c>
      <c r="L3446" s="5" t="s">
        <v>2356</v>
      </c>
    </row>
    <row r="3447" spans="1:12" x14ac:dyDescent="0.25">
      <c r="A3447" s="5" t="s">
        <v>4036</v>
      </c>
      <c r="B3447" s="5" t="s">
        <v>4037</v>
      </c>
      <c r="C3447" s="8">
        <v>1</v>
      </c>
      <c r="D3447" s="5" t="s">
        <v>12</v>
      </c>
      <c r="E3447" s="6">
        <v>7000</v>
      </c>
      <c r="F3447" s="6">
        <f t="shared" si="212"/>
        <v>7000</v>
      </c>
      <c r="G3447" s="13">
        <f t="shared" si="214"/>
        <v>17.5</v>
      </c>
      <c r="H3447" s="13">
        <f t="shared" si="215"/>
        <v>17.5</v>
      </c>
      <c r="I3447" s="7">
        <v>2.2000000000000002</v>
      </c>
      <c r="J3447" s="7">
        <f t="shared" si="213"/>
        <v>2.2000000000000002</v>
      </c>
      <c r="K3447" s="5" t="s">
        <v>4031</v>
      </c>
      <c r="L3447" s="5" t="s">
        <v>4038</v>
      </c>
    </row>
    <row r="3448" spans="1:12" x14ac:dyDescent="0.25">
      <c r="A3448" s="5" t="s">
        <v>8638</v>
      </c>
      <c r="B3448" s="5" t="s">
        <v>8639</v>
      </c>
      <c r="C3448" s="8">
        <v>1</v>
      </c>
      <c r="D3448" s="5" t="s">
        <v>12</v>
      </c>
      <c r="E3448" s="6">
        <v>6692.9134000000004</v>
      </c>
      <c r="F3448" s="6">
        <f t="shared" si="212"/>
        <v>6692.9134000000004</v>
      </c>
      <c r="G3448" s="13">
        <f t="shared" si="214"/>
        <v>16.732283500000001</v>
      </c>
      <c r="H3448" s="13">
        <f t="shared" si="215"/>
        <v>16.732283500000001</v>
      </c>
      <c r="I3448" s="7">
        <v>3</v>
      </c>
      <c r="J3448" s="7">
        <f t="shared" si="213"/>
        <v>3</v>
      </c>
      <c r="K3448" s="5" t="s">
        <v>8640</v>
      </c>
      <c r="L3448" s="5" t="s">
        <v>8641</v>
      </c>
    </row>
    <row r="3449" spans="1:12" x14ac:dyDescent="0.25">
      <c r="A3449" s="5" t="s">
        <v>8642</v>
      </c>
      <c r="B3449" s="5" t="s">
        <v>8643</v>
      </c>
      <c r="C3449" s="8">
        <v>1</v>
      </c>
      <c r="D3449" s="5" t="s">
        <v>12</v>
      </c>
      <c r="E3449" s="6">
        <v>14566.929099999999</v>
      </c>
      <c r="F3449" s="6">
        <f t="shared" si="212"/>
        <v>14566.929099999999</v>
      </c>
      <c r="G3449" s="13">
        <f t="shared" si="214"/>
        <v>36.417322749999997</v>
      </c>
      <c r="H3449" s="13">
        <f t="shared" si="215"/>
        <v>36.417322749999997</v>
      </c>
      <c r="I3449" s="7">
        <v>2.9</v>
      </c>
      <c r="J3449" s="7">
        <f t="shared" si="213"/>
        <v>2.9</v>
      </c>
      <c r="K3449" s="5" t="s">
        <v>8640</v>
      </c>
      <c r="L3449" s="5" t="s">
        <v>8644</v>
      </c>
    </row>
    <row r="3450" spans="1:12" x14ac:dyDescent="0.25">
      <c r="A3450" s="5" t="s">
        <v>8800</v>
      </c>
      <c r="B3450" s="5" t="s">
        <v>8801</v>
      </c>
      <c r="C3450" s="8">
        <v>2</v>
      </c>
      <c r="D3450" s="5" t="s">
        <v>12</v>
      </c>
      <c r="E3450" s="6">
        <v>51181.102400000003</v>
      </c>
      <c r="F3450" s="6">
        <f t="shared" si="212"/>
        <v>102362.20480000001</v>
      </c>
      <c r="G3450" s="13">
        <f t="shared" si="214"/>
        <v>127.95275600000001</v>
      </c>
      <c r="H3450" s="13">
        <f t="shared" si="215"/>
        <v>255.90551200000002</v>
      </c>
      <c r="I3450" s="7">
        <v>3.4</v>
      </c>
      <c r="J3450" s="7">
        <f t="shared" si="213"/>
        <v>6.8</v>
      </c>
      <c r="K3450" s="5" t="s">
        <v>8640</v>
      </c>
      <c r="L3450" s="5" t="s">
        <v>8802</v>
      </c>
    </row>
    <row r="3451" spans="1:12" x14ac:dyDescent="0.25">
      <c r="A3451" s="5" t="s">
        <v>13993</v>
      </c>
      <c r="B3451" s="5" t="s">
        <v>13994</v>
      </c>
      <c r="C3451" s="8">
        <v>3</v>
      </c>
      <c r="D3451" s="5" t="s">
        <v>12</v>
      </c>
      <c r="E3451" s="6">
        <v>100000</v>
      </c>
      <c r="F3451" s="6">
        <f t="shared" si="212"/>
        <v>300000</v>
      </c>
      <c r="G3451" s="13">
        <f t="shared" si="214"/>
        <v>250</v>
      </c>
      <c r="H3451" s="13">
        <f t="shared" si="215"/>
        <v>750</v>
      </c>
      <c r="I3451" s="7">
        <v>5.4</v>
      </c>
      <c r="J3451" s="7">
        <f t="shared" si="213"/>
        <v>16.200000000000003</v>
      </c>
      <c r="K3451" s="5" t="s">
        <v>750</v>
      </c>
      <c r="L3451" s="5" t="s">
        <v>13995</v>
      </c>
    </row>
    <row r="3452" spans="1:12" x14ac:dyDescent="0.25">
      <c r="A3452" s="5" t="s">
        <v>4725</v>
      </c>
      <c r="B3452" s="5" t="s">
        <v>4726</v>
      </c>
      <c r="C3452" s="8">
        <v>2</v>
      </c>
      <c r="D3452" s="5" t="s">
        <v>12</v>
      </c>
      <c r="E3452" s="6">
        <v>12000</v>
      </c>
      <c r="F3452" s="6">
        <f t="shared" si="212"/>
        <v>24000</v>
      </c>
      <c r="G3452" s="13">
        <f t="shared" si="214"/>
        <v>30</v>
      </c>
      <c r="H3452" s="13">
        <f t="shared" si="215"/>
        <v>60</v>
      </c>
      <c r="I3452" s="7">
        <v>5.0999999999999996</v>
      </c>
      <c r="J3452" s="7">
        <f t="shared" si="213"/>
        <v>10.199999999999999</v>
      </c>
      <c r="K3452" s="5" t="s">
        <v>4727</v>
      </c>
      <c r="L3452" s="5" t="s">
        <v>4728</v>
      </c>
    </row>
    <row r="3453" spans="1:12" x14ac:dyDescent="0.25">
      <c r="A3453" s="5" t="s">
        <v>8942</v>
      </c>
      <c r="B3453" s="5" t="s">
        <v>8943</v>
      </c>
      <c r="C3453" s="8">
        <v>1</v>
      </c>
      <c r="D3453" s="5" t="s">
        <v>12</v>
      </c>
      <c r="E3453" s="6">
        <v>708.66139999999996</v>
      </c>
      <c r="F3453" s="6">
        <f t="shared" si="212"/>
        <v>708.66139999999996</v>
      </c>
      <c r="G3453" s="13">
        <f t="shared" si="214"/>
        <v>1.7716535</v>
      </c>
      <c r="H3453" s="13">
        <f t="shared" si="215"/>
        <v>1.7716535</v>
      </c>
      <c r="I3453" s="7">
        <v>0.17</v>
      </c>
      <c r="J3453" s="7">
        <f t="shared" si="213"/>
        <v>0.17</v>
      </c>
      <c r="K3453" s="5" t="s">
        <v>8888</v>
      </c>
      <c r="L3453" s="5" t="s">
        <v>8944</v>
      </c>
    </row>
    <row r="3454" spans="1:12" x14ac:dyDescent="0.25">
      <c r="A3454" s="5" t="s">
        <v>3968</v>
      </c>
      <c r="B3454" s="5" t="s">
        <v>3969</v>
      </c>
      <c r="C3454" s="8">
        <v>1</v>
      </c>
      <c r="D3454" s="5" t="s">
        <v>12</v>
      </c>
      <c r="E3454" s="6">
        <v>3149.6062999999999</v>
      </c>
      <c r="F3454" s="6">
        <f t="shared" si="212"/>
        <v>3149.6062999999999</v>
      </c>
      <c r="G3454" s="13">
        <f t="shared" si="214"/>
        <v>7.8740157499999999</v>
      </c>
      <c r="H3454" s="13">
        <f t="shared" si="215"/>
        <v>7.8740157499999999</v>
      </c>
      <c r="I3454" s="7">
        <v>0.27300000000000002</v>
      </c>
      <c r="J3454" s="7">
        <f t="shared" si="213"/>
        <v>0.27300000000000002</v>
      </c>
      <c r="K3454" s="5" t="s">
        <v>3966</v>
      </c>
      <c r="L3454" s="5" t="s">
        <v>3970</v>
      </c>
    </row>
    <row r="3455" spans="1:12" x14ac:dyDescent="0.25">
      <c r="A3455" s="5" t="s">
        <v>4419</v>
      </c>
      <c r="B3455" s="5" t="s">
        <v>4420</v>
      </c>
      <c r="C3455" s="8">
        <v>1</v>
      </c>
      <c r="D3455" s="5" t="s">
        <v>12</v>
      </c>
      <c r="E3455" s="6">
        <v>1000</v>
      </c>
      <c r="F3455" s="6">
        <f t="shared" si="212"/>
        <v>1000</v>
      </c>
      <c r="G3455" s="13">
        <f t="shared" si="214"/>
        <v>2.5</v>
      </c>
      <c r="H3455" s="13">
        <f t="shared" si="215"/>
        <v>2.5</v>
      </c>
      <c r="I3455" s="7">
        <v>0.26500000000000001</v>
      </c>
      <c r="J3455" s="7">
        <f t="shared" si="213"/>
        <v>0.26500000000000001</v>
      </c>
      <c r="K3455" s="5" t="s">
        <v>4385</v>
      </c>
      <c r="L3455" s="5" t="s">
        <v>4421</v>
      </c>
    </row>
    <row r="3456" spans="1:12" x14ac:dyDescent="0.25">
      <c r="A3456" s="5" t="s">
        <v>10949</v>
      </c>
      <c r="B3456" s="5" t="s">
        <v>10950</v>
      </c>
      <c r="C3456" s="8">
        <v>1</v>
      </c>
      <c r="D3456" s="5" t="s">
        <v>12</v>
      </c>
      <c r="E3456" s="6">
        <v>1200</v>
      </c>
      <c r="F3456" s="6">
        <f t="shared" si="212"/>
        <v>1200</v>
      </c>
      <c r="G3456" s="13">
        <f t="shared" si="214"/>
        <v>3</v>
      </c>
      <c r="H3456" s="13">
        <f t="shared" si="215"/>
        <v>3</v>
      </c>
      <c r="I3456" s="7">
        <v>0.39</v>
      </c>
      <c r="J3456" s="7">
        <f t="shared" si="213"/>
        <v>0.39</v>
      </c>
      <c r="K3456" s="5" t="s">
        <v>10951</v>
      </c>
      <c r="L3456" s="5" t="s">
        <v>10952</v>
      </c>
    </row>
    <row r="3457" spans="1:12" x14ac:dyDescent="0.25">
      <c r="A3457" s="5" t="s">
        <v>8930</v>
      </c>
      <c r="B3457" s="5" t="s">
        <v>8931</v>
      </c>
      <c r="C3457" s="8">
        <v>1</v>
      </c>
      <c r="D3457" s="5" t="s">
        <v>12</v>
      </c>
      <c r="E3457" s="6">
        <v>1200</v>
      </c>
      <c r="F3457" s="6">
        <f t="shared" si="212"/>
        <v>1200</v>
      </c>
      <c r="G3457" s="13">
        <f t="shared" si="214"/>
        <v>3</v>
      </c>
      <c r="H3457" s="13">
        <f t="shared" si="215"/>
        <v>3</v>
      </c>
      <c r="I3457" s="7">
        <v>0.37</v>
      </c>
      <c r="J3457" s="7">
        <f t="shared" si="213"/>
        <v>0.37</v>
      </c>
      <c r="K3457" s="5" t="s">
        <v>8888</v>
      </c>
      <c r="L3457" s="5" t="s">
        <v>8932</v>
      </c>
    </row>
    <row r="3458" spans="1:12" x14ac:dyDescent="0.25">
      <c r="A3458" s="5" t="s">
        <v>7848</v>
      </c>
      <c r="B3458" s="5" t="s">
        <v>7849</v>
      </c>
      <c r="C3458" s="8">
        <v>2</v>
      </c>
      <c r="D3458" s="5" t="s">
        <v>12</v>
      </c>
      <c r="E3458" s="6">
        <v>1200</v>
      </c>
      <c r="F3458" s="6">
        <f t="shared" ref="F3458:F3521" si="216">SUMPRODUCT(C3458,E3458)</f>
        <v>2400</v>
      </c>
      <c r="G3458" s="13">
        <f t="shared" si="214"/>
        <v>3</v>
      </c>
      <c r="H3458" s="13">
        <f t="shared" si="215"/>
        <v>6</v>
      </c>
      <c r="I3458" s="7">
        <v>0.37</v>
      </c>
      <c r="J3458" s="7">
        <f t="shared" ref="J3458:J3521" si="217">SUMPRODUCT(C3458,I3458)</f>
        <v>0.74</v>
      </c>
      <c r="K3458" s="5" t="s">
        <v>7850</v>
      </c>
      <c r="L3458" s="5" t="s">
        <v>7851</v>
      </c>
    </row>
    <row r="3459" spans="1:12" x14ac:dyDescent="0.25">
      <c r="A3459" s="5" t="s">
        <v>8924</v>
      </c>
      <c r="B3459" s="5" t="s">
        <v>8925</v>
      </c>
      <c r="C3459" s="8">
        <v>1</v>
      </c>
      <c r="D3459" s="5" t="s">
        <v>12</v>
      </c>
      <c r="E3459" s="6">
        <v>1259.8425</v>
      </c>
      <c r="F3459" s="6">
        <f t="shared" si="216"/>
        <v>1259.8425</v>
      </c>
      <c r="G3459" s="13">
        <f t="shared" ref="G3459:G3522" si="218">E3459/400</f>
        <v>3.1496062499999997</v>
      </c>
      <c r="H3459" s="13">
        <f t="shared" ref="H3459:H3522" si="219">SUMPRODUCT(C3459,G3459)</f>
        <v>3.1496062499999997</v>
      </c>
      <c r="I3459" s="7">
        <v>0.53</v>
      </c>
      <c r="J3459" s="7">
        <f t="shared" si="217"/>
        <v>0.53</v>
      </c>
      <c r="K3459" s="5" t="s">
        <v>8888</v>
      </c>
      <c r="L3459" s="5" t="s">
        <v>8926</v>
      </c>
    </row>
    <row r="3460" spans="1:12" x14ac:dyDescent="0.25">
      <c r="A3460" s="5" t="s">
        <v>5319</v>
      </c>
      <c r="B3460" s="5" t="s">
        <v>5320</v>
      </c>
      <c r="C3460" s="8">
        <v>3</v>
      </c>
      <c r="D3460" s="5" t="s">
        <v>12</v>
      </c>
      <c r="E3460" s="6">
        <v>1200</v>
      </c>
      <c r="F3460" s="6">
        <f t="shared" si="216"/>
        <v>3600</v>
      </c>
      <c r="G3460" s="13">
        <f t="shared" si="218"/>
        <v>3</v>
      </c>
      <c r="H3460" s="13">
        <f t="shared" si="219"/>
        <v>9</v>
      </c>
      <c r="I3460" s="7">
        <v>0.51</v>
      </c>
      <c r="J3460" s="7">
        <f t="shared" si="217"/>
        <v>1.53</v>
      </c>
      <c r="K3460" s="5" t="s">
        <v>5321</v>
      </c>
      <c r="L3460" s="5" t="s">
        <v>5322</v>
      </c>
    </row>
    <row r="3461" spans="1:12" x14ac:dyDescent="0.25">
      <c r="A3461" s="5" t="s">
        <v>7752</v>
      </c>
      <c r="B3461" s="5" t="s">
        <v>7753</v>
      </c>
      <c r="C3461" s="8">
        <v>4</v>
      </c>
      <c r="D3461" s="5" t="s">
        <v>12</v>
      </c>
      <c r="E3461" s="6">
        <v>1200</v>
      </c>
      <c r="F3461" s="6">
        <f t="shared" si="216"/>
        <v>4800</v>
      </c>
      <c r="G3461" s="13">
        <f t="shared" si="218"/>
        <v>3</v>
      </c>
      <c r="H3461" s="13">
        <f t="shared" si="219"/>
        <v>12</v>
      </c>
      <c r="I3461" s="7">
        <v>0.51</v>
      </c>
      <c r="J3461" s="7">
        <f t="shared" si="217"/>
        <v>2.04</v>
      </c>
      <c r="K3461" s="5" t="s">
        <v>7754</v>
      </c>
      <c r="L3461" s="5" t="s">
        <v>7755</v>
      </c>
    </row>
    <row r="3462" spans="1:12" x14ac:dyDescent="0.25">
      <c r="A3462" s="5" t="s">
        <v>13197</v>
      </c>
      <c r="B3462" s="5" t="s">
        <v>13198</v>
      </c>
      <c r="C3462" s="8">
        <v>1</v>
      </c>
      <c r="D3462" s="5" t="s">
        <v>12</v>
      </c>
      <c r="E3462" s="6">
        <v>2204.7244000000001</v>
      </c>
      <c r="F3462" s="6">
        <f t="shared" si="216"/>
        <v>2204.7244000000001</v>
      </c>
      <c r="G3462" s="13">
        <f t="shared" si="218"/>
        <v>5.5118109999999998</v>
      </c>
      <c r="H3462" s="13">
        <f t="shared" si="219"/>
        <v>5.5118109999999998</v>
      </c>
      <c r="I3462" s="7">
        <v>0.66</v>
      </c>
      <c r="J3462" s="7">
        <f t="shared" si="217"/>
        <v>0.66</v>
      </c>
      <c r="K3462" s="5" t="s">
        <v>628</v>
      </c>
      <c r="L3462" s="5" t="s">
        <v>13199</v>
      </c>
    </row>
    <row r="3463" spans="1:12" x14ac:dyDescent="0.25">
      <c r="A3463" s="5" t="s">
        <v>11697</v>
      </c>
      <c r="B3463" s="5" t="s">
        <v>11698</v>
      </c>
      <c r="C3463" s="8">
        <v>1</v>
      </c>
      <c r="D3463" s="5" t="s">
        <v>12</v>
      </c>
      <c r="E3463" s="6">
        <v>2755.9054999999998</v>
      </c>
      <c r="F3463" s="6">
        <f t="shared" si="216"/>
        <v>2755.9054999999998</v>
      </c>
      <c r="G3463" s="13">
        <f t="shared" si="218"/>
        <v>6.8897637499999993</v>
      </c>
      <c r="H3463" s="13">
        <f t="shared" si="219"/>
        <v>6.8897637499999993</v>
      </c>
      <c r="I3463" s="7">
        <v>1.2</v>
      </c>
      <c r="J3463" s="7">
        <f t="shared" si="217"/>
        <v>1.2</v>
      </c>
      <c r="K3463" s="5" t="s">
        <v>7668</v>
      </c>
      <c r="L3463" s="5" t="s">
        <v>11699</v>
      </c>
    </row>
    <row r="3464" spans="1:12" x14ac:dyDescent="0.25">
      <c r="A3464" s="5" t="s">
        <v>5408</v>
      </c>
      <c r="B3464" s="5" t="s">
        <v>5409</v>
      </c>
      <c r="C3464" s="8">
        <v>2</v>
      </c>
      <c r="D3464" s="5" t="s">
        <v>12</v>
      </c>
      <c r="E3464" s="6">
        <v>3149.6062999999999</v>
      </c>
      <c r="F3464" s="6">
        <f t="shared" si="216"/>
        <v>6299.2125999999998</v>
      </c>
      <c r="G3464" s="13">
        <f t="shared" si="218"/>
        <v>7.8740157499999999</v>
      </c>
      <c r="H3464" s="13">
        <f t="shared" si="219"/>
        <v>15.7480315</v>
      </c>
      <c r="I3464" s="7">
        <v>1.2</v>
      </c>
      <c r="J3464" s="7">
        <f t="shared" si="217"/>
        <v>2.4</v>
      </c>
      <c r="K3464" s="5" t="s">
        <v>5410</v>
      </c>
      <c r="L3464" s="5" t="s">
        <v>5411</v>
      </c>
    </row>
    <row r="3465" spans="1:12" x14ac:dyDescent="0.25">
      <c r="A3465" s="5" t="s">
        <v>7332</v>
      </c>
      <c r="B3465" s="5" t="s">
        <v>7333</v>
      </c>
      <c r="C3465" s="8">
        <v>2</v>
      </c>
      <c r="D3465" s="5" t="s">
        <v>12</v>
      </c>
      <c r="E3465" s="6">
        <v>3149.6062999999999</v>
      </c>
      <c r="F3465" s="6">
        <f t="shared" si="216"/>
        <v>6299.2125999999998</v>
      </c>
      <c r="G3465" s="13">
        <f t="shared" si="218"/>
        <v>7.8740157499999999</v>
      </c>
      <c r="H3465" s="13">
        <f t="shared" si="219"/>
        <v>15.7480315</v>
      </c>
      <c r="I3465" s="7">
        <v>1.5</v>
      </c>
      <c r="J3465" s="7">
        <f t="shared" si="217"/>
        <v>3</v>
      </c>
      <c r="K3465" s="5" t="s">
        <v>7311</v>
      </c>
      <c r="L3465" s="5" t="s">
        <v>7334</v>
      </c>
    </row>
    <row r="3466" spans="1:12" x14ac:dyDescent="0.25">
      <c r="A3466" s="5" t="s">
        <v>4850</v>
      </c>
      <c r="B3466" s="5" t="s">
        <v>4851</v>
      </c>
      <c r="C3466" s="8">
        <v>1</v>
      </c>
      <c r="D3466" s="5" t="s">
        <v>12</v>
      </c>
      <c r="E3466" s="6">
        <v>3543.3071</v>
      </c>
      <c r="F3466" s="6">
        <f t="shared" si="216"/>
        <v>3543.3071</v>
      </c>
      <c r="G3466" s="13">
        <f t="shared" si="218"/>
        <v>8.8582677499999996</v>
      </c>
      <c r="H3466" s="13">
        <f t="shared" si="219"/>
        <v>8.8582677499999996</v>
      </c>
      <c r="I3466" s="7">
        <v>1.48</v>
      </c>
      <c r="J3466" s="7">
        <f t="shared" si="217"/>
        <v>1.48</v>
      </c>
      <c r="K3466" s="5" t="s">
        <v>4852</v>
      </c>
      <c r="L3466" s="5" t="s">
        <v>4853</v>
      </c>
    </row>
    <row r="3467" spans="1:12" x14ac:dyDescent="0.25">
      <c r="A3467" s="5" t="s">
        <v>8053</v>
      </c>
      <c r="B3467" s="5" t="s">
        <v>8054</v>
      </c>
      <c r="C3467" s="8">
        <v>1</v>
      </c>
      <c r="D3467" s="5" t="s">
        <v>12</v>
      </c>
      <c r="E3467" s="6">
        <v>3543.3071</v>
      </c>
      <c r="F3467" s="6">
        <f t="shared" si="216"/>
        <v>3543.3071</v>
      </c>
      <c r="G3467" s="13">
        <f t="shared" si="218"/>
        <v>8.8582677499999996</v>
      </c>
      <c r="H3467" s="13">
        <f t="shared" si="219"/>
        <v>8.8582677499999996</v>
      </c>
      <c r="I3467" s="7">
        <v>1.48</v>
      </c>
      <c r="J3467" s="7">
        <f t="shared" si="217"/>
        <v>1.48</v>
      </c>
      <c r="K3467" s="5" t="s">
        <v>4852</v>
      </c>
      <c r="L3467" s="5" t="s">
        <v>8055</v>
      </c>
    </row>
    <row r="3468" spans="1:12" x14ac:dyDescent="0.25">
      <c r="A3468" s="5" t="s">
        <v>11080</v>
      </c>
      <c r="B3468" s="5" t="s">
        <v>11081</v>
      </c>
      <c r="C3468" s="8">
        <v>1</v>
      </c>
      <c r="D3468" s="5" t="s">
        <v>12</v>
      </c>
      <c r="E3468" s="6">
        <v>3543.3071</v>
      </c>
      <c r="F3468" s="6">
        <f t="shared" si="216"/>
        <v>3543.3071</v>
      </c>
      <c r="G3468" s="13">
        <f t="shared" si="218"/>
        <v>8.8582677499999996</v>
      </c>
      <c r="H3468" s="13">
        <f t="shared" si="219"/>
        <v>8.8582677499999996</v>
      </c>
      <c r="I3468" s="7">
        <v>1.9</v>
      </c>
      <c r="J3468" s="7">
        <f t="shared" si="217"/>
        <v>1.9</v>
      </c>
      <c r="K3468" s="5" t="s">
        <v>9711</v>
      </c>
      <c r="L3468" s="5" t="s">
        <v>11082</v>
      </c>
    </row>
    <row r="3469" spans="1:12" x14ac:dyDescent="0.25">
      <c r="A3469" s="5" t="s">
        <v>11197</v>
      </c>
      <c r="B3469" s="5" t="s">
        <v>11198</v>
      </c>
      <c r="C3469" s="8">
        <v>4</v>
      </c>
      <c r="D3469" s="5" t="s">
        <v>12</v>
      </c>
      <c r="E3469" s="6">
        <v>3937.0079000000001</v>
      </c>
      <c r="F3469" s="6">
        <f t="shared" si="216"/>
        <v>15748.0316</v>
      </c>
      <c r="G3469" s="13">
        <f t="shared" si="218"/>
        <v>9.842519750000001</v>
      </c>
      <c r="H3469" s="13">
        <f t="shared" si="219"/>
        <v>39.370079000000004</v>
      </c>
      <c r="I3469" s="7">
        <v>1.9</v>
      </c>
      <c r="J3469" s="7">
        <f t="shared" si="217"/>
        <v>7.6</v>
      </c>
      <c r="K3469" s="5" t="s">
        <v>4792</v>
      </c>
      <c r="L3469" s="5" t="s">
        <v>11199</v>
      </c>
    </row>
    <row r="3470" spans="1:12" x14ac:dyDescent="0.25">
      <c r="A3470" s="5" t="s">
        <v>11753</v>
      </c>
      <c r="B3470" s="5" t="s">
        <v>11754</v>
      </c>
      <c r="C3470" s="8">
        <v>1</v>
      </c>
      <c r="D3470" s="5" t="s">
        <v>12</v>
      </c>
      <c r="E3470" s="6">
        <v>4724.4093999999996</v>
      </c>
      <c r="F3470" s="6">
        <f t="shared" si="216"/>
        <v>4724.4093999999996</v>
      </c>
      <c r="G3470" s="13">
        <f t="shared" si="218"/>
        <v>11.811023499999999</v>
      </c>
      <c r="H3470" s="13">
        <f t="shared" si="219"/>
        <v>11.811023499999999</v>
      </c>
      <c r="I3470" s="7">
        <v>2.6</v>
      </c>
      <c r="J3470" s="7">
        <f t="shared" si="217"/>
        <v>2.6</v>
      </c>
      <c r="K3470" s="5" t="s">
        <v>10245</v>
      </c>
      <c r="L3470" s="5" t="s">
        <v>11755</v>
      </c>
    </row>
    <row r="3471" spans="1:12" x14ac:dyDescent="0.25">
      <c r="A3471" s="5" t="s">
        <v>7537</v>
      </c>
      <c r="B3471" s="5" t="s">
        <v>7538</v>
      </c>
      <c r="C3471" s="8">
        <v>2</v>
      </c>
      <c r="D3471" s="5" t="s">
        <v>12</v>
      </c>
      <c r="E3471" s="6">
        <v>7086.6142</v>
      </c>
      <c r="F3471" s="6">
        <f t="shared" si="216"/>
        <v>14173.2284</v>
      </c>
      <c r="G3471" s="13">
        <f t="shared" si="218"/>
        <v>17.716535499999999</v>
      </c>
      <c r="H3471" s="13">
        <f t="shared" si="219"/>
        <v>35.433070999999998</v>
      </c>
      <c r="I3471" s="7">
        <v>4</v>
      </c>
      <c r="J3471" s="7">
        <f t="shared" si="217"/>
        <v>8</v>
      </c>
      <c r="K3471" s="5" t="s">
        <v>7520</v>
      </c>
      <c r="L3471" s="5" t="s">
        <v>7539</v>
      </c>
    </row>
    <row r="3472" spans="1:12" x14ac:dyDescent="0.25">
      <c r="A3472" s="5" t="s">
        <v>7508</v>
      </c>
      <c r="B3472" s="5" t="s">
        <v>7509</v>
      </c>
      <c r="C3472" s="8">
        <v>1</v>
      </c>
      <c r="D3472" s="5" t="s">
        <v>12</v>
      </c>
      <c r="E3472" s="6">
        <v>7874.0156999999999</v>
      </c>
      <c r="F3472" s="6">
        <f t="shared" si="216"/>
        <v>7874.0156999999999</v>
      </c>
      <c r="G3472" s="13">
        <f t="shared" si="218"/>
        <v>19.685039249999999</v>
      </c>
      <c r="H3472" s="13">
        <f t="shared" si="219"/>
        <v>19.685039249999999</v>
      </c>
      <c r="I3472" s="7">
        <v>4.3</v>
      </c>
      <c r="J3472" s="7">
        <f t="shared" si="217"/>
        <v>4.3</v>
      </c>
      <c r="K3472" s="5" t="s">
        <v>750</v>
      </c>
      <c r="L3472" s="5" t="s">
        <v>7510</v>
      </c>
    </row>
    <row r="3473" spans="1:12" x14ac:dyDescent="0.25">
      <c r="A3473" s="5" t="s">
        <v>6428</v>
      </c>
      <c r="B3473" s="5" t="s">
        <v>6429</v>
      </c>
      <c r="C3473" s="8">
        <v>1</v>
      </c>
      <c r="D3473" s="5" t="s">
        <v>12</v>
      </c>
      <c r="E3473" s="6">
        <v>13200</v>
      </c>
      <c r="F3473" s="6">
        <f t="shared" si="216"/>
        <v>13200</v>
      </c>
      <c r="G3473" s="13">
        <f t="shared" si="218"/>
        <v>33</v>
      </c>
      <c r="H3473" s="13">
        <f t="shared" si="219"/>
        <v>33</v>
      </c>
      <c r="I3473" s="7">
        <v>5.5</v>
      </c>
      <c r="J3473" s="7">
        <f t="shared" si="217"/>
        <v>5.5</v>
      </c>
      <c r="K3473" s="5" t="s">
        <v>6175</v>
      </c>
      <c r="L3473" s="5" t="s">
        <v>6430</v>
      </c>
    </row>
    <row r="3474" spans="1:12" x14ac:dyDescent="0.25">
      <c r="A3474" s="5" t="s">
        <v>4339</v>
      </c>
      <c r="B3474" s="5" t="s">
        <v>4340</v>
      </c>
      <c r="C3474" s="8">
        <v>3</v>
      </c>
      <c r="D3474" s="5" t="s">
        <v>12</v>
      </c>
      <c r="E3474" s="6">
        <v>13200</v>
      </c>
      <c r="F3474" s="6">
        <f t="shared" si="216"/>
        <v>39600</v>
      </c>
      <c r="G3474" s="13">
        <f t="shared" si="218"/>
        <v>33</v>
      </c>
      <c r="H3474" s="13">
        <f t="shared" si="219"/>
        <v>99</v>
      </c>
      <c r="I3474" s="7">
        <v>5.5</v>
      </c>
      <c r="J3474" s="7">
        <f t="shared" si="217"/>
        <v>16.5</v>
      </c>
      <c r="K3474" s="5" t="s">
        <v>4341</v>
      </c>
      <c r="L3474" s="5" t="s">
        <v>4342</v>
      </c>
    </row>
    <row r="3475" spans="1:12" x14ac:dyDescent="0.25">
      <c r="A3475" s="5" t="s">
        <v>4343</v>
      </c>
      <c r="B3475" s="5" t="s">
        <v>4344</v>
      </c>
      <c r="C3475" s="8">
        <v>2</v>
      </c>
      <c r="D3475" s="5" t="s">
        <v>12</v>
      </c>
      <c r="E3475" s="6">
        <v>9200</v>
      </c>
      <c r="F3475" s="6">
        <f t="shared" si="216"/>
        <v>18400</v>
      </c>
      <c r="G3475" s="13">
        <f t="shared" si="218"/>
        <v>23</v>
      </c>
      <c r="H3475" s="13">
        <f t="shared" si="219"/>
        <v>46</v>
      </c>
      <c r="I3475" s="7">
        <v>5.5</v>
      </c>
      <c r="J3475" s="7">
        <f t="shared" si="217"/>
        <v>11</v>
      </c>
      <c r="K3475" s="5" t="s">
        <v>4345</v>
      </c>
      <c r="L3475" s="5" t="s">
        <v>4346</v>
      </c>
    </row>
    <row r="3476" spans="1:12" x14ac:dyDescent="0.25">
      <c r="A3476" s="5" t="s">
        <v>11348</v>
      </c>
      <c r="B3476" s="5" t="s">
        <v>11349</v>
      </c>
      <c r="C3476" s="8">
        <v>2</v>
      </c>
      <c r="D3476" s="5" t="s">
        <v>12</v>
      </c>
      <c r="E3476" s="6">
        <v>40000</v>
      </c>
      <c r="F3476" s="6">
        <f t="shared" si="216"/>
        <v>80000</v>
      </c>
      <c r="G3476" s="13">
        <f t="shared" si="218"/>
        <v>100</v>
      </c>
      <c r="H3476" s="13">
        <f t="shared" si="219"/>
        <v>200</v>
      </c>
      <c r="I3476" s="7">
        <v>5.5</v>
      </c>
      <c r="J3476" s="7">
        <f t="shared" si="217"/>
        <v>11</v>
      </c>
      <c r="K3476" s="5" t="s">
        <v>11350</v>
      </c>
      <c r="L3476" s="5" t="s">
        <v>11351</v>
      </c>
    </row>
    <row r="3477" spans="1:12" x14ac:dyDescent="0.25">
      <c r="A3477" s="5" t="s">
        <v>4335</v>
      </c>
      <c r="B3477" s="5" t="s">
        <v>4336</v>
      </c>
      <c r="C3477" s="8">
        <v>4</v>
      </c>
      <c r="D3477" s="5" t="s">
        <v>12</v>
      </c>
      <c r="E3477" s="6">
        <v>13200</v>
      </c>
      <c r="F3477" s="6">
        <f t="shared" si="216"/>
        <v>52800</v>
      </c>
      <c r="G3477" s="13">
        <f t="shared" si="218"/>
        <v>33</v>
      </c>
      <c r="H3477" s="13">
        <f t="shared" si="219"/>
        <v>132</v>
      </c>
      <c r="I3477" s="7">
        <v>5.5</v>
      </c>
      <c r="J3477" s="7">
        <f t="shared" si="217"/>
        <v>22</v>
      </c>
      <c r="K3477" s="5" t="s">
        <v>4337</v>
      </c>
      <c r="L3477" s="5" t="s">
        <v>4338</v>
      </c>
    </row>
    <row r="3478" spans="1:12" x14ac:dyDescent="0.25">
      <c r="A3478" s="5" t="s">
        <v>6425</v>
      </c>
      <c r="B3478" s="5" t="s">
        <v>6426</v>
      </c>
      <c r="C3478" s="8">
        <v>1</v>
      </c>
      <c r="D3478" s="5" t="s">
        <v>12</v>
      </c>
      <c r="E3478" s="6">
        <v>45000</v>
      </c>
      <c r="F3478" s="6">
        <f t="shared" si="216"/>
        <v>45000</v>
      </c>
      <c r="G3478" s="13">
        <f t="shared" si="218"/>
        <v>112.5</v>
      </c>
      <c r="H3478" s="13">
        <f t="shared" si="219"/>
        <v>112.5</v>
      </c>
      <c r="I3478" s="7">
        <v>7.1</v>
      </c>
      <c r="J3478" s="7">
        <f t="shared" si="217"/>
        <v>7.1</v>
      </c>
      <c r="K3478" s="5" t="s">
        <v>6175</v>
      </c>
      <c r="L3478" s="5" t="s">
        <v>6427</v>
      </c>
    </row>
    <row r="3479" spans="1:12" x14ac:dyDescent="0.25">
      <c r="A3479" s="5" t="s">
        <v>6412</v>
      </c>
      <c r="B3479" s="5" t="s">
        <v>6413</v>
      </c>
      <c r="C3479" s="8">
        <v>3</v>
      </c>
      <c r="D3479" s="5" t="s">
        <v>12</v>
      </c>
      <c r="E3479" s="6">
        <v>15748.031499999999</v>
      </c>
      <c r="F3479" s="6">
        <f t="shared" si="216"/>
        <v>47244.094499999999</v>
      </c>
      <c r="G3479" s="13">
        <f t="shared" si="218"/>
        <v>39.370078749999998</v>
      </c>
      <c r="H3479" s="13">
        <f t="shared" si="219"/>
        <v>118.11023624999999</v>
      </c>
      <c r="I3479" s="7">
        <v>6.4</v>
      </c>
      <c r="J3479" s="7">
        <f t="shared" si="217"/>
        <v>19.200000000000003</v>
      </c>
      <c r="K3479" s="5" t="s">
        <v>6175</v>
      </c>
      <c r="L3479" s="5" t="s">
        <v>6414</v>
      </c>
    </row>
    <row r="3480" spans="1:12" x14ac:dyDescent="0.25">
      <c r="A3480" s="5" t="s">
        <v>9937</v>
      </c>
      <c r="B3480" s="5" t="s">
        <v>9938</v>
      </c>
      <c r="C3480" s="8">
        <v>1</v>
      </c>
      <c r="D3480" s="5" t="s">
        <v>12</v>
      </c>
      <c r="E3480" s="6">
        <v>23622.047200000001</v>
      </c>
      <c r="F3480" s="6">
        <f t="shared" si="216"/>
        <v>23622.047200000001</v>
      </c>
      <c r="G3480" s="13">
        <f t="shared" si="218"/>
        <v>59.055118</v>
      </c>
      <c r="H3480" s="13">
        <f t="shared" si="219"/>
        <v>59.055118</v>
      </c>
      <c r="I3480" s="7">
        <v>8.9</v>
      </c>
      <c r="J3480" s="7">
        <f t="shared" si="217"/>
        <v>8.9</v>
      </c>
      <c r="K3480" s="5" t="s">
        <v>9642</v>
      </c>
      <c r="L3480" s="5" t="s">
        <v>9939</v>
      </c>
    </row>
    <row r="3481" spans="1:12" x14ac:dyDescent="0.25">
      <c r="A3481" s="5" t="s">
        <v>4214</v>
      </c>
      <c r="B3481" s="5" t="s">
        <v>4215</v>
      </c>
      <c r="C3481" s="8">
        <v>9</v>
      </c>
      <c r="D3481" s="5" t="s">
        <v>12</v>
      </c>
      <c r="E3481" s="6">
        <v>180000</v>
      </c>
      <c r="F3481" s="6">
        <f t="shared" si="216"/>
        <v>1620000</v>
      </c>
      <c r="G3481" s="13">
        <f t="shared" si="218"/>
        <v>450</v>
      </c>
      <c r="H3481" s="13">
        <f t="shared" si="219"/>
        <v>4050</v>
      </c>
      <c r="I3481" s="7">
        <v>23</v>
      </c>
      <c r="J3481" s="7">
        <f t="shared" si="217"/>
        <v>207</v>
      </c>
      <c r="K3481" s="5" t="s">
        <v>4216</v>
      </c>
      <c r="L3481" s="5" t="s">
        <v>4217</v>
      </c>
    </row>
    <row r="3482" spans="1:12" x14ac:dyDescent="0.25">
      <c r="A3482" s="5" t="s">
        <v>8966</v>
      </c>
      <c r="B3482" s="5" t="s">
        <v>8967</v>
      </c>
      <c r="C3482" s="8">
        <v>1</v>
      </c>
      <c r="D3482" s="5" t="s">
        <v>12</v>
      </c>
      <c r="E3482" s="6">
        <v>1100000</v>
      </c>
      <c r="F3482" s="6">
        <f t="shared" si="216"/>
        <v>1100000</v>
      </c>
      <c r="G3482" s="13">
        <f t="shared" si="218"/>
        <v>2750</v>
      </c>
      <c r="H3482" s="13">
        <f t="shared" si="219"/>
        <v>2750</v>
      </c>
      <c r="I3482" s="7">
        <v>57</v>
      </c>
      <c r="J3482" s="7">
        <f t="shared" si="217"/>
        <v>57</v>
      </c>
      <c r="K3482" s="5" t="s">
        <v>8964</v>
      </c>
      <c r="L3482" s="5" t="s">
        <v>8968</v>
      </c>
    </row>
    <row r="3483" spans="1:12" x14ac:dyDescent="0.25">
      <c r="A3483" s="5" t="s">
        <v>8585</v>
      </c>
      <c r="B3483" s="5" t="s">
        <v>8586</v>
      </c>
      <c r="C3483" s="8">
        <v>6</v>
      </c>
      <c r="D3483" s="5" t="s">
        <v>12</v>
      </c>
      <c r="E3483" s="6">
        <v>3000</v>
      </c>
      <c r="F3483" s="6">
        <f t="shared" si="216"/>
        <v>18000</v>
      </c>
      <c r="G3483" s="13">
        <f t="shared" si="218"/>
        <v>7.5</v>
      </c>
      <c r="H3483" s="13">
        <f t="shared" si="219"/>
        <v>45</v>
      </c>
      <c r="I3483" s="7">
        <v>1</v>
      </c>
      <c r="J3483" s="7">
        <f t="shared" si="217"/>
        <v>6</v>
      </c>
      <c r="K3483" s="5" t="s">
        <v>8587</v>
      </c>
      <c r="L3483" s="5" t="s">
        <v>8588</v>
      </c>
    </row>
    <row r="3484" spans="1:12" x14ac:dyDescent="0.25">
      <c r="A3484" s="5" t="s">
        <v>12700</v>
      </c>
      <c r="B3484" s="5" t="s">
        <v>12701</v>
      </c>
      <c r="C3484" s="8">
        <v>1</v>
      </c>
      <c r="D3484" s="5" t="s">
        <v>12</v>
      </c>
      <c r="E3484" s="6">
        <v>23622.047200000001</v>
      </c>
      <c r="F3484" s="6">
        <f t="shared" si="216"/>
        <v>23622.047200000001</v>
      </c>
      <c r="G3484" s="13">
        <f t="shared" si="218"/>
        <v>59.055118</v>
      </c>
      <c r="H3484" s="13">
        <f t="shared" si="219"/>
        <v>59.055118</v>
      </c>
      <c r="I3484" s="7">
        <v>1.3</v>
      </c>
      <c r="J3484" s="7">
        <f t="shared" si="217"/>
        <v>1.3</v>
      </c>
      <c r="K3484" s="5" t="s">
        <v>12666</v>
      </c>
      <c r="L3484" s="5" t="s">
        <v>12702</v>
      </c>
    </row>
    <row r="3485" spans="1:12" x14ac:dyDescent="0.25">
      <c r="A3485" s="5" t="s">
        <v>13531</v>
      </c>
      <c r="B3485" s="5" t="s">
        <v>13532</v>
      </c>
      <c r="C3485" s="8">
        <v>6</v>
      </c>
      <c r="D3485" s="5" t="s">
        <v>12</v>
      </c>
      <c r="E3485" s="6">
        <v>15000</v>
      </c>
      <c r="F3485" s="6">
        <f t="shared" si="216"/>
        <v>90000</v>
      </c>
      <c r="G3485" s="13">
        <f t="shared" si="218"/>
        <v>37.5</v>
      </c>
      <c r="H3485" s="13">
        <f t="shared" si="219"/>
        <v>225</v>
      </c>
      <c r="I3485" s="7">
        <v>1.32</v>
      </c>
      <c r="J3485" s="7">
        <f t="shared" si="217"/>
        <v>7.92</v>
      </c>
      <c r="K3485" s="5" t="s">
        <v>13421</v>
      </c>
      <c r="L3485" s="5" t="s">
        <v>13533</v>
      </c>
    </row>
    <row r="3486" spans="1:12" x14ac:dyDescent="0.25">
      <c r="A3486" s="5" t="s">
        <v>7154</v>
      </c>
      <c r="B3486" s="5" t="s">
        <v>7155</v>
      </c>
      <c r="C3486" s="8">
        <v>2</v>
      </c>
      <c r="D3486" s="5" t="s">
        <v>12</v>
      </c>
      <c r="E3486" s="6">
        <v>3600</v>
      </c>
      <c r="F3486" s="6">
        <f t="shared" si="216"/>
        <v>7200</v>
      </c>
      <c r="G3486" s="13">
        <f t="shared" si="218"/>
        <v>9</v>
      </c>
      <c r="H3486" s="13">
        <f t="shared" si="219"/>
        <v>18</v>
      </c>
      <c r="I3486" s="7">
        <v>1.65</v>
      </c>
      <c r="J3486" s="7">
        <f t="shared" si="217"/>
        <v>3.3</v>
      </c>
      <c r="K3486" s="5" t="s">
        <v>7141</v>
      </c>
      <c r="L3486" s="5" t="s">
        <v>7156</v>
      </c>
    </row>
    <row r="3487" spans="1:12" x14ac:dyDescent="0.25">
      <c r="A3487" s="5" t="s">
        <v>7061</v>
      </c>
      <c r="B3487" s="5" t="s">
        <v>7062</v>
      </c>
      <c r="C3487" s="8">
        <v>1</v>
      </c>
      <c r="D3487" s="5" t="s">
        <v>12</v>
      </c>
      <c r="E3487" s="6">
        <v>15748.031499999999</v>
      </c>
      <c r="F3487" s="6">
        <f t="shared" si="216"/>
        <v>15748.031499999999</v>
      </c>
      <c r="G3487" s="13">
        <f t="shared" si="218"/>
        <v>39.370078749999998</v>
      </c>
      <c r="H3487" s="13">
        <f t="shared" si="219"/>
        <v>39.370078749999998</v>
      </c>
      <c r="I3487" s="7">
        <v>1.75</v>
      </c>
      <c r="J3487" s="7">
        <f t="shared" si="217"/>
        <v>1.75</v>
      </c>
      <c r="K3487" s="5" t="s">
        <v>7053</v>
      </c>
      <c r="L3487" s="5" t="s">
        <v>7063</v>
      </c>
    </row>
    <row r="3488" spans="1:12" x14ac:dyDescent="0.25">
      <c r="A3488" s="5" t="s">
        <v>4603</v>
      </c>
      <c r="B3488" s="5" t="s">
        <v>4604</v>
      </c>
      <c r="C3488" s="8">
        <v>9</v>
      </c>
      <c r="D3488" s="5" t="s">
        <v>12</v>
      </c>
      <c r="E3488" s="6">
        <v>3600</v>
      </c>
      <c r="F3488" s="6">
        <f t="shared" si="216"/>
        <v>32400</v>
      </c>
      <c r="G3488" s="13">
        <f t="shared" si="218"/>
        <v>9</v>
      </c>
      <c r="H3488" s="13">
        <f t="shared" si="219"/>
        <v>81</v>
      </c>
      <c r="I3488" s="7">
        <v>1.65</v>
      </c>
      <c r="J3488" s="7">
        <f t="shared" si="217"/>
        <v>14.85</v>
      </c>
      <c r="K3488" s="5" t="s">
        <v>4605</v>
      </c>
      <c r="L3488" s="5" t="s">
        <v>4606</v>
      </c>
    </row>
    <row r="3489" spans="1:12" x14ac:dyDescent="0.25">
      <c r="A3489" s="5" t="s">
        <v>4811</v>
      </c>
      <c r="B3489" s="5" t="s">
        <v>4812</v>
      </c>
      <c r="C3489" s="8">
        <v>2</v>
      </c>
      <c r="D3489" s="5" t="s">
        <v>12</v>
      </c>
      <c r="E3489" s="6">
        <v>8000</v>
      </c>
      <c r="F3489" s="6">
        <f t="shared" si="216"/>
        <v>16000</v>
      </c>
      <c r="G3489" s="13">
        <f t="shared" si="218"/>
        <v>20</v>
      </c>
      <c r="H3489" s="13">
        <f t="shared" si="219"/>
        <v>40</v>
      </c>
      <c r="I3489" s="7">
        <v>2.1</v>
      </c>
      <c r="J3489" s="7">
        <f t="shared" si="217"/>
        <v>4.2</v>
      </c>
      <c r="K3489" s="5" t="s">
        <v>4709</v>
      </c>
      <c r="L3489" s="5" t="s">
        <v>4813</v>
      </c>
    </row>
    <row r="3490" spans="1:12" x14ac:dyDescent="0.25">
      <c r="A3490" s="5" t="s">
        <v>8877</v>
      </c>
      <c r="B3490" s="5" t="s">
        <v>8878</v>
      </c>
      <c r="C3490" s="8">
        <v>1</v>
      </c>
      <c r="D3490" s="5" t="s">
        <v>12</v>
      </c>
      <c r="E3490" s="6">
        <v>9000</v>
      </c>
      <c r="F3490" s="6">
        <f t="shared" si="216"/>
        <v>9000</v>
      </c>
      <c r="G3490" s="13">
        <f t="shared" si="218"/>
        <v>22.5</v>
      </c>
      <c r="H3490" s="13">
        <f t="shared" si="219"/>
        <v>22.5</v>
      </c>
      <c r="I3490" s="7">
        <v>2.5499999999999998</v>
      </c>
      <c r="J3490" s="7">
        <f t="shared" si="217"/>
        <v>2.5499999999999998</v>
      </c>
      <c r="K3490" s="5" t="s">
        <v>8875</v>
      </c>
      <c r="L3490" s="5" t="s">
        <v>8879</v>
      </c>
    </row>
    <row r="3491" spans="1:12" x14ac:dyDescent="0.25">
      <c r="A3491" s="5" t="s">
        <v>7214</v>
      </c>
      <c r="B3491" s="5" t="s">
        <v>7215</v>
      </c>
      <c r="C3491" s="8">
        <v>1</v>
      </c>
      <c r="D3491" s="5" t="s">
        <v>12</v>
      </c>
      <c r="E3491" s="6">
        <v>5511.8109999999997</v>
      </c>
      <c r="F3491" s="6">
        <f t="shared" si="216"/>
        <v>5511.8109999999997</v>
      </c>
      <c r="G3491" s="13">
        <f t="shared" si="218"/>
        <v>13.779527499999999</v>
      </c>
      <c r="H3491" s="13">
        <f t="shared" si="219"/>
        <v>13.779527499999999</v>
      </c>
      <c r="I3491" s="7">
        <v>3.5</v>
      </c>
      <c r="J3491" s="7">
        <f t="shared" si="217"/>
        <v>3.5</v>
      </c>
      <c r="K3491" s="5" t="s">
        <v>7159</v>
      </c>
      <c r="L3491" s="5" t="s">
        <v>7216</v>
      </c>
    </row>
    <row r="3492" spans="1:12" x14ac:dyDescent="0.25">
      <c r="A3492" s="5" t="s">
        <v>5341</v>
      </c>
      <c r="B3492" s="5" t="s">
        <v>5342</v>
      </c>
      <c r="C3492" s="8">
        <v>1</v>
      </c>
      <c r="D3492" s="5" t="s">
        <v>12</v>
      </c>
      <c r="E3492" s="6">
        <v>35000</v>
      </c>
      <c r="F3492" s="6">
        <f t="shared" si="216"/>
        <v>35000</v>
      </c>
      <c r="G3492" s="13">
        <f t="shared" si="218"/>
        <v>87.5</v>
      </c>
      <c r="H3492" s="13">
        <f t="shared" si="219"/>
        <v>87.5</v>
      </c>
      <c r="I3492" s="7">
        <v>3.3</v>
      </c>
      <c r="J3492" s="7">
        <f t="shared" si="217"/>
        <v>3.3</v>
      </c>
      <c r="K3492" s="5" t="s">
        <v>5329</v>
      </c>
      <c r="L3492" s="5" t="s">
        <v>5343</v>
      </c>
    </row>
    <row r="3493" spans="1:12" x14ac:dyDescent="0.25">
      <c r="A3493" s="5" t="s">
        <v>7226</v>
      </c>
      <c r="B3493" s="5" t="s">
        <v>7227</v>
      </c>
      <c r="C3493" s="8">
        <v>16</v>
      </c>
      <c r="D3493" s="5" t="s">
        <v>12</v>
      </c>
      <c r="E3493" s="6">
        <v>9000</v>
      </c>
      <c r="F3493" s="6">
        <f t="shared" si="216"/>
        <v>144000</v>
      </c>
      <c r="G3493" s="13">
        <f t="shared" si="218"/>
        <v>22.5</v>
      </c>
      <c r="H3493" s="13">
        <f t="shared" si="219"/>
        <v>360</v>
      </c>
      <c r="I3493" s="7">
        <v>3.1</v>
      </c>
      <c r="J3493" s="7">
        <f t="shared" si="217"/>
        <v>49.6</v>
      </c>
      <c r="K3493" s="5" t="s">
        <v>7228</v>
      </c>
      <c r="L3493" s="5" t="s">
        <v>7229</v>
      </c>
    </row>
    <row r="3494" spans="1:12" x14ac:dyDescent="0.25">
      <c r="A3494" s="5" t="s">
        <v>7217</v>
      </c>
      <c r="B3494" s="5" t="s">
        <v>7218</v>
      </c>
      <c r="C3494" s="8">
        <v>1</v>
      </c>
      <c r="D3494" s="5" t="s">
        <v>12</v>
      </c>
      <c r="E3494" s="6">
        <v>6299.2125999999998</v>
      </c>
      <c r="F3494" s="6">
        <f t="shared" si="216"/>
        <v>6299.2125999999998</v>
      </c>
      <c r="G3494" s="13">
        <f t="shared" si="218"/>
        <v>15.7480315</v>
      </c>
      <c r="H3494" s="13">
        <f t="shared" si="219"/>
        <v>15.7480315</v>
      </c>
      <c r="I3494" s="7">
        <v>3.5</v>
      </c>
      <c r="J3494" s="7">
        <f t="shared" si="217"/>
        <v>3.5</v>
      </c>
      <c r="K3494" s="5" t="s">
        <v>7159</v>
      </c>
      <c r="L3494" s="5" t="s">
        <v>7219</v>
      </c>
    </row>
    <row r="3495" spans="1:12" x14ac:dyDescent="0.25">
      <c r="A3495" s="5" t="s">
        <v>7211</v>
      </c>
      <c r="B3495" s="5" t="s">
        <v>7212</v>
      </c>
      <c r="C3495" s="8">
        <v>1</v>
      </c>
      <c r="D3495" s="5" t="s">
        <v>12</v>
      </c>
      <c r="E3495" s="6">
        <v>26000</v>
      </c>
      <c r="F3495" s="6">
        <f t="shared" si="216"/>
        <v>26000</v>
      </c>
      <c r="G3495" s="13">
        <f t="shared" si="218"/>
        <v>65</v>
      </c>
      <c r="H3495" s="13">
        <f t="shared" si="219"/>
        <v>65</v>
      </c>
      <c r="I3495" s="7">
        <v>3.3</v>
      </c>
      <c r="J3495" s="7">
        <f t="shared" si="217"/>
        <v>3.3</v>
      </c>
      <c r="K3495" s="5" t="s">
        <v>7159</v>
      </c>
      <c r="L3495" s="5" t="s">
        <v>7213</v>
      </c>
    </row>
    <row r="3496" spans="1:12" x14ac:dyDescent="0.25">
      <c r="A3496" s="5" t="s">
        <v>8015</v>
      </c>
      <c r="B3496" s="5" t="s">
        <v>8016</v>
      </c>
      <c r="C3496" s="8">
        <v>2</v>
      </c>
      <c r="D3496" s="5" t="s">
        <v>12</v>
      </c>
      <c r="E3496" s="6">
        <v>35000</v>
      </c>
      <c r="F3496" s="6">
        <f t="shared" si="216"/>
        <v>70000</v>
      </c>
      <c r="G3496" s="13">
        <f t="shared" si="218"/>
        <v>87.5</v>
      </c>
      <c r="H3496" s="13">
        <f t="shared" si="219"/>
        <v>175</v>
      </c>
      <c r="I3496" s="7">
        <v>3.1</v>
      </c>
      <c r="J3496" s="7">
        <f t="shared" si="217"/>
        <v>6.2</v>
      </c>
      <c r="K3496" s="5" t="s">
        <v>4852</v>
      </c>
      <c r="L3496" s="5" t="s">
        <v>8017</v>
      </c>
    </row>
    <row r="3497" spans="1:12" x14ac:dyDescent="0.25">
      <c r="A3497" s="5" t="s">
        <v>4350</v>
      </c>
      <c r="B3497" s="5" t="s">
        <v>4351</v>
      </c>
      <c r="C3497" s="8">
        <v>3</v>
      </c>
      <c r="D3497" s="5" t="s">
        <v>12</v>
      </c>
      <c r="E3497" s="6">
        <v>10000</v>
      </c>
      <c r="F3497" s="6">
        <f t="shared" si="216"/>
        <v>30000</v>
      </c>
      <c r="G3497" s="13">
        <f t="shared" si="218"/>
        <v>25</v>
      </c>
      <c r="H3497" s="13">
        <f t="shared" si="219"/>
        <v>75</v>
      </c>
      <c r="I3497" s="7">
        <v>3.7</v>
      </c>
      <c r="J3497" s="7">
        <f t="shared" si="217"/>
        <v>11.100000000000001</v>
      </c>
      <c r="K3497" s="5" t="s">
        <v>4352</v>
      </c>
      <c r="L3497" s="5" t="s">
        <v>4353</v>
      </c>
    </row>
    <row r="3498" spans="1:12" x14ac:dyDescent="0.25">
      <c r="A3498" s="5" t="s">
        <v>4347</v>
      </c>
      <c r="B3498" s="5" t="s">
        <v>4348</v>
      </c>
      <c r="C3498" s="8">
        <v>2</v>
      </c>
      <c r="D3498" s="5" t="s">
        <v>12</v>
      </c>
      <c r="E3498" s="6">
        <v>8000</v>
      </c>
      <c r="F3498" s="6">
        <f t="shared" si="216"/>
        <v>16000</v>
      </c>
      <c r="G3498" s="13">
        <f t="shared" si="218"/>
        <v>20</v>
      </c>
      <c r="H3498" s="13">
        <f t="shared" si="219"/>
        <v>40</v>
      </c>
      <c r="I3498" s="7">
        <v>4.2</v>
      </c>
      <c r="J3498" s="7">
        <f t="shared" si="217"/>
        <v>8.4</v>
      </c>
      <c r="K3498" s="5" t="s">
        <v>4341</v>
      </c>
      <c r="L3498" s="5" t="s">
        <v>4349</v>
      </c>
    </row>
    <row r="3499" spans="1:12" x14ac:dyDescent="0.25">
      <c r="A3499" s="5" t="s">
        <v>7205</v>
      </c>
      <c r="B3499" s="5" t="s">
        <v>7206</v>
      </c>
      <c r="C3499" s="8">
        <v>1</v>
      </c>
      <c r="D3499" s="5" t="s">
        <v>12</v>
      </c>
      <c r="E3499" s="6">
        <v>10000</v>
      </c>
      <c r="F3499" s="6">
        <f t="shared" si="216"/>
        <v>10000</v>
      </c>
      <c r="G3499" s="13">
        <f t="shared" si="218"/>
        <v>25</v>
      </c>
      <c r="H3499" s="13">
        <f t="shared" si="219"/>
        <v>25</v>
      </c>
      <c r="I3499" s="7">
        <v>4.2</v>
      </c>
      <c r="J3499" s="7">
        <f t="shared" si="217"/>
        <v>4.2</v>
      </c>
      <c r="K3499" s="5" t="s">
        <v>7159</v>
      </c>
      <c r="L3499" s="5" t="s">
        <v>7207</v>
      </c>
    </row>
    <row r="3500" spans="1:12" x14ac:dyDescent="0.25">
      <c r="A3500" s="5" t="s">
        <v>7245</v>
      </c>
      <c r="B3500" s="5" t="s">
        <v>7246</v>
      </c>
      <c r="C3500" s="8">
        <v>2</v>
      </c>
      <c r="D3500" s="5" t="s">
        <v>12</v>
      </c>
      <c r="E3500" s="6">
        <v>10000</v>
      </c>
      <c r="F3500" s="6">
        <f t="shared" si="216"/>
        <v>20000</v>
      </c>
      <c r="G3500" s="13">
        <f t="shared" si="218"/>
        <v>25</v>
      </c>
      <c r="H3500" s="13">
        <f t="shared" si="219"/>
        <v>50</v>
      </c>
      <c r="I3500" s="7">
        <v>3.7</v>
      </c>
      <c r="J3500" s="7">
        <f t="shared" si="217"/>
        <v>7.4</v>
      </c>
      <c r="K3500" s="5" t="s">
        <v>7187</v>
      </c>
      <c r="L3500" s="5" t="s">
        <v>7247</v>
      </c>
    </row>
    <row r="3501" spans="1:12" x14ac:dyDescent="0.25">
      <c r="A3501" s="5" t="s">
        <v>7267</v>
      </c>
      <c r="B3501" s="5" t="s">
        <v>7268</v>
      </c>
      <c r="C3501" s="8">
        <v>1</v>
      </c>
      <c r="D3501" s="5" t="s">
        <v>12</v>
      </c>
      <c r="E3501" s="6">
        <v>10000</v>
      </c>
      <c r="F3501" s="6">
        <f t="shared" si="216"/>
        <v>10000</v>
      </c>
      <c r="G3501" s="13">
        <f t="shared" si="218"/>
        <v>25</v>
      </c>
      <c r="H3501" s="13">
        <f t="shared" si="219"/>
        <v>25</v>
      </c>
      <c r="I3501" s="7">
        <v>3.7</v>
      </c>
      <c r="J3501" s="7">
        <f t="shared" si="217"/>
        <v>3.7</v>
      </c>
      <c r="K3501" s="5" t="s">
        <v>7187</v>
      </c>
      <c r="L3501" s="5" t="s">
        <v>7269</v>
      </c>
    </row>
    <row r="3502" spans="1:12" x14ac:dyDescent="0.25">
      <c r="A3502" s="5" t="s">
        <v>4322</v>
      </c>
      <c r="B3502" s="5" t="s">
        <v>4323</v>
      </c>
      <c r="C3502" s="8">
        <v>2</v>
      </c>
      <c r="D3502" s="5" t="s">
        <v>12</v>
      </c>
      <c r="E3502" s="6">
        <v>12000</v>
      </c>
      <c r="F3502" s="6">
        <f t="shared" si="216"/>
        <v>24000</v>
      </c>
      <c r="G3502" s="13">
        <f t="shared" si="218"/>
        <v>30</v>
      </c>
      <c r="H3502" s="13">
        <f t="shared" si="219"/>
        <v>60</v>
      </c>
      <c r="I3502" s="7">
        <v>6.1</v>
      </c>
      <c r="J3502" s="7">
        <f t="shared" si="217"/>
        <v>12.2</v>
      </c>
      <c r="K3502" s="5" t="s">
        <v>4294</v>
      </c>
      <c r="L3502" s="5" t="s">
        <v>4324</v>
      </c>
    </row>
    <row r="3503" spans="1:12" x14ac:dyDescent="0.25">
      <c r="A3503" s="5" t="s">
        <v>7125</v>
      </c>
      <c r="B3503" s="5" t="s">
        <v>7126</v>
      </c>
      <c r="C3503" s="8">
        <v>1</v>
      </c>
      <c r="D3503" s="5" t="s">
        <v>12</v>
      </c>
      <c r="E3503" s="6">
        <v>27559.055100000001</v>
      </c>
      <c r="F3503" s="6">
        <f t="shared" si="216"/>
        <v>27559.055100000001</v>
      </c>
      <c r="G3503" s="13">
        <f t="shared" si="218"/>
        <v>68.897637750000001</v>
      </c>
      <c r="H3503" s="13">
        <f t="shared" si="219"/>
        <v>68.897637750000001</v>
      </c>
      <c r="I3503" s="7">
        <v>9.6999999999999993</v>
      </c>
      <c r="J3503" s="7">
        <f t="shared" si="217"/>
        <v>9.6999999999999993</v>
      </c>
      <c r="K3503" s="5" t="s">
        <v>7101</v>
      </c>
      <c r="L3503" s="5" t="s">
        <v>7127</v>
      </c>
    </row>
    <row r="3504" spans="1:12" x14ac:dyDescent="0.25">
      <c r="A3504" s="5" t="s">
        <v>5544</v>
      </c>
      <c r="B3504" s="5" t="s">
        <v>5545</v>
      </c>
      <c r="C3504" s="8">
        <v>1</v>
      </c>
      <c r="D3504" s="5" t="s">
        <v>12</v>
      </c>
      <c r="E3504" s="6">
        <v>35000</v>
      </c>
      <c r="F3504" s="6">
        <f t="shared" si="216"/>
        <v>35000</v>
      </c>
      <c r="G3504" s="13">
        <f t="shared" si="218"/>
        <v>87.5</v>
      </c>
      <c r="H3504" s="13">
        <f t="shared" si="219"/>
        <v>87.5</v>
      </c>
      <c r="I3504" s="7">
        <v>9.9</v>
      </c>
      <c r="J3504" s="7">
        <f t="shared" si="217"/>
        <v>9.9</v>
      </c>
      <c r="K3504" s="5" t="s">
        <v>5536</v>
      </c>
      <c r="L3504" s="5" t="s">
        <v>5546</v>
      </c>
    </row>
    <row r="3505" spans="1:12" x14ac:dyDescent="0.25">
      <c r="A3505" s="5" t="s">
        <v>8948</v>
      </c>
      <c r="B3505" s="5" t="s">
        <v>8949</v>
      </c>
      <c r="C3505" s="8">
        <v>3</v>
      </c>
      <c r="D3505" s="5" t="s">
        <v>12</v>
      </c>
      <c r="E3505" s="6">
        <v>96000</v>
      </c>
      <c r="F3505" s="6">
        <f t="shared" si="216"/>
        <v>288000</v>
      </c>
      <c r="G3505" s="13">
        <f t="shared" si="218"/>
        <v>240</v>
      </c>
      <c r="H3505" s="13">
        <f t="shared" si="219"/>
        <v>720</v>
      </c>
      <c r="I3505" s="7">
        <v>39.5</v>
      </c>
      <c r="J3505" s="7">
        <f t="shared" si="217"/>
        <v>118.5</v>
      </c>
      <c r="K3505" s="5" t="s">
        <v>8950</v>
      </c>
      <c r="L3505" s="5" t="s">
        <v>8951</v>
      </c>
    </row>
    <row r="3506" spans="1:12" x14ac:dyDescent="0.25">
      <c r="A3506" s="5" t="s">
        <v>2066</v>
      </c>
      <c r="B3506" s="5" t="s">
        <v>2067</v>
      </c>
      <c r="C3506" s="8">
        <v>2</v>
      </c>
      <c r="D3506" s="5" t="s">
        <v>12</v>
      </c>
      <c r="E3506" s="6">
        <v>400</v>
      </c>
      <c r="F3506" s="6">
        <f t="shared" si="216"/>
        <v>800</v>
      </c>
      <c r="G3506" s="13">
        <f t="shared" si="218"/>
        <v>1</v>
      </c>
      <c r="H3506" s="13">
        <f t="shared" si="219"/>
        <v>2</v>
      </c>
      <c r="I3506" s="7">
        <v>1.6E-2</v>
      </c>
      <c r="J3506" s="7">
        <f t="shared" si="217"/>
        <v>3.2000000000000001E-2</v>
      </c>
      <c r="K3506" s="5" t="s">
        <v>2058</v>
      </c>
      <c r="L3506" s="5" t="s">
        <v>2068</v>
      </c>
    </row>
    <row r="3507" spans="1:12" x14ac:dyDescent="0.25">
      <c r="A3507" s="5" t="s">
        <v>1968</v>
      </c>
      <c r="B3507" s="5" t="s">
        <v>1969</v>
      </c>
      <c r="C3507" s="8">
        <v>16</v>
      </c>
      <c r="D3507" s="5" t="s">
        <v>12</v>
      </c>
      <c r="E3507" s="6">
        <v>400</v>
      </c>
      <c r="F3507" s="6">
        <f t="shared" si="216"/>
        <v>6400</v>
      </c>
      <c r="G3507" s="13">
        <f t="shared" si="218"/>
        <v>1</v>
      </c>
      <c r="H3507" s="13">
        <f t="shared" si="219"/>
        <v>16</v>
      </c>
      <c r="I3507" s="7">
        <v>1.6E-2</v>
      </c>
      <c r="J3507" s="7">
        <f t="shared" si="217"/>
        <v>0.25600000000000001</v>
      </c>
      <c r="K3507" s="5" t="s">
        <v>1970</v>
      </c>
      <c r="L3507" s="5" t="s">
        <v>1971</v>
      </c>
    </row>
    <row r="3508" spans="1:12" x14ac:dyDescent="0.25">
      <c r="A3508" s="5" t="s">
        <v>1996</v>
      </c>
      <c r="B3508" s="5" t="s">
        <v>1997</v>
      </c>
      <c r="C3508" s="8">
        <v>1</v>
      </c>
      <c r="D3508" s="5" t="s">
        <v>12</v>
      </c>
      <c r="E3508" s="6">
        <v>1400</v>
      </c>
      <c r="F3508" s="6">
        <f t="shared" si="216"/>
        <v>1400</v>
      </c>
      <c r="G3508" s="13">
        <f t="shared" si="218"/>
        <v>3.5</v>
      </c>
      <c r="H3508" s="13">
        <f t="shared" si="219"/>
        <v>3.5</v>
      </c>
      <c r="I3508" s="7">
        <v>2.3E-2</v>
      </c>
      <c r="J3508" s="7">
        <f t="shared" si="217"/>
        <v>2.3E-2</v>
      </c>
      <c r="K3508" s="5" t="s">
        <v>1988</v>
      </c>
      <c r="L3508" s="5" t="s">
        <v>1998</v>
      </c>
    </row>
    <row r="3509" spans="1:12" x14ac:dyDescent="0.25">
      <c r="A3509" s="5" t="s">
        <v>2072</v>
      </c>
      <c r="B3509" s="5" t="s">
        <v>2073</v>
      </c>
      <c r="C3509" s="8">
        <v>4</v>
      </c>
      <c r="D3509" s="5" t="s">
        <v>12</v>
      </c>
      <c r="E3509" s="6">
        <v>1259.8425</v>
      </c>
      <c r="F3509" s="6">
        <f t="shared" si="216"/>
        <v>5039.37</v>
      </c>
      <c r="G3509" s="13">
        <f t="shared" si="218"/>
        <v>3.1496062499999997</v>
      </c>
      <c r="H3509" s="13">
        <f t="shared" si="219"/>
        <v>12.598424999999999</v>
      </c>
      <c r="I3509" s="7">
        <v>2.8000000000000001E-2</v>
      </c>
      <c r="J3509" s="7">
        <f t="shared" si="217"/>
        <v>0.112</v>
      </c>
      <c r="K3509" s="5" t="s">
        <v>2058</v>
      </c>
      <c r="L3509" s="5" t="s">
        <v>2074</v>
      </c>
    </row>
    <row r="3510" spans="1:12" x14ac:dyDescent="0.25">
      <c r="A3510" s="5" t="s">
        <v>1983</v>
      </c>
      <c r="B3510" s="5" t="s">
        <v>1984</v>
      </c>
      <c r="C3510" s="8">
        <v>1</v>
      </c>
      <c r="D3510" s="5" t="s">
        <v>12</v>
      </c>
      <c r="E3510" s="6">
        <v>1800</v>
      </c>
      <c r="F3510" s="6">
        <f t="shared" si="216"/>
        <v>1800</v>
      </c>
      <c r="G3510" s="13">
        <f t="shared" si="218"/>
        <v>4.5</v>
      </c>
      <c r="H3510" s="13">
        <f t="shared" si="219"/>
        <v>4.5</v>
      </c>
      <c r="I3510" s="7">
        <v>2.5000000000000001E-2</v>
      </c>
      <c r="J3510" s="7">
        <f t="shared" si="217"/>
        <v>2.5000000000000001E-2</v>
      </c>
      <c r="K3510" s="5" t="s">
        <v>1978</v>
      </c>
      <c r="L3510" s="5" t="s">
        <v>1985</v>
      </c>
    </row>
    <row r="3511" spans="1:12" x14ac:dyDescent="0.25">
      <c r="A3511" s="5" t="s">
        <v>2039</v>
      </c>
      <c r="B3511" s="5" t="s">
        <v>2040</v>
      </c>
      <c r="C3511" s="8">
        <v>2</v>
      </c>
      <c r="D3511" s="5" t="s">
        <v>12</v>
      </c>
      <c r="E3511" s="6">
        <v>1800</v>
      </c>
      <c r="F3511" s="6">
        <f t="shared" si="216"/>
        <v>3600</v>
      </c>
      <c r="G3511" s="13">
        <f t="shared" si="218"/>
        <v>4.5</v>
      </c>
      <c r="H3511" s="13">
        <f t="shared" si="219"/>
        <v>9</v>
      </c>
      <c r="I3511" s="7">
        <v>2.4E-2</v>
      </c>
      <c r="J3511" s="7">
        <f t="shared" si="217"/>
        <v>4.8000000000000001E-2</v>
      </c>
      <c r="K3511" s="5" t="s">
        <v>1451</v>
      </c>
      <c r="L3511" s="5" t="s">
        <v>2041</v>
      </c>
    </row>
    <row r="3512" spans="1:12" x14ac:dyDescent="0.25">
      <c r="A3512" s="5" t="s">
        <v>1980</v>
      </c>
      <c r="B3512" s="5" t="s">
        <v>1981</v>
      </c>
      <c r="C3512" s="8">
        <v>1</v>
      </c>
      <c r="D3512" s="5" t="s">
        <v>12</v>
      </c>
      <c r="E3512" s="6">
        <v>2000</v>
      </c>
      <c r="F3512" s="6">
        <f t="shared" si="216"/>
        <v>2000</v>
      </c>
      <c r="G3512" s="13">
        <f t="shared" si="218"/>
        <v>5</v>
      </c>
      <c r="H3512" s="13">
        <f t="shared" si="219"/>
        <v>5</v>
      </c>
      <c r="I3512" s="7">
        <v>3.1E-2</v>
      </c>
      <c r="J3512" s="7">
        <f t="shared" si="217"/>
        <v>3.1E-2</v>
      </c>
      <c r="K3512" s="5" t="s">
        <v>1978</v>
      </c>
      <c r="L3512" s="5" t="s">
        <v>1982</v>
      </c>
    </row>
    <row r="3513" spans="1:12" x14ac:dyDescent="0.25">
      <c r="A3513" s="5" t="s">
        <v>2048</v>
      </c>
      <c r="B3513" s="5" t="s">
        <v>2049</v>
      </c>
      <c r="C3513" s="8">
        <v>1</v>
      </c>
      <c r="D3513" s="5" t="s">
        <v>12</v>
      </c>
      <c r="E3513" s="6">
        <v>527.55909999999994</v>
      </c>
      <c r="F3513" s="6">
        <f t="shared" si="216"/>
        <v>527.55909999999994</v>
      </c>
      <c r="G3513" s="13">
        <f t="shared" si="218"/>
        <v>1.3188977499999999</v>
      </c>
      <c r="H3513" s="13">
        <f t="shared" si="219"/>
        <v>1.3188977499999999</v>
      </c>
      <c r="I3513" s="7">
        <v>0.03</v>
      </c>
      <c r="J3513" s="7">
        <f t="shared" si="217"/>
        <v>0.03</v>
      </c>
      <c r="K3513" s="5" t="s">
        <v>2050</v>
      </c>
      <c r="L3513" s="5" t="s">
        <v>2051</v>
      </c>
    </row>
    <row r="3514" spans="1:12" x14ac:dyDescent="0.25">
      <c r="A3514" s="5" t="s">
        <v>1999</v>
      </c>
      <c r="B3514" s="5" t="s">
        <v>2000</v>
      </c>
      <c r="C3514" s="8">
        <v>4</v>
      </c>
      <c r="D3514" s="5" t="s">
        <v>12</v>
      </c>
      <c r="E3514" s="6">
        <v>2000</v>
      </c>
      <c r="F3514" s="6">
        <f t="shared" si="216"/>
        <v>8000</v>
      </c>
      <c r="G3514" s="13">
        <f t="shared" si="218"/>
        <v>5</v>
      </c>
      <c r="H3514" s="13">
        <f t="shared" si="219"/>
        <v>20</v>
      </c>
      <c r="I3514" s="7">
        <v>0.03</v>
      </c>
      <c r="J3514" s="7">
        <f t="shared" si="217"/>
        <v>0.12</v>
      </c>
      <c r="K3514" s="5" t="s">
        <v>1978</v>
      </c>
      <c r="L3514" s="5" t="s">
        <v>2001</v>
      </c>
    </row>
    <row r="3515" spans="1:12" x14ac:dyDescent="0.25">
      <c r="A3515" s="5" t="s">
        <v>1972</v>
      </c>
      <c r="B3515" s="5" t="s">
        <v>1973</v>
      </c>
      <c r="C3515" s="8">
        <v>2</v>
      </c>
      <c r="D3515" s="5" t="s">
        <v>12</v>
      </c>
      <c r="E3515" s="6">
        <v>600</v>
      </c>
      <c r="F3515" s="6">
        <f t="shared" si="216"/>
        <v>1200</v>
      </c>
      <c r="G3515" s="13">
        <f t="shared" si="218"/>
        <v>1.5</v>
      </c>
      <c r="H3515" s="13">
        <f t="shared" si="219"/>
        <v>3</v>
      </c>
      <c r="I3515" s="7">
        <v>2.7E-2</v>
      </c>
      <c r="J3515" s="7">
        <f t="shared" si="217"/>
        <v>5.3999999999999999E-2</v>
      </c>
      <c r="K3515" s="5" t="s">
        <v>1974</v>
      </c>
      <c r="L3515" s="5" t="s">
        <v>1975</v>
      </c>
    </row>
    <row r="3516" spans="1:12" x14ac:dyDescent="0.25">
      <c r="A3516" s="5" t="s">
        <v>2060</v>
      </c>
      <c r="B3516" s="5" t="s">
        <v>2061</v>
      </c>
      <c r="C3516" s="8">
        <v>4</v>
      </c>
      <c r="D3516" s="5" t="s">
        <v>12</v>
      </c>
      <c r="E3516" s="6">
        <v>1600</v>
      </c>
      <c r="F3516" s="6">
        <f t="shared" si="216"/>
        <v>6400</v>
      </c>
      <c r="G3516" s="13">
        <f t="shared" si="218"/>
        <v>4</v>
      </c>
      <c r="H3516" s="13">
        <f t="shared" si="219"/>
        <v>16</v>
      </c>
      <c r="I3516" s="7">
        <v>3.3000000000000002E-2</v>
      </c>
      <c r="J3516" s="7">
        <f t="shared" si="217"/>
        <v>0.13200000000000001</v>
      </c>
      <c r="K3516" s="5" t="s">
        <v>2058</v>
      </c>
      <c r="L3516" s="5" t="s">
        <v>2062</v>
      </c>
    </row>
    <row r="3517" spans="1:12" x14ac:dyDescent="0.25">
      <c r="A3517" s="5" t="s">
        <v>1990</v>
      </c>
      <c r="B3517" s="5" t="s">
        <v>1991</v>
      </c>
      <c r="C3517" s="8">
        <v>1</v>
      </c>
      <c r="D3517" s="5" t="s">
        <v>12</v>
      </c>
      <c r="E3517" s="6">
        <v>2000</v>
      </c>
      <c r="F3517" s="6">
        <f t="shared" si="216"/>
        <v>2000</v>
      </c>
      <c r="G3517" s="13">
        <f t="shared" si="218"/>
        <v>5</v>
      </c>
      <c r="H3517" s="13">
        <f t="shared" si="219"/>
        <v>5</v>
      </c>
      <c r="I3517" s="7">
        <v>2.7E-2</v>
      </c>
      <c r="J3517" s="7">
        <f t="shared" si="217"/>
        <v>2.7E-2</v>
      </c>
      <c r="K3517" s="5" t="s">
        <v>1978</v>
      </c>
      <c r="L3517" s="5" t="s">
        <v>1992</v>
      </c>
    </row>
    <row r="3518" spans="1:12" x14ac:dyDescent="0.25">
      <c r="A3518" s="5" t="s">
        <v>1993</v>
      </c>
      <c r="B3518" s="5" t="s">
        <v>1994</v>
      </c>
      <c r="C3518" s="8">
        <v>1</v>
      </c>
      <c r="D3518" s="5" t="s">
        <v>12</v>
      </c>
      <c r="E3518" s="6">
        <v>400</v>
      </c>
      <c r="F3518" s="6">
        <f t="shared" si="216"/>
        <v>400</v>
      </c>
      <c r="G3518" s="13">
        <f t="shared" si="218"/>
        <v>1</v>
      </c>
      <c r="H3518" s="13">
        <f t="shared" si="219"/>
        <v>1</v>
      </c>
      <c r="I3518" s="7">
        <v>2.7E-2</v>
      </c>
      <c r="J3518" s="7">
        <f t="shared" si="217"/>
        <v>2.7E-2</v>
      </c>
      <c r="K3518" s="5" t="s">
        <v>1978</v>
      </c>
      <c r="L3518" s="5" t="s">
        <v>1995</v>
      </c>
    </row>
    <row r="3519" spans="1:12" x14ac:dyDescent="0.25">
      <c r="A3519" s="5" t="s">
        <v>2056</v>
      </c>
      <c r="B3519" s="5" t="s">
        <v>2057</v>
      </c>
      <c r="C3519" s="8">
        <v>11</v>
      </c>
      <c r="D3519" s="5" t="s">
        <v>12</v>
      </c>
      <c r="E3519" s="6">
        <v>2000</v>
      </c>
      <c r="F3519" s="6">
        <f t="shared" si="216"/>
        <v>22000</v>
      </c>
      <c r="G3519" s="13">
        <f t="shared" si="218"/>
        <v>5</v>
      </c>
      <c r="H3519" s="13">
        <f t="shared" si="219"/>
        <v>55</v>
      </c>
      <c r="I3519" s="7">
        <v>3.5999999999999997E-2</v>
      </c>
      <c r="J3519" s="7">
        <f t="shared" si="217"/>
        <v>0.39599999999999996</v>
      </c>
      <c r="K3519" s="5" t="s">
        <v>2058</v>
      </c>
      <c r="L3519" s="5" t="s">
        <v>2059</v>
      </c>
    </row>
    <row r="3520" spans="1:12" x14ac:dyDescent="0.25">
      <c r="A3520" s="5" t="s">
        <v>2002</v>
      </c>
      <c r="B3520" s="5" t="s">
        <v>2003</v>
      </c>
      <c r="C3520" s="8">
        <v>3</v>
      </c>
      <c r="D3520" s="5" t="s">
        <v>12</v>
      </c>
      <c r="E3520" s="6">
        <v>2000</v>
      </c>
      <c r="F3520" s="6">
        <f t="shared" si="216"/>
        <v>6000</v>
      </c>
      <c r="G3520" s="13">
        <f t="shared" si="218"/>
        <v>5</v>
      </c>
      <c r="H3520" s="13">
        <f t="shared" si="219"/>
        <v>15</v>
      </c>
      <c r="I3520" s="7">
        <v>3.4000000000000002E-2</v>
      </c>
      <c r="J3520" s="7">
        <f t="shared" si="217"/>
        <v>0.10200000000000001</v>
      </c>
      <c r="K3520" s="5" t="s">
        <v>1978</v>
      </c>
      <c r="L3520" s="5" t="s">
        <v>2004</v>
      </c>
    </row>
    <row r="3521" spans="1:12" x14ac:dyDescent="0.25">
      <c r="A3521" s="5" t="s">
        <v>2042</v>
      </c>
      <c r="B3521" s="5" t="s">
        <v>2043</v>
      </c>
      <c r="C3521" s="8">
        <v>2</v>
      </c>
      <c r="D3521" s="5" t="s">
        <v>12</v>
      </c>
      <c r="E3521" s="6">
        <v>500</v>
      </c>
      <c r="F3521" s="6">
        <f t="shared" si="216"/>
        <v>1000</v>
      </c>
      <c r="G3521" s="13">
        <f t="shared" si="218"/>
        <v>1.25</v>
      </c>
      <c r="H3521" s="13">
        <f t="shared" si="219"/>
        <v>2.5</v>
      </c>
      <c r="I3521" s="7">
        <v>3.3000000000000002E-2</v>
      </c>
      <c r="J3521" s="7">
        <f t="shared" si="217"/>
        <v>6.6000000000000003E-2</v>
      </c>
      <c r="K3521" s="5" t="s">
        <v>1127</v>
      </c>
      <c r="L3521" s="5" t="s">
        <v>2044</v>
      </c>
    </row>
    <row r="3522" spans="1:12" x14ac:dyDescent="0.25">
      <c r="A3522" s="5" t="s">
        <v>2063</v>
      </c>
      <c r="B3522" s="5" t="s">
        <v>2064</v>
      </c>
      <c r="C3522" s="8">
        <v>2</v>
      </c>
      <c r="D3522" s="5" t="s">
        <v>12</v>
      </c>
      <c r="E3522" s="6">
        <v>2100</v>
      </c>
      <c r="F3522" s="6">
        <f t="shared" ref="F3522:F3585" si="220">SUMPRODUCT(C3522,E3522)</f>
        <v>4200</v>
      </c>
      <c r="G3522" s="13">
        <f t="shared" si="218"/>
        <v>5.25</v>
      </c>
      <c r="H3522" s="13">
        <f t="shared" si="219"/>
        <v>10.5</v>
      </c>
      <c r="I3522" s="7">
        <v>3.9E-2</v>
      </c>
      <c r="J3522" s="7">
        <f t="shared" ref="J3522:J3585" si="221">SUMPRODUCT(C3522,I3522)</f>
        <v>7.8E-2</v>
      </c>
      <c r="K3522" s="5" t="s">
        <v>2058</v>
      </c>
      <c r="L3522" s="5" t="s">
        <v>2065</v>
      </c>
    </row>
    <row r="3523" spans="1:12" x14ac:dyDescent="0.25">
      <c r="A3523" s="5" t="s">
        <v>1986</v>
      </c>
      <c r="B3523" s="5" t="s">
        <v>1987</v>
      </c>
      <c r="C3523" s="8">
        <v>2</v>
      </c>
      <c r="D3523" s="5" t="s">
        <v>12</v>
      </c>
      <c r="E3523" s="6">
        <v>500</v>
      </c>
      <c r="F3523" s="6">
        <f t="shared" si="220"/>
        <v>1000</v>
      </c>
      <c r="G3523" s="13">
        <f t="shared" ref="G3523:G3586" si="222">E3523/400</f>
        <v>1.25</v>
      </c>
      <c r="H3523" s="13">
        <f t="shared" ref="H3523:H3586" si="223">SUMPRODUCT(C3523,G3523)</f>
        <v>2.5</v>
      </c>
      <c r="I3523" s="7">
        <v>3.6999999999999998E-2</v>
      </c>
      <c r="J3523" s="7">
        <f t="shared" si="221"/>
        <v>7.3999999999999996E-2</v>
      </c>
      <c r="K3523" s="5" t="s">
        <v>1988</v>
      </c>
      <c r="L3523" s="5" t="s">
        <v>1989</v>
      </c>
    </row>
    <row r="3524" spans="1:12" x14ac:dyDescent="0.25">
      <c r="A3524" s="5" t="s">
        <v>8007</v>
      </c>
      <c r="B3524" s="5" t="s">
        <v>8008</v>
      </c>
      <c r="C3524" s="8">
        <v>19</v>
      </c>
      <c r="D3524" s="5" t="s">
        <v>12</v>
      </c>
      <c r="E3524" s="6">
        <v>2000</v>
      </c>
      <c r="F3524" s="6">
        <f t="shared" si="220"/>
        <v>38000</v>
      </c>
      <c r="G3524" s="13">
        <f t="shared" si="222"/>
        <v>5</v>
      </c>
      <c r="H3524" s="13">
        <f t="shared" si="223"/>
        <v>95</v>
      </c>
      <c r="I3524" s="7">
        <v>0.04</v>
      </c>
      <c r="J3524" s="7">
        <f t="shared" si="221"/>
        <v>0.76</v>
      </c>
      <c r="K3524" s="5" t="s">
        <v>8009</v>
      </c>
      <c r="L3524" s="5" t="s">
        <v>8010</v>
      </c>
    </row>
    <row r="3525" spans="1:12" x14ac:dyDescent="0.25">
      <c r="A3525" s="5" t="s">
        <v>2021</v>
      </c>
      <c r="B3525" s="5" t="s">
        <v>2022</v>
      </c>
      <c r="C3525" s="8">
        <v>1</v>
      </c>
      <c r="D3525" s="5" t="s">
        <v>12</v>
      </c>
      <c r="E3525" s="6">
        <v>2300</v>
      </c>
      <c r="F3525" s="6">
        <f t="shared" si="220"/>
        <v>2300</v>
      </c>
      <c r="G3525" s="13">
        <f t="shared" si="222"/>
        <v>5.75</v>
      </c>
      <c r="H3525" s="13">
        <f t="shared" si="223"/>
        <v>5.75</v>
      </c>
      <c r="I3525" s="7">
        <v>5.2999999999999999E-2</v>
      </c>
      <c r="J3525" s="7">
        <f t="shared" si="221"/>
        <v>5.2999999999999999E-2</v>
      </c>
      <c r="K3525" s="5" t="s">
        <v>2007</v>
      </c>
      <c r="L3525" s="5" t="s">
        <v>2023</v>
      </c>
    </row>
    <row r="3526" spans="1:12" x14ac:dyDescent="0.25">
      <c r="A3526" s="5" t="s">
        <v>2005</v>
      </c>
      <c r="B3526" s="5" t="s">
        <v>2006</v>
      </c>
      <c r="C3526" s="8">
        <v>4</v>
      </c>
      <c r="D3526" s="5" t="s">
        <v>12</v>
      </c>
      <c r="E3526" s="6">
        <v>2200</v>
      </c>
      <c r="F3526" s="6">
        <f t="shared" si="220"/>
        <v>8800</v>
      </c>
      <c r="G3526" s="13">
        <f t="shared" si="222"/>
        <v>5.5</v>
      </c>
      <c r="H3526" s="13">
        <f t="shared" si="223"/>
        <v>22</v>
      </c>
      <c r="I3526" s="7">
        <v>6.4000000000000001E-2</v>
      </c>
      <c r="J3526" s="7">
        <f t="shared" si="221"/>
        <v>0.25600000000000001</v>
      </c>
      <c r="K3526" s="5" t="s">
        <v>2007</v>
      </c>
      <c r="L3526" s="5" t="s">
        <v>2008</v>
      </c>
    </row>
    <row r="3527" spans="1:12" x14ac:dyDescent="0.25">
      <c r="A3527" s="5" t="s">
        <v>543</v>
      </c>
      <c r="B3527" s="5" t="s">
        <v>544</v>
      </c>
      <c r="C3527" s="8">
        <v>6</v>
      </c>
      <c r="D3527" s="5" t="s">
        <v>12</v>
      </c>
      <c r="E3527" s="6">
        <v>900</v>
      </c>
      <c r="F3527" s="6">
        <f t="shared" si="220"/>
        <v>5400</v>
      </c>
      <c r="G3527" s="13">
        <f t="shared" si="222"/>
        <v>2.25</v>
      </c>
      <c r="H3527" s="13">
        <f t="shared" si="223"/>
        <v>13.5</v>
      </c>
      <c r="I3527" s="7">
        <v>5.8000000000000003E-2</v>
      </c>
      <c r="J3527" s="7">
        <f t="shared" si="221"/>
        <v>0.34800000000000003</v>
      </c>
      <c r="K3527" s="5" t="s">
        <v>523</v>
      </c>
      <c r="L3527" s="5" t="s">
        <v>545</v>
      </c>
    </row>
    <row r="3528" spans="1:12" x14ac:dyDescent="0.25">
      <c r="A3528" s="5" t="s">
        <v>10319</v>
      </c>
      <c r="B3528" s="5" t="s">
        <v>10320</v>
      </c>
      <c r="C3528" s="8">
        <v>1</v>
      </c>
      <c r="D3528" s="5" t="s">
        <v>12</v>
      </c>
      <c r="E3528" s="6">
        <v>2000</v>
      </c>
      <c r="F3528" s="6">
        <f t="shared" si="220"/>
        <v>2000</v>
      </c>
      <c r="G3528" s="13">
        <f t="shared" si="222"/>
        <v>5</v>
      </c>
      <c r="H3528" s="13">
        <f t="shared" si="223"/>
        <v>5</v>
      </c>
      <c r="I3528" s="7">
        <v>6.5000000000000002E-2</v>
      </c>
      <c r="J3528" s="7">
        <f t="shared" si="221"/>
        <v>6.5000000000000002E-2</v>
      </c>
      <c r="K3528" s="5" t="s">
        <v>3958</v>
      </c>
      <c r="L3528" s="5" t="s">
        <v>10321</v>
      </c>
    </row>
    <row r="3529" spans="1:12" x14ac:dyDescent="0.25">
      <c r="A3529" s="5" t="s">
        <v>546</v>
      </c>
      <c r="B3529" s="5" t="s">
        <v>547</v>
      </c>
      <c r="C3529" s="8">
        <v>9</v>
      </c>
      <c r="D3529" s="5" t="s">
        <v>12</v>
      </c>
      <c r="E3529" s="6">
        <v>2000</v>
      </c>
      <c r="F3529" s="6">
        <f t="shared" si="220"/>
        <v>18000</v>
      </c>
      <c r="G3529" s="13">
        <f t="shared" si="222"/>
        <v>5</v>
      </c>
      <c r="H3529" s="13">
        <f t="shared" si="223"/>
        <v>45</v>
      </c>
      <c r="I3529" s="7">
        <v>9.8000000000000004E-2</v>
      </c>
      <c r="J3529" s="7">
        <f t="shared" si="221"/>
        <v>0.88200000000000001</v>
      </c>
      <c r="K3529" s="5" t="s">
        <v>523</v>
      </c>
      <c r="L3529" s="5" t="s">
        <v>548</v>
      </c>
    </row>
    <row r="3530" spans="1:12" x14ac:dyDescent="0.25">
      <c r="A3530" s="5" t="s">
        <v>552</v>
      </c>
      <c r="B3530" s="5" t="s">
        <v>553</v>
      </c>
      <c r="C3530" s="8">
        <v>2</v>
      </c>
      <c r="D3530" s="5" t="s">
        <v>12</v>
      </c>
      <c r="E3530" s="6">
        <v>2000</v>
      </c>
      <c r="F3530" s="6">
        <f t="shared" si="220"/>
        <v>4000</v>
      </c>
      <c r="G3530" s="13">
        <f t="shared" si="222"/>
        <v>5</v>
      </c>
      <c r="H3530" s="13">
        <f t="shared" si="223"/>
        <v>10</v>
      </c>
      <c r="I3530" s="7">
        <v>9.8000000000000004E-2</v>
      </c>
      <c r="J3530" s="7">
        <f t="shared" si="221"/>
        <v>0.19600000000000001</v>
      </c>
      <c r="K3530" s="5" t="s">
        <v>523</v>
      </c>
      <c r="L3530" s="5" t="s">
        <v>554</v>
      </c>
    </row>
    <row r="3531" spans="1:12" x14ac:dyDescent="0.25">
      <c r="A3531" s="5" t="s">
        <v>2012</v>
      </c>
      <c r="B3531" s="5" t="s">
        <v>2013</v>
      </c>
      <c r="C3531" s="8">
        <v>1</v>
      </c>
      <c r="D3531" s="5" t="s">
        <v>12</v>
      </c>
      <c r="E3531" s="6">
        <v>2300</v>
      </c>
      <c r="F3531" s="6">
        <f t="shared" si="220"/>
        <v>2300</v>
      </c>
      <c r="G3531" s="13">
        <f t="shared" si="222"/>
        <v>5.75</v>
      </c>
      <c r="H3531" s="13">
        <f t="shared" si="223"/>
        <v>5.75</v>
      </c>
      <c r="I3531" s="7">
        <v>7.0000000000000007E-2</v>
      </c>
      <c r="J3531" s="7">
        <f t="shared" si="221"/>
        <v>7.0000000000000007E-2</v>
      </c>
      <c r="K3531" s="5" t="s">
        <v>2007</v>
      </c>
      <c r="L3531" s="5" t="s">
        <v>2014</v>
      </c>
    </row>
    <row r="3532" spans="1:12" x14ac:dyDescent="0.25">
      <c r="A3532" s="5" t="s">
        <v>2009</v>
      </c>
      <c r="B3532" s="5" t="s">
        <v>2010</v>
      </c>
      <c r="C3532" s="8">
        <v>2</v>
      </c>
      <c r="D3532" s="5" t="s">
        <v>12</v>
      </c>
      <c r="E3532" s="6">
        <v>2300</v>
      </c>
      <c r="F3532" s="6">
        <f t="shared" si="220"/>
        <v>4600</v>
      </c>
      <c r="G3532" s="13">
        <f t="shared" si="222"/>
        <v>5.75</v>
      </c>
      <c r="H3532" s="13">
        <f t="shared" si="223"/>
        <v>11.5</v>
      </c>
      <c r="I3532" s="7">
        <v>6.7000000000000004E-2</v>
      </c>
      <c r="J3532" s="7">
        <f t="shared" si="221"/>
        <v>0.13400000000000001</v>
      </c>
      <c r="K3532" s="5" t="s">
        <v>2007</v>
      </c>
      <c r="L3532" s="5" t="s">
        <v>2011</v>
      </c>
    </row>
    <row r="3533" spans="1:12" x14ac:dyDescent="0.25">
      <c r="A3533" s="5" t="s">
        <v>14212</v>
      </c>
      <c r="B3533" s="5" t="s">
        <v>14213</v>
      </c>
      <c r="C3533" s="8">
        <v>1</v>
      </c>
      <c r="D3533" s="5" t="s">
        <v>12</v>
      </c>
      <c r="E3533" s="6">
        <v>700</v>
      </c>
      <c r="F3533" s="6">
        <f t="shared" si="220"/>
        <v>700</v>
      </c>
      <c r="G3533" s="13">
        <f t="shared" si="222"/>
        <v>1.75</v>
      </c>
      <c r="H3533" s="13">
        <f t="shared" si="223"/>
        <v>1.75</v>
      </c>
      <c r="I3533" s="7">
        <v>0.10199999999999999</v>
      </c>
      <c r="J3533" s="7">
        <f t="shared" si="221"/>
        <v>0.10199999999999999</v>
      </c>
      <c r="K3533" s="5" t="s">
        <v>14195</v>
      </c>
      <c r="L3533" s="5" t="s">
        <v>14214</v>
      </c>
    </row>
    <row r="3534" spans="1:12" x14ac:dyDescent="0.25">
      <c r="A3534" s="5" t="s">
        <v>555</v>
      </c>
      <c r="B3534" s="5" t="s">
        <v>556</v>
      </c>
      <c r="C3534" s="8">
        <v>1</v>
      </c>
      <c r="D3534" s="5" t="s">
        <v>12</v>
      </c>
      <c r="E3534" s="6">
        <v>2598.4252000000001</v>
      </c>
      <c r="F3534" s="6">
        <f t="shared" si="220"/>
        <v>2598.4252000000001</v>
      </c>
      <c r="G3534" s="13">
        <f t="shared" si="222"/>
        <v>6.4960630000000004</v>
      </c>
      <c r="H3534" s="13">
        <f t="shared" si="223"/>
        <v>6.4960630000000004</v>
      </c>
      <c r="I3534" s="7">
        <v>7.4999999999999997E-2</v>
      </c>
      <c r="J3534" s="7">
        <f t="shared" si="221"/>
        <v>7.4999999999999997E-2</v>
      </c>
      <c r="K3534" s="5" t="s">
        <v>523</v>
      </c>
      <c r="L3534" s="5" t="s">
        <v>557</v>
      </c>
    </row>
    <row r="3535" spans="1:12" x14ac:dyDescent="0.25">
      <c r="A3535" s="5" t="s">
        <v>2045</v>
      </c>
      <c r="B3535" s="5" t="s">
        <v>2046</v>
      </c>
      <c r="C3535" s="8">
        <v>2</v>
      </c>
      <c r="D3535" s="5" t="s">
        <v>12</v>
      </c>
      <c r="E3535" s="6">
        <v>1000</v>
      </c>
      <c r="F3535" s="6">
        <f t="shared" si="220"/>
        <v>2000</v>
      </c>
      <c r="G3535" s="13">
        <f t="shared" si="222"/>
        <v>2.5</v>
      </c>
      <c r="H3535" s="13">
        <f t="shared" si="223"/>
        <v>5</v>
      </c>
      <c r="I3535" s="7">
        <v>8.8999999999999996E-2</v>
      </c>
      <c r="J3535" s="7">
        <f t="shared" si="221"/>
        <v>0.17799999999999999</v>
      </c>
      <c r="K3535" s="5" t="s">
        <v>1451</v>
      </c>
      <c r="L3535" s="5" t="s">
        <v>2047</v>
      </c>
    </row>
    <row r="3536" spans="1:12" x14ac:dyDescent="0.25">
      <c r="A3536" s="5" t="s">
        <v>2018</v>
      </c>
      <c r="B3536" s="5" t="s">
        <v>2019</v>
      </c>
      <c r="C3536" s="8">
        <v>1</v>
      </c>
      <c r="D3536" s="5" t="s">
        <v>12</v>
      </c>
      <c r="E3536" s="6">
        <v>3000</v>
      </c>
      <c r="F3536" s="6">
        <f t="shared" si="220"/>
        <v>3000</v>
      </c>
      <c r="G3536" s="13">
        <f t="shared" si="222"/>
        <v>7.5</v>
      </c>
      <c r="H3536" s="13">
        <f t="shared" si="223"/>
        <v>7.5</v>
      </c>
      <c r="I3536" s="7">
        <v>0.114</v>
      </c>
      <c r="J3536" s="7">
        <f t="shared" si="221"/>
        <v>0.114</v>
      </c>
      <c r="K3536" s="5" t="s">
        <v>2007</v>
      </c>
      <c r="L3536" s="5" t="s">
        <v>2020</v>
      </c>
    </row>
    <row r="3537" spans="1:12" x14ac:dyDescent="0.25">
      <c r="A3537" s="5" t="s">
        <v>549</v>
      </c>
      <c r="B3537" s="5" t="s">
        <v>550</v>
      </c>
      <c r="C3537" s="8">
        <v>1</v>
      </c>
      <c r="D3537" s="5" t="s">
        <v>12</v>
      </c>
      <c r="E3537" s="6">
        <v>3149.6062999999999</v>
      </c>
      <c r="F3537" s="6">
        <f t="shared" si="220"/>
        <v>3149.6062999999999</v>
      </c>
      <c r="G3537" s="13">
        <f t="shared" si="222"/>
        <v>7.8740157499999999</v>
      </c>
      <c r="H3537" s="13">
        <f t="shared" si="223"/>
        <v>7.8740157499999999</v>
      </c>
      <c r="I3537" s="7">
        <v>0.125</v>
      </c>
      <c r="J3537" s="7">
        <f t="shared" si="221"/>
        <v>0.125</v>
      </c>
      <c r="K3537" s="5" t="s">
        <v>523</v>
      </c>
      <c r="L3537" s="5" t="s">
        <v>551</v>
      </c>
    </row>
    <row r="3538" spans="1:12" x14ac:dyDescent="0.25">
      <c r="A3538" s="5" t="s">
        <v>2015</v>
      </c>
      <c r="B3538" s="5" t="s">
        <v>2016</v>
      </c>
      <c r="C3538" s="8">
        <v>1</v>
      </c>
      <c r="D3538" s="5" t="s">
        <v>12</v>
      </c>
      <c r="E3538" s="6">
        <v>1000</v>
      </c>
      <c r="F3538" s="6">
        <f t="shared" si="220"/>
        <v>1000</v>
      </c>
      <c r="G3538" s="13">
        <f t="shared" si="222"/>
        <v>2.5</v>
      </c>
      <c r="H3538" s="13">
        <f t="shared" si="223"/>
        <v>2.5</v>
      </c>
      <c r="I3538" s="7">
        <v>0.08</v>
      </c>
      <c r="J3538" s="7">
        <f t="shared" si="221"/>
        <v>0.08</v>
      </c>
      <c r="K3538" s="5" t="s">
        <v>2007</v>
      </c>
      <c r="L3538" s="5" t="s">
        <v>2017</v>
      </c>
    </row>
    <row r="3539" spans="1:12" x14ac:dyDescent="0.25">
      <c r="A3539" s="5" t="s">
        <v>558</v>
      </c>
      <c r="B3539" s="5" t="s">
        <v>559</v>
      </c>
      <c r="C3539" s="8">
        <v>1</v>
      </c>
      <c r="D3539" s="5" t="s">
        <v>12</v>
      </c>
      <c r="E3539" s="6">
        <v>2755.9054999999998</v>
      </c>
      <c r="F3539" s="6">
        <f t="shared" si="220"/>
        <v>2755.9054999999998</v>
      </c>
      <c r="G3539" s="13">
        <f t="shared" si="222"/>
        <v>6.8897637499999993</v>
      </c>
      <c r="H3539" s="13">
        <f t="shared" si="223"/>
        <v>6.8897637499999993</v>
      </c>
      <c r="I3539" s="7">
        <v>0.13400000000000001</v>
      </c>
      <c r="J3539" s="7">
        <f t="shared" si="221"/>
        <v>0.13400000000000001</v>
      </c>
      <c r="K3539" s="5" t="s">
        <v>523</v>
      </c>
      <c r="L3539" s="5" t="s">
        <v>560</v>
      </c>
    </row>
    <row r="3540" spans="1:12" x14ac:dyDescent="0.25">
      <c r="A3540" s="5" t="s">
        <v>561</v>
      </c>
      <c r="B3540" s="5" t="s">
        <v>562</v>
      </c>
      <c r="C3540" s="8">
        <v>2</v>
      </c>
      <c r="D3540" s="5" t="s">
        <v>12</v>
      </c>
      <c r="E3540" s="6">
        <v>1500</v>
      </c>
      <c r="F3540" s="6">
        <f t="shared" si="220"/>
        <v>3000</v>
      </c>
      <c r="G3540" s="13">
        <f t="shared" si="222"/>
        <v>3.75</v>
      </c>
      <c r="H3540" s="13">
        <f t="shared" si="223"/>
        <v>7.5</v>
      </c>
      <c r="I3540" s="7">
        <v>0.13800000000000001</v>
      </c>
      <c r="J3540" s="7">
        <f t="shared" si="221"/>
        <v>0.27600000000000002</v>
      </c>
      <c r="K3540" s="5" t="s">
        <v>523</v>
      </c>
      <c r="L3540" s="5" t="s">
        <v>563</v>
      </c>
    </row>
    <row r="3541" spans="1:12" x14ac:dyDescent="0.25">
      <c r="A3541" s="5" t="s">
        <v>2030</v>
      </c>
      <c r="B3541" s="5" t="s">
        <v>2031</v>
      </c>
      <c r="C3541" s="8">
        <v>1</v>
      </c>
      <c r="D3541" s="5" t="s">
        <v>12</v>
      </c>
      <c r="E3541" s="6">
        <v>4000</v>
      </c>
      <c r="F3541" s="6">
        <f t="shared" si="220"/>
        <v>4000</v>
      </c>
      <c r="G3541" s="13">
        <f t="shared" si="222"/>
        <v>10</v>
      </c>
      <c r="H3541" s="13">
        <f t="shared" si="223"/>
        <v>10</v>
      </c>
      <c r="I3541" s="7">
        <v>0.19900000000000001</v>
      </c>
      <c r="J3541" s="7">
        <f t="shared" si="221"/>
        <v>0.19900000000000001</v>
      </c>
      <c r="K3541" s="5" t="s">
        <v>957</v>
      </c>
      <c r="L3541" s="5" t="s">
        <v>2032</v>
      </c>
    </row>
    <row r="3542" spans="1:12" x14ac:dyDescent="0.25">
      <c r="A3542" s="5" t="s">
        <v>2027</v>
      </c>
      <c r="B3542" s="5" t="s">
        <v>2028</v>
      </c>
      <c r="C3542" s="8">
        <v>3</v>
      </c>
      <c r="D3542" s="5" t="s">
        <v>12</v>
      </c>
      <c r="E3542" s="6">
        <v>4000</v>
      </c>
      <c r="F3542" s="6">
        <f t="shared" si="220"/>
        <v>12000</v>
      </c>
      <c r="G3542" s="13">
        <f t="shared" si="222"/>
        <v>10</v>
      </c>
      <c r="H3542" s="13">
        <f t="shared" si="223"/>
        <v>30</v>
      </c>
      <c r="I3542" s="7">
        <v>0.19900000000000001</v>
      </c>
      <c r="J3542" s="7">
        <f t="shared" si="221"/>
        <v>0.59699999999999998</v>
      </c>
      <c r="K3542" s="5" t="s">
        <v>957</v>
      </c>
      <c r="L3542" s="5" t="s">
        <v>2029</v>
      </c>
    </row>
    <row r="3543" spans="1:12" x14ac:dyDescent="0.25">
      <c r="A3543" s="5" t="s">
        <v>2024</v>
      </c>
      <c r="B3543" s="5" t="s">
        <v>2025</v>
      </c>
      <c r="C3543" s="8">
        <v>3</v>
      </c>
      <c r="D3543" s="5" t="s">
        <v>12</v>
      </c>
      <c r="E3543" s="6">
        <v>4300</v>
      </c>
      <c r="F3543" s="6">
        <f t="shared" si="220"/>
        <v>12900</v>
      </c>
      <c r="G3543" s="13">
        <f t="shared" si="222"/>
        <v>10.75</v>
      </c>
      <c r="H3543" s="13">
        <f t="shared" si="223"/>
        <v>32.25</v>
      </c>
      <c r="I3543" s="7">
        <v>0.246</v>
      </c>
      <c r="J3543" s="7">
        <f t="shared" si="221"/>
        <v>0.73799999999999999</v>
      </c>
      <c r="K3543" s="5" t="s">
        <v>957</v>
      </c>
      <c r="L3543" s="5" t="s">
        <v>2026</v>
      </c>
    </row>
    <row r="3544" spans="1:12" x14ac:dyDescent="0.25">
      <c r="A3544" s="5" t="s">
        <v>2036</v>
      </c>
      <c r="B3544" s="5" t="s">
        <v>2037</v>
      </c>
      <c r="C3544" s="8">
        <v>1</v>
      </c>
      <c r="D3544" s="5" t="s">
        <v>12</v>
      </c>
      <c r="E3544" s="6">
        <v>2500</v>
      </c>
      <c r="F3544" s="6">
        <f t="shared" si="220"/>
        <v>2500</v>
      </c>
      <c r="G3544" s="13">
        <f t="shared" si="222"/>
        <v>6.25</v>
      </c>
      <c r="H3544" s="13">
        <f t="shared" si="223"/>
        <v>6.25</v>
      </c>
      <c r="I3544" s="7">
        <v>0.34599999999999997</v>
      </c>
      <c r="J3544" s="7">
        <f t="shared" si="221"/>
        <v>0.34599999999999997</v>
      </c>
      <c r="K3544" s="5" t="s">
        <v>957</v>
      </c>
      <c r="L3544" s="5" t="s">
        <v>2038</v>
      </c>
    </row>
    <row r="3545" spans="1:12" x14ac:dyDescent="0.25">
      <c r="A3545" s="5" t="s">
        <v>2033</v>
      </c>
      <c r="B3545" s="5" t="s">
        <v>2034</v>
      </c>
      <c r="C3545" s="8">
        <v>3</v>
      </c>
      <c r="D3545" s="5" t="s">
        <v>12</v>
      </c>
      <c r="E3545" s="6">
        <v>7874.0156999999999</v>
      </c>
      <c r="F3545" s="6">
        <f t="shared" si="220"/>
        <v>23622.0471</v>
      </c>
      <c r="G3545" s="13">
        <f t="shared" si="222"/>
        <v>19.685039249999999</v>
      </c>
      <c r="H3545" s="13">
        <f t="shared" si="223"/>
        <v>59.055117749999994</v>
      </c>
      <c r="I3545" s="7">
        <v>0.313</v>
      </c>
      <c r="J3545" s="7">
        <f t="shared" si="221"/>
        <v>0.93900000000000006</v>
      </c>
      <c r="K3545" s="5" t="s">
        <v>957</v>
      </c>
      <c r="L3545" s="5" t="s">
        <v>2035</v>
      </c>
    </row>
    <row r="3546" spans="1:12" x14ac:dyDescent="0.25">
      <c r="A3546" s="5" t="s">
        <v>1976</v>
      </c>
      <c r="B3546" s="5" t="s">
        <v>1977</v>
      </c>
      <c r="C3546" s="8">
        <v>9</v>
      </c>
      <c r="D3546" s="5" t="s">
        <v>12</v>
      </c>
      <c r="E3546" s="6">
        <v>1200</v>
      </c>
      <c r="F3546" s="6">
        <f t="shared" si="220"/>
        <v>10800</v>
      </c>
      <c r="G3546" s="13">
        <f t="shared" si="222"/>
        <v>3</v>
      </c>
      <c r="H3546" s="13">
        <f t="shared" si="223"/>
        <v>27</v>
      </c>
      <c r="I3546" s="7">
        <v>8.9999999999999993E-3</v>
      </c>
      <c r="J3546" s="7">
        <f t="shared" si="221"/>
        <v>8.0999999999999989E-2</v>
      </c>
      <c r="K3546" s="5" t="s">
        <v>1978</v>
      </c>
      <c r="L3546" s="5" t="s">
        <v>1979</v>
      </c>
    </row>
    <row r="3547" spans="1:12" x14ac:dyDescent="0.25">
      <c r="A3547" s="5" t="s">
        <v>567</v>
      </c>
      <c r="B3547" s="5" t="s">
        <v>568</v>
      </c>
      <c r="C3547" s="8">
        <v>2</v>
      </c>
      <c r="D3547" s="5" t="s">
        <v>12</v>
      </c>
      <c r="E3547" s="6">
        <v>4000</v>
      </c>
      <c r="F3547" s="6">
        <f t="shared" si="220"/>
        <v>8000</v>
      </c>
      <c r="G3547" s="13">
        <f t="shared" si="222"/>
        <v>10</v>
      </c>
      <c r="H3547" s="13">
        <f t="shared" si="223"/>
        <v>20</v>
      </c>
      <c r="I3547" s="7">
        <v>0.28599999999999998</v>
      </c>
      <c r="J3547" s="7">
        <f t="shared" si="221"/>
        <v>0.57199999999999995</v>
      </c>
      <c r="K3547" s="5" t="s">
        <v>523</v>
      </c>
      <c r="L3547" s="5" t="s">
        <v>569</v>
      </c>
    </row>
    <row r="3548" spans="1:12" x14ac:dyDescent="0.25">
      <c r="A3548" s="5" t="s">
        <v>564</v>
      </c>
      <c r="B3548" s="5" t="s">
        <v>565</v>
      </c>
      <c r="C3548" s="8">
        <v>1</v>
      </c>
      <c r="D3548" s="5" t="s">
        <v>12</v>
      </c>
      <c r="E3548" s="6">
        <v>2500</v>
      </c>
      <c r="F3548" s="6">
        <f t="shared" si="220"/>
        <v>2500</v>
      </c>
      <c r="G3548" s="13">
        <f t="shared" si="222"/>
        <v>6.25</v>
      </c>
      <c r="H3548" s="13">
        <f t="shared" si="223"/>
        <v>6.25</v>
      </c>
      <c r="I3548" s="7">
        <v>0.28399999999999997</v>
      </c>
      <c r="J3548" s="7">
        <f t="shared" si="221"/>
        <v>0.28399999999999997</v>
      </c>
      <c r="K3548" s="5" t="s">
        <v>523</v>
      </c>
      <c r="L3548" s="5" t="s">
        <v>566</v>
      </c>
    </row>
    <row r="3549" spans="1:12" x14ac:dyDescent="0.25">
      <c r="A3549" s="5" t="s">
        <v>13055</v>
      </c>
      <c r="B3549" s="5" t="s">
        <v>13056</v>
      </c>
      <c r="C3549" s="8">
        <v>4</v>
      </c>
      <c r="D3549" s="5" t="s">
        <v>12</v>
      </c>
      <c r="E3549" s="6">
        <v>12000</v>
      </c>
      <c r="F3549" s="6">
        <f t="shared" si="220"/>
        <v>48000</v>
      </c>
      <c r="G3549" s="13">
        <f t="shared" si="222"/>
        <v>30</v>
      </c>
      <c r="H3549" s="13">
        <f t="shared" si="223"/>
        <v>120</v>
      </c>
      <c r="I3549" s="7">
        <v>0.41</v>
      </c>
      <c r="J3549" s="7">
        <f t="shared" si="221"/>
        <v>1.64</v>
      </c>
      <c r="K3549" s="5" t="s">
        <v>13053</v>
      </c>
      <c r="L3549" s="5" t="s">
        <v>13057</v>
      </c>
    </row>
    <row r="3550" spans="1:12" x14ac:dyDescent="0.25">
      <c r="A3550" s="5" t="s">
        <v>10312</v>
      </c>
      <c r="B3550" s="5" t="s">
        <v>10313</v>
      </c>
      <c r="C3550" s="8">
        <v>1</v>
      </c>
      <c r="D3550" s="5" t="s">
        <v>12</v>
      </c>
      <c r="E3550" s="6">
        <v>314.9606</v>
      </c>
      <c r="F3550" s="6">
        <f t="shared" si="220"/>
        <v>314.9606</v>
      </c>
      <c r="G3550" s="13">
        <f t="shared" si="222"/>
        <v>0.78740149999999998</v>
      </c>
      <c r="H3550" s="13">
        <f t="shared" si="223"/>
        <v>0.78740149999999998</v>
      </c>
      <c r="I3550" s="7">
        <v>4.0000000000000001E-3</v>
      </c>
      <c r="J3550" s="7">
        <f t="shared" si="221"/>
        <v>4.0000000000000001E-3</v>
      </c>
      <c r="K3550" s="5" t="s">
        <v>3958</v>
      </c>
      <c r="L3550" s="5" t="s">
        <v>10314</v>
      </c>
    </row>
    <row r="3551" spans="1:12" x14ac:dyDescent="0.25">
      <c r="A3551" s="5" t="s">
        <v>2069</v>
      </c>
      <c r="B3551" s="5" t="s">
        <v>2070</v>
      </c>
      <c r="C3551" s="8">
        <v>43</v>
      </c>
      <c r="D3551" s="5" t="s">
        <v>12</v>
      </c>
      <c r="E3551" s="6">
        <v>400</v>
      </c>
      <c r="F3551" s="6">
        <f t="shared" si="220"/>
        <v>17200</v>
      </c>
      <c r="G3551" s="13">
        <f t="shared" si="222"/>
        <v>1</v>
      </c>
      <c r="H3551" s="13">
        <f t="shared" si="223"/>
        <v>43</v>
      </c>
      <c r="I3551" s="7">
        <v>1.2999999999999999E-2</v>
      </c>
      <c r="J3551" s="7">
        <f t="shared" si="221"/>
        <v>0.55899999999999994</v>
      </c>
      <c r="K3551" s="5" t="s">
        <v>1386</v>
      </c>
      <c r="L3551" s="5" t="s">
        <v>2071</v>
      </c>
    </row>
    <row r="3552" spans="1:12" x14ac:dyDescent="0.25">
      <c r="A3552" s="5" t="s">
        <v>2052</v>
      </c>
      <c r="B3552" s="5" t="s">
        <v>2053</v>
      </c>
      <c r="C3552" s="8">
        <v>1</v>
      </c>
      <c r="D3552" s="5" t="s">
        <v>12</v>
      </c>
      <c r="E3552" s="6">
        <v>12000</v>
      </c>
      <c r="F3552" s="6">
        <f t="shared" si="220"/>
        <v>12000</v>
      </c>
      <c r="G3552" s="13">
        <f t="shared" si="222"/>
        <v>30</v>
      </c>
      <c r="H3552" s="13">
        <f t="shared" si="223"/>
        <v>30</v>
      </c>
      <c r="I3552" s="7">
        <v>0.68230000000000002</v>
      </c>
      <c r="J3552" s="7">
        <f t="shared" si="221"/>
        <v>0.68230000000000002</v>
      </c>
      <c r="K3552" s="5" t="s">
        <v>2054</v>
      </c>
      <c r="L3552" s="5" t="s">
        <v>2055</v>
      </c>
    </row>
    <row r="3553" spans="1:12" x14ac:dyDescent="0.25">
      <c r="A3553" s="5" t="s">
        <v>2130</v>
      </c>
      <c r="B3553" s="5" t="s">
        <v>2131</v>
      </c>
      <c r="C3553" s="8">
        <v>573</v>
      </c>
      <c r="D3553" s="5" t="s">
        <v>12</v>
      </c>
      <c r="E3553" s="6">
        <v>1653.5433</v>
      </c>
      <c r="F3553" s="6">
        <f t="shared" si="220"/>
        <v>947480.31090000004</v>
      </c>
      <c r="G3553" s="13">
        <f t="shared" si="222"/>
        <v>4.1338582500000003</v>
      </c>
      <c r="H3553" s="13">
        <f t="shared" si="223"/>
        <v>2368.7007772500001</v>
      </c>
      <c r="I3553" s="7">
        <v>4.3900000000000002E-2</v>
      </c>
      <c r="J3553" s="7">
        <f t="shared" si="221"/>
        <v>25.154700000000002</v>
      </c>
      <c r="K3553" s="5" t="s">
        <v>2132</v>
      </c>
      <c r="L3553" s="5" t="s">
        <v>2133</v>
      </c>
    </row>
    <row r="3554" spans="1:12" x14ac:dyDescent="0.25">
      <c r="A3554" s="5" t="s">
        <v>2124</v>
      </c>
      <c r="B3554" s="5" t="s">
        <v>2125</v>
      </c>
      <c r="C3554" s="8">
        <v>6</v>
      </c>
      <c r="D3554" s="5" t="s">
        <v>12</v>
      </c>
      <c r="E3554" s="6">
        <v>1574.8031000000001</v>
      </c>
      <c r="F3554" s="6">
        <f t="shared" si="220"/>
        <v>9448.8186000000005</v>
      </c>
      <c r="G3554" s="13">
        <f t="shared" si="222"/>
        <v>3.9370077500000003</v>
      </c>
      <c r="H3554" s="13">
        <f t="shared" si="223"/>
        <v>23.622046500000003</v>
      </c>
      <c r="I3554" s="7">
        <v>5.5199999999999999E-2</v>
      </c>
      <c r="J3554" s="7">
        <f t="shared" si="221"/>
        <v>0.33119999999999999</v>
      </c>
      <c r="K3554" s="5" t="s">
        <v>2101</v>
      </c>
      <c r="L3554" s="5" t="s">
        <v>2126</v>
      </c>
    </row>
    <row r="3555" spans="1:12" x14ac:dyDescent="0.25">
      <c r="A3555" s="5" t="s">
        <v>2089</v>
      </c>
      <c r="B3555" s="5" t="s">
        <v>2090</v>
      </c>
      <c r="C3555" s="8">
        <v>1</v>
      </c>
      <c r="D3555" s="5" t="s">
        <v>12</v>
      </c>
      <c r="E3555" s="6">
        <v>700</v>
      </c>
      <c r="F3555" s="6">
        <f t="shared" si="220"/>
        <v>700</v>
      </c>
      <c r="G3555" s="13">
        <f t="shared" si="222"/>
        <v>1.75</v>
      </c>
      <c r="H3555" s="13">
        <f t="shared" si="223"/>
        <v>1.75</v>
      </c>
      <c r="I3555" s="7">
        <v>5.1999999999999998E-2</v>
      </c>
      <c r="J3555" s="7">
        <f t="shared" si="221"/>
        <v>5.1999999999999998E-2</v>
      </c>
      <c r="K3555" s="5" t="s">
        <v>2084</v>
      </c>
      <c r="L3555" s="5" t="s">
        <v>2091</v>
      </c>
    </row>
    <row r="3556" spans="1:12" x14ac:dyDescent="0.25">
      <c r="A3556" s="5" t="s">
        <v>2086</v>
      </c>
      <c r="B3556" s="5" t="s">
        <v>2087</v>
      </c>
      <c r="C3556" s="8">
        <v>4</v>
      </c>
      <c r="D3556" s="5" t="s">
        <v>12</v>
      </c>
      <c r="E3556" s="6">
        <v>700</v>
      </c>
      <c r="F3556" s="6">
        <f t="shared" si="220"/>
        <v>2800</v>
      </c>
      <c r="G3556" s="13">
        <f t="shared" si="222"/>
        <v>1.75</v>
      </c>
      <c r="H3556" s="13">
        <f t="shared" si="223"/>
        <v>7</v>
      </c>
      <c r="I3556" s="7">
        <v>0.08</v>
      </c>
      <c r="J3556" s="7">
        <f t="shared" si="221"/>
        <v>0.32</v>
      </c>
      <c r="K3556" s="5" t="s">
        <v>2084</v>
      </c>
      <c r="L3556" s="5" t="s">
        <v>2088</v>
      </c>
    </row>
    <row r="3557" spans="1:12" x14ac:dyDescent="0.25">
      <c r="A3557" s="5" t="s">
        <v>2099</v>
      </c>
      <c r="B3557" s="5" t="s">
        <v>2100</v>
      </c>
      <c r="C3557" s="8">
        <v>1</v>
      </c>
      <c r="D3557" s="5" t="s">
        <v>12</v>
      </c>
      <c r="E3557" s="6">
        <v>3000</v>
      </c>
      <c r="F3557" s="6">
        <f t="shared" si="220"/>
        <v>3000</v>
      </c>
      <c r="G3557" s="13">
        <f t="shared" si="222"/>
        <v>7.5</v>
      </c>
      <c r="H3557" s="13">
        <f t="shared" si="223"/>
        <v>7.5</v>
      </c>
      <c r="I3557" s="7">
        <v>0.1129</v>
      </c>
      <c r="J3557" s="7">
        <f t="shared" si="221"/>
        <v>0.1129</v>
      </c>
      <c r="K3557" s="5" t="s">
        <v>2101</v>
      </c>
      <c r="L3557" s="5" t="s">
        <v>2102</v>
      </c>
    </row>
    <row r="3558" spans="1:12" x14ac:dyDescent="0.25">
      <c r="A3558" s="5" t="s">
        <v>2121</v>
      </c>
      <c r="B3558" s="5" t="s">
        <v>2122</v>
      </c>
      <c r="C3558" s="8">
        <v>1</v>
      </c>
      <c r="D3558" s="5" t="s">
        <v>12</v>
      </c>
      <c r="E3558" s="6">
        <v>3000</v>
      </c>
      <c r="F3558" s="6">
        <f t="shared" si="220"/>
        <v>3000</v>
      </c>
      <c r="G3558" s="13">
        <f t="shared" si="222"/>
        <v>7.5</v>
      </c>
      <c r="H3558" s="13">
        <f t="shared" si="223"/>
        <v>7.5</v>
      </c>
      <c r="I3558" s="7">
        <v>7.0000000000000007E-2</v>
      </c>
      <c r="J3558" s="7">
        <f t="shared" si="221"/>
        <v>7.0000000000000007E-2</v>
      </c>
      <c r="K3558" s="5" t="s">
        <v>2007</v>
      </c>
      <c r="L3558" s="5" t="s">
        <v>2123</v>
      </c>
    </row>
    <row r="3559" spans="1:12" x14ac:dyDescent="0.25">
      <c r="A3559" s="5" t="s">
        <v>2095</v>
      </c>
      <c r="B3559" s="5" t="s">
        <v>2096</v>
      </c>
      <c r="C3559" s="8">
        <v>35</v>
      </c>
      <c r="D3559" s="5" t="s">
        <v>12</v>
      </c>
      <c r="E3559" s="6">
        <v>3149.6062999999999</v>
      </c>
      <c r="F3559" s="6">
        <f t="shared" si="220"/>
        <v>110236.2205</v>
      </c>
      <c r="G3559" s="13">
        <f t="shared" si="222"/>
        <v>7.8740157499999999</v>
      </c>
      <c r="H3559" s="13">
        <f t="shared" si="223"/>
        <v>275.59055124999998</v>
      </c>
      <c r="I3559" s="7">
        <v>0.128</v>
      </c>
      <c r="J3559" s="7">
        <f t="shared" si="221"/>
        <v>4.4800000000000004</v>
      </c>
      <c r="K3559" s="5" t="s">
        <v>2097</v>
      </c>
      <c r="L3559" s="5" t="s">
        <v>2098</v>
      </c>
    </row>
    <row r="3560" spans="1:12" x14ac:dyDescent="0.25">
      <c r="A3560" s="5" t="s">
        <v>2112</v>
      </c>
      <c r="B3560" s="5" t="s">
        <v>2113</v>
      </c>
      <c r="C3560" s="8">
        <v>1</v>
      </c>
      <c r="D3560" s="5" t="s">
        <v>12</v>
      </c>
      <c r="E3560" s="6">
        <v>1500</v>
      </c>
      <c r="F3560" s="6">
        <f t="shared" si="220"/>
        <v>1500</v>
      </c>
      <c r="G3560" s="13">
        <f t="shared" si="222"/>
        <v>3.75</v>
      </c>
      <c r="H3560" s="13">
        <f t="shared" si="223"/>
        <v>3.75</v>
      </c>
      <c r="I3560" s="7">
        <v>0.113</v>
      </c>
      <c r="J3560" s="7">
        <f t="shared" si="221"/>
        <v>0.113</v>
      </c>
      <c r="K3560" s="5" t="s">
        <v>2101</v>
      </c>
      <c r="L3560" s="5" t="s">
        <v>2114</v>
      </c>
    </row>
    <row r="3561" spans="1:12" x14ac:dyDescent="0.25">
      <c r="A3561" s="5" t="s">
        <v>3701</v>
      </c>
      <c r="B3561" s="5" t="s">
        <v>3702</v>
      </c>
      <c r="C3561" s="8">
        <v>218</v>
      </c>
      <c r="D3561" s="5" t="s">
        <v>12</v>
      </c>
      <c r="E3561" s="6">
        <v>3149.6062999999999</v>
      </c>
      <c r="F3561" s="6">
        <f t="shared" si="220"/>
        <v>686614.17339999997</v>
      </c>
      <c r="G3561" s="13">
        <f t="shared" si="222"/>
        <v>7.8740157499999999</v>
      </c>
      <c r="H3561" s="13">
        <f t="shared" si="223"/>
        <v>1716.5354335</v>
      </c>
      <c r="I3561" s="7">
        <v>0.125</v>
      </c>
      <c r="J3561" s="7">
        <f t="shared" si="221"/>
        <v>27.25</v>
      </c>
      <c r="K3561" s="5" t="s">
        <v>3703</v>
      </c>
      <c r="L3561" s="5" t="s">
        <v>3704</v>
      </c>
    </row>
    <row r="3562" spans="1:12" x14ac:dyDescent="0.25">
      <c r="A3562" s="5" t="s">
        <v>2115</v>
      </c>
      <c r="B3562" s="5" t="s">
        <v>2116</v>
      </c>
      <c r="C3562" s="8">
        <v>2</v>
      </c>
      <c r="D3562" s="5" t="s">
        <v>12</v>
      </c>
      <c r="E3562" s="6">
        <v>3149.6062999999999</v>
      </c>
      <c r="F3562" s="6">
        <f t="shared" si="220"/>
        <v>6299.2125999999998</v>
      </c>
      <c r="G3562" s="13">
        <f t="shared" si="222"/>
        <v>7.8740157499999999</v>
      </c>
      <c r="H3562" s="13">
        <f t="shared" si="223"/>
        <v>15.7480315</v>
      </c>
      <c r="I3562" s="7">
        <v>0.12955</v>
      </c>
      <c r="J3562" s="7">
        <f t="shared" si="221"/>
        <v>0.2591</v>
      </c>
      <c r="K3562" s="5" t="s">
        <v>2101</v>
      </c>
      <c r="L3562" s="5" t="s">
        <v>2117</v>
      </c>
    </row>
    <row r="3563" spans="1:12" x14ac:dyDescent="0.25">
      <c r="A3563" s="5" t="s">
        <v>2118</v>
      </c>
      <c r="B3563" s="5" t="s">
        <v>2119</v>
      </c>
      <c r="C3563" s="8">
        <v>1</v>
      </c>
      <c r="D3563" s="5" t="s">
        <v>12</v>
      </c>
      <c r="E3563" s="6">
        <v>3307.0866000000001</v>
      </c>
      <c r="F3563" s="6">
        <f t="shared" si="220"/>
        <v>3307.0866000000001</v>
      </c>
      <c r="G3563" s="13">
        <f t="shared" si="222"/>
        <v>8.2677165000000006</v>
      </c>
      <c r="H3563" s="13">
        <f t="shared" si="223"/>
        <v>8.2677165000000006</v>
      </c>
      <c r="I3563" s="7">
        <v>8.1000000000000003E-2</v>
      </c>
      <c r="J3563" s="7">
        <f t="shared" si="221"/>
        <v>8.1000000000000003E-2</v>
      </c>
      <c r="K3563" s="5" t="s">
        <v>2007</v>
      </c>
      <c r="L3563" s="5" t="s">
        <v>2120</v>
      </c>
    </row>
    <row r="3564" spans="1:12" x14ac:dyDescent="0.25">
      <c r="A3564" s="5" t="s">
        <v>2078</v>
      </c>
      <c r="B3564" s="5" t="s">
        <v>2079</v>
      </c>
      <c r="C3564" s="8">
        <v>3</v>
      </c>
      <c r="D3564" s="5" t="s">
        <v>12</v>
      </c>
      <c r="E3564" s="6">
        <v>3800</v>
      </c>
      <c r="F3564" s="6">
        <f t="shared" si="220"/>
        <v>11400</v>
      </c>
      <c r="G3564" s="13">
        <f t="shared" si="222"/>
        <v>9.5</v>
      </c>
      <c r="H3564" s="13">
        <f t="shared" si="223"/>
        <v>28.5</v>
      </c>
      <c r="I3564" s="7">
        <v>0.218</v>
      </c>
      <c r="J3564" s="7">
        <f t="shared" si="221"/>
        <v>0.65400000000000003</v>
      </c>
      <c r="K3564" s="5" t="s">
        <v>2080</v>
      </c>
      <c r="L3564" s="5" t="s">
        <v>2081</v>
      </c>
    </row>
    <row r="3565" spans="1:12" x14ac:dyDescent="0.25">
      <c r="A3565" s="5" t="s">
        <v>13306</v>
      </c>
      <c r="B3565" s="5" t="s">
        <v>13307</v>
      </c>
      <c r="C3565" s="8">
        <v>1</v>
      </c>
      <c r="D3565" s="5" t="s">
        <v>12</v>
      </c>
      <c r="E3565" s="6">
        <v>5500</v>
      </c>
      <c r="F3565" s="6">
        <f t="shared" si="220"/>
        <v>5500</v>
      </c>
      <c r="G3565" s="13">
        <f t="shared" si="222"/>
        <v>13.75</v>
      </c>
      <c r="H3565" s="13">
        <f t="shared" si="223"/>
        <v>13.75</v>
      </c>
      <c r="I3565" s="7">
        <v>0.23</v>
      </c>
      <c r="J3565" s="7">
        <f t="shared" si="221"/>
        <v>0.23</v>
      </c>
      <c r="K3565" s="5" t="s">
        <v>13308</v>
      </c>
      <c r="L3565" s="5" t="s">
        <v>13309</v>
      </c>
    </row>
    <row r="3566" spans="1:12" x14ac:dyDescent="0.25">
      <c r="A3566" s="5" t="s">
        <v>2075</v>
      </c>
      <c r="B3566" s="5" t="s">
        <v>2076</v>
      </c>
      <c r="C3566" s="8">
        <v>5</v>
      </c>
      <c r="D3566" s="5" t="s">
        <v>12</v>
      </c>
      <c r="E3566" s="6">
        <v>4000</v>
      </c>
      <c r="F3566" s="6">
        <f t="shared" si="220"/>
        <v>20000</v>
      </c>
      <c r="G3566" s="13">
        <f t="shared" si="222"/>
        <v>10</v>
      </c>
      <c r="H3566" s="13">
        <f t="shared" si="223"/>
        <v>50</v>
      </c>
      <c r="I3566" s="7">
        <v>0.22500000000000001</v>
      </c>
      <c r="J3566" s="7">
        <f t="shared" si="221"/>
        <v>1.125</v>
      </c>
      <c r="K3566" s="5" t="s">
        <v>1609</v>
      </c>
      <c r="L3566" s="5" t="s">
        <v>2077</v>
      </c>
    </row>
    <row r="3567" spans="1:12" x14ac:dyDescent="0.25">
      <c r="A3567" s="5" t="s">
        <v>13671</v>
      </c>
      <c r="B3567" s="5" t="s">
        <v>13672</v>
      </c>
      <c r="C3567" s="8">
        <v>1</v>
      </c>
      <c r="D3567" s="5" t="s">
        <v>12</v>
      </c>
      <c r="E3567" s="6">
        <v>2000</v>
      </c>
      <c r="F3567" s="6">
        <f t="shared" si="220"/>
        <v>2000</v>
      </c>
      <c r="G3567" s="13">
        <f t="shared" si="222"/>
        <v>5</v>
      </c>
      <c r="H3567" s="13">
        <f t="shared" si="223"/>
        <v>5</v>
      </c>
      <c r="I3567" s="7">
        <v>0.33300000000000002</v>
      </c>
      <c r="J3567" s="7">
        <f t="shared" si="221"/>
        <v>0.33300000000000002</v>
      </c>
      <c r="K3567" s="5" t="s">
        <v>2050</v>
      </c>
      <c r="L3567" s="5" t="s">
        <v>13673</v>
      </c>
    </row>
    <row r="3568" spans="1:12" x14ac:dyDescent="0.25">
      <c r="A3568" s="5" t="s">
        <v>2082</v>
      </c>
      <c r="B3568" s="5" t="s">
        <v>2083</v>
      </c>
      <c r="C3568" s="8">
        <v>10</v>
      </c>
      <c r="D3568" s="5" t="s">
        <v>12</v>
      </c>
      <c r="E3568" s="6">
        <v>600</v>
      </c>
      <c r="F3568" s="6">
        <f t="shared" si="220"/>
        <v>6000</v>
      </c>
      <c r="G3568" s="13">
        <f t="shared" si="222"/>
        <v>1.5</v>
      </c>
      <c r="H3568" s="13">
        <f t="shared" si="223"/>
        <v>15</v>
      </c>
      <c r="I3568" s="7">
        <v>1.6E-2</v>
      </c>
      <c r="J3568" s="7">
        <f t="shared" si="221"/>
        <v>0.16</v>
      </c>
      <c r="K3568" s="5" t="s">
        <v>2084</v>
      </c>
      <c r="L3568" s="5" t="s">
        <v>2085</v>
      </c>
    </row>
    <row r="3569" spans="1:12" x14ac:dyDescent="0.25">
      <c r="A3569" s="5" t="s">
        <v>2103</v>
      </c>
      <c r="B3569" s="5" t="s">
        <v>2104</v>
      </c>
      <c r="C3569" s="8">
        <v>1</v>
      </c>
      <c r="D3569" s="5" t="s">
        <v>12</v>
      </c>
      <c r="E3569" s="6">
        <v>2000</v>
      </c>
      <c r="F3569" s="6">
        <f t="shared" si="220"/>
        <v>2000</v>
      </c>
      <c r="G3569" s="13">
        <f t="shared" si="222"/>
        <v>5</v>
      </c>
      <c r="H3569" s="13">
        <f t="shared" si="223"/>
        <v>5</v>
      </c>
      <c r="I3569" s="7">
        <v>0.26200000000000001</v>
      </c>
      <c r="J3569" s="7">
        <f t="shared" si="221"/>
        <v>0.26200000000000001</v>
      </c>
      <c r="K3569" s="5" t="s">
        <v>2101</v>
      </c>
      <c r="L3569" s="5" t="s">
        <v>2105</v>
      </c>
    </row>
    <row r="3570" spans="1:12" x14ac:dyDescent="0.25">
      <c r="A3570" s="5" t="s">
        <v>2106</v>
      </c>
      <c r="B3570" s="5" t="s">
        <v>2107</v>
      </c>
      <c r="C3570" s="8">
        <v>2</v>
      </c>
      <c r="D3570" s="5" t="s">
        <v>12</v>
      </c>
      <c r="E3570" s="6">
        <v>6299.2125999999998</v>
      </c>
      <c r="F3570" s="6">
        <f t="shared" si="220"/>
        <v>12598.4252</v>
      </c>
      <c r="G3570" s="13">
        <f t="shared" si="222"/>
        <v>15.7480315</v>
      </c>
      <c r="H3570" s="13">
        <f t="shared" si="223"/>
        <v>31.496062999999999</v>
      </c>
      <c r="I3570" s="7">
        <v>0.26550000000000001</v>
      </c>
      <c r="J3570" s="7">
        <f t="shared" si="221"/>
        <v>0.53100000000000003</v>
      </c>
      <c r="K3570" s="5" t="s">
        <v>2101</v>
      </c>
      <c r="L3570" s="5" t="s">
        <v>2108</v>
      </c>
    </row>
    <row r="3571" spans="1:12" x14ac:dyDescent="0.25">
      <c r="A3571" s="5" t="s">
        <v>13384</v>
      </c>
      <c r="B3571" s="5" t="s">
        <v>13385</v>
      </c>
      <c r="C3571" s="8">
        <v>32</v>
      </c>
      <c r="D3571" s="5" t="s">
        <v>12</v>
      </c>
      <c r="E3571" s="6">
        <v>10000</v>
      </c>
      <c r="F3571" s="6">
        <f t="shared" si="220"/>
        <v>320000</v>
      </c>
      <c r="G3571" s="13">
        <f t="shared" si="222"/>
        <v>25</v>
      </c>
      <c r="H3571" s="13">
        <f t="shared" si="223"/>
        <v>800</v>
      </c>
      <c r="I3571" s="7">
        <v>0.47199999999999998</v>
      </c>
      <c r="J3571" s="7">
        <f t="shared" si="221"/>
        <v>15.103999999999999</v>
      </c>
      <c r="K3571" s="5" t="s">
        <v>13386</v>
      </c>
      <c r="L3571" s="5" t="s">
        <v>13387</v>
      </c>
    </row>
    <row r="3572" spans="1:12" x14ac:dyDescent="0.25">
      <c r="A3572" s="5" t="s">
        <v>13406</v>
      </c>
      <c r="B3572" s="5" t="s">
        <v>13407</v>
      </c>
      <c r="C3572" s="8">
        <v>1</v>
      </c>
      <c r="D3572" s="5" t="s">
        <v>12</v>
      </c>
      <c r="E3572" s="6">
        <v>5000</v>
      </c>
      <c r="F3572" s="6">
        <f t="shared" si="220"/>
        <v>5000</v>
      </c>
      <c r="G3572" s="13">
        <f t="shared" si="222"/>
        <v>12.5</v>
      </c>
      <c r="H3572" s="13">
        <f t="shared" si="223"/>
        <v>12.5</v>
      </c>
      <c r="I3572" s="7">
        <v>0.47199999999999998</v>
      </c>
      <c r="J3572" s="7">
        <f t="shared" si="221"/>
        <v>0.47199999999999998</v>
      </c>
      <c r="K3572" s="5" t="s">
        <v>13375</v>
      </c>
      <c r="L3572" s="5" t="s">
        <v>13408</v>
      </c>
    </row>
    <row r="3573" spans="1:12" x14ac:dyDescent="0.25">
      <c r="A3573" s="5" t="s">
        <v>2092</v>
      </c>
      <c r="B3573" s="5" t="s">
        <v>2093</v>
      </c>
      <c r="C3573" s="8">
        <v>1</v>
      </c>
      <c r="D3573" s="5" t="s">
        <v>12</v>
      </c>
      <c r="E3573" s="6">
        <v>2000</v>
      </c>
      <c r="F3573" s="6">
        <f t="shared" si="220"/>
        <v>2000</v>
      </c>
      <c r="G3573" s="13">
        <f t="shared" si="222"/>
        <v>5</v>
      </c>
      <c r="H3573" s="13">
        <f t="shared" si="223"/>
        <v>5</v>
      </c>
      <c r="I3573" s="7">
        <v>1.6E-2</v>
      </c>
      <c r="J3573" s="7">
        <f t="shared" si="221"/>
        <v>1.6E-2</v>
      </c>
      <c r="K3573" s="5" t="s">
        <v>1609</v>
      </c>
      <c r="L3573" s="5" t="s">
        <v>2094</v>
      </c>
    </row>
    <row r="3574" spans="1:12" x14ac:dyDescent="0.25">
      <c r="A3574" s="5" t="s">
        <v>2109</v>
      </c>
      <c r="B3574" s="5" t="s">
        <v>2110</v>
      </c>
      <c r="C3574" s="8">
        <v>2</v>
      </c>
      <c r="D3574" s="5" t="s">
        <v>12</v>
      </c>
      <c r="E3574" s="6">
        <v>12000</v>
      </c>
      <c r="F3574" s="6">
        <f t="shared" si="220"/>
        <v>24000</v>
      </c>
      <c r="G3574" s="13">
        <f t="shared" si="222"/>
        <v>30</v>
      </c>
      <c r="H3574" s="13">
        <f t="shared" si="223"/>
        <v>60</v>
      </c>
      <c r="I3574" s="7">
        <v>0.68300000000000005</v>
      </c>
      <c r="J3574" s="7">
        <f t="shared" si="221"/>
        <v>1.3660000000000001</v>
      </c>
      <c r="K3574" s="5" t="s">
        <v>2101</v>
      </c>
      <c r="L3574" s="5" t="s">
        <v>2111</v>
      </c>
    </row>
    <row r="3575" spans="1:12" x14ac:dyDescent="0.25">
      <c r="A3575" s="5" t="s">
        <v>2127</v>
      </c>
      <c r="B3575" s="5" t="s">
        <v>2128</v>
      </c>
      <c r="C3575" s="8">
        <v>2</v>
      </c>
      <c r="D3575" s="5" t="s">
        <v>12</v>
      </c>
      <c r="E3575" s="6">
        <v>12000</v>
      </c>
      <c r="F3575" s="6">
        <f t="shared" si="220"/>
        <v>24000</v>
      </c>
      <c r="G3575" s="13">
        <f t="shared" si="222"/>
        <v>30</v>
      </c>
      <c r="H3575" s="13">
        <f t="shared" si="223"/>
        <v>60</v>
      </c>
      <c r="I3575" s="7">
        <v>0.71179999999999999</v>
      </c>
      <c r="J3575" s="7">
        <f t="shared" si="221"/>
        <v>1.4236</v>
      </c>
      <c r="K3575" s="5" t="s">
        <v>2101</v>
      </c>
      <c r="L3575" s="5" t="s">
        <v>2129</v>
      </c>
    </row>
    <row r="3576" spans="1:12" x14ac:dyDescent="0.25">
      <c r="A3576" s="5" t="s">
        <v>11703</v>
      </c>
      <c r="B3576" s="5" t="s">
        <v>11704</v>
      </c>
      <c r="C3576" s="8">
        <v>1</v>
      </c>
      <c r="D3576" s="5" t="s">
        <v>12</v>
      </c>
      <c r="E3576" s="6">
        <v>13000</v>
      </c>
      <c r="F3576" s="6">
        <f t="shared" si="220"/>
        <v>13000</v>
      </c>
      <c r="G3576" s="13">
        <f t="shared" si="222"/>
        <v>32.5</v>
      </c>
      <c r="H3576" s="13">
        <f t="shared" si="223"/>
        <v>32.5</v>
      </c>
      <c r="I3576" s="7">
        <v>0.746</v>
      </c>
      <c r="J3576" s="7">
        <f t="shared" si="221"/>
        <v>0.746</v>
      </c>
      <c r="K3576" s="5" t="s">
        <v>7668</v>
      </c>
      <c r="L3576" s="5" t="s">
        <v>11705</v>
      </c>
    </row>
    <row r="3577" spans="1:12" x14ac:dyDescent="0.25">
      <c r="A3577" s="5" t="s">
        <v>11023</v>
      </c>
      <c r="B3577" s="5" t="s">
        <v>11024</v>
      </c>
      <c r="C3577" s="8">
        <v>1</v>
      </c>
      <c r="D3577" s="5" t="s">
        <v>12</v>
      </c>
      <c r="E3577" s="6">
        <v>4724.4093999999996</v>
      </c>
      <c r="F3577" s="6">
        <f t="shared" si="220"/>
        <v>4724.4093999999996</v>
      </c>
      <c r="G3577" s="13">
        <f t="shared" si="222"/>
        <v>11.811023499999999</v>
      </c>
      <c r="H3577" s="13">
        <f t="shared" si="223"/>
        <v>11.811023499999999</v>
      </c>
      <c r="I3577" s="7">
        <v>0.04</v>
      </c>
      <c r="J3577" s="7">
        <f t="shared" si="221"/>
        <v>0.04</v>
      </c>
      <c r="K3577" s="5" t="s">
        <v>11021</v>
      </c>
      <c r="L3577" s="5" t="s">
        <v>11025</v>
      </c>
    </row>
    <row r="3578" spans="1:12" x14ac:dyDescent="0.25">
      <c r="A3578" s="5" t="s">
        <v>8133</v>
      </c>
      <c r="B3578" s="5" t="s">
        <v>8134</v>
      </c>
      <c r="C3578" s="8">
        <v>11</v>
      </c>
      <c r="D3578" s="5" t="s">
        <v>12</v>
      </c>
      <c r="E3578" s="6">
        <v>7874.0156999999999</v>
      </c>
      <c r="F3578" s="6">
        <f t="shared" si="220"/>
        <v>86614.172699999996</v>
      </c>
      <c r="G3578" s="13">
        <f t="shared" si="222"/>
        <v>19.685039249999999</v>
      </c>
      <c r="H3578" s="13">
        <f t="shared" si="223"/>
        <v>216.53543174999999</v>
      </c>
      <c r="I3578" s="7">
        <v>0.107</v>
      </c>
      <c r="J3578" s="7">
        <f t="shared" si="221"/>
        <v>1.177</v>
      </c>
      <c r="K3578" s="5" t="s">
        <v>8135</v>
      </c>
      <c r="L3578" s="5" t="s">
        <v>8136</v>
      </c>
    </row>
    <row r="3579" spans="1:12" x14ac:dyDescent="0.25">
      <c r="A3579" s="5" t="s">
        <v>2241</v>
      </c>
      <c r="B3579" s="5" t="s">
        <v>2242</v>
      </c>
      <c r="C3579" s="8">
        <v>7</v>
      </c>
      <c r="D3579" s="5" t="s">
        <v>12</v>
      </c>
      <c r="E3579" s="6">
        <v>6299.2125999999998</v>
      </c>
      <c r="F3579" s="6">
        <f t="shared" si="220"/>
        <v>44094.4882</v>
      </c>
      <c r="G3579" s="13">
        <f t="shared" si="222"/>
        <v>15.7480315</v>
      </c>
      <c r="H3579" s="13">
        <f t="shared" si="223"/>
        <v>110.2362205</v>
      </c>
      <c r="I3579" s="7">
        <v>0.17199999999999999</v>
      </c>
      <c r="J3579" s="7">
        <f t="shared" si="221"/>
        <v>1.204</v>
      </c>
      <c r="K3579" s="5" t="s">
        <v>2243</v>
      </c>
      <c r="L3579" s="5" t="s">
        <v>2244</v>
      </c>
    </row>
    <row r="3580" spans="1:12" x14ac:dyDescent="0.25">
      <c r="A3580" s="5" t="s">
        <v>2275</v>
      </c>
      <c r="B3580" s="5" t="s">
        <v>2276</v>
      </c>
      <c r="C3580" s="8">
        <v>4</v>
      </c>
      <c r="D3580" s="5" t="s">
        <v>12</v>
      </c>
      <c r="E3580" s="6">
        <v>7086.6142</v>
      </c>
      <c r="F3580" s="6">
        <f t="shared" si="220"/>
        <v>28346.4568</v>
      </c>
      <c r="G3580" s="13">
        <f t="shared" si="222"/>
        <v>17.716535499999999</v>
      </c>
      <c r="H3580" s="13">
        <f t="shared" si="223"/>
        <v>70.866141999999996</v>
      </c>
      <c r="I3580" s="7">
        <v>0.23849999999999999</v>
      </c>
      <c r="J3580" s="7">
        <f t="shared" si="221"/>
        <v>0.95399999999999996</v>
      </c>
      <c r="K3580" s="5" t="s">
        <v>2277</v>
      </c>
      <c r="L3580" s="5" t="s">
        <v>2278</v>
      </c>
    </row>
    <row r="3581" spans="1:12" x14ac:dyDescent="0.25">
      <c r="A3581" s="5" t="s">
        <v>13338</v>
      </c>
      <c r="B3581" s="5" t="s">
        <v>13339</v>
      </c>
      <c r="C3581" s="8">
        <v>4</v>
      </c>
      <c r="D3581" s="5" t="s">
        <v>12</v>
      </c>
      <c r="E3581" s="6">
        <v>7086.6142</v>
      </c>
      <c r="F3581" s="6">
        <f t="shared" si="220"/>
        <v>28346.4568</v>
      </c>
      <c r="G3581" s="13">
        <f t="shared" si="222"/>
        <v>17.716535499999999</v>
      </c>
      <c r="H3581" s="13">
        <f t="shared" si="223"/>
        <v>70.866141999999996</v>
      </c>
      <c r="I3581" s="7">
        <v>0.23799999999999999</v>
      </c>
      <c r="J3581" s="7">
        <f t="shared" si="221"/>
        <v>0.95199999999999996</v>
      </c>
      <c r="K3581" s="5" t="s">
        <v>13308</v>
      </c>
      <c r="L3581" s="5" t="s">
        <v>13340</v>
      </c>
    </row>
    <row r="3582" spans="1:12" x14ac:dyDescent="0.25">
      <c r="A3582" s="5" t="s">
        <v>2249</v>
      </c>
      <c r="B3582" s="5" t="s">
        <v>2250</v>
      </c>
      <c r="C3582" s="8">
        <v>4</v>
      </c>
      <c r="D3582" s="5" t="s">
        <v>12</v>
      </c>
      <c r="E3582" s="6">
        <v>7086.6142</v>
      </c>
      <c r="F3582" s="6">
        <f t="shared" si="220"/>
        <v>28346.4568</v>
      </c>
      <c r="G3582" s="13">
        <f t="shared" si="222"/>
        <v>17.716535499999999</v>
      </c>
      <c r="H3582" s="13">
        <f t="shared" si="223"/>
        <v>70.866141999999996</v>
      </c>
      <c r="I3582" s="7">
        <v>0.26500000000000001</v>
      </c>
      <c r="J3582" s="7">
        <f t="shared" si="221"/>
        <v>1.06</v>
      </c>
      <c r="K3582" s="5" t="s">
        <v>2243</v>
      </c>
      <c r="L3582" s="5" t="s">
        <v>2251</v>
      </c>
    </row>
    <row r="3583" spans="1:12" x14ac:dyDescent="0.25">
      <c r="A3583" s="5" t="s">
        <v>2255</v>
      </c>
      <c r="B3583" s="5" t="s">
        <v>2256</v>
      </c>
      <c r="C3583" s="8">
        <v>1</v>
      </c>
      <c r="D3583" s="5" t="s">
        <v>12</v>
      </c>
      <c r="E3583" s="6">
        <v>7874.0156999999999</v>
      </c>
      <c r="F3583" s="6">
        <f t="shared" si="220"/>
        <v>7874.0156999999999</v>
      </c>
      <c r="G3583" s="13">
        <f t="shared" si="222"/>
        <v>19.685039249999999</v>
      </c>
      <c r="H3583" s="13">
        <f t="shared" si="223"/>
        <v>19.685039249999999</v>
      </c>
      <c r="I3583" s="7">
        <v>0.32700000000000001</v>
      </c>
      <c r="J3583" s="7">
        <f t="shared" si="221"/>
        <v>0.32700000000000001</v>
      </c>
      <c r="K3583" s="5" t="s">
        <v>2243</v>
      </c>
      <c r="L3583" s="5" t="s">
        <v>2257</v>
      </c>
    </row>
    <row r="3584" spans="1:12" x14ac:dyDescent="0.25">
      <c r="A3584" s="5" t="s">
        <v>2252</v>
      </c>
      <c r="B3584" s="5" t="s">
        <v>2253</v>
      </c>
      <c r="C3584" s="8">
        <v>1</v>
      </c>
      <c r="D3584" s="5" t="s">
        <v>12</v>
      </c>
      <c r="E3584" s="6">
        <v>7874.0156999999999</v>
      </c>
      <c r="F3584" s="6">
        <f t="shared" si="220"/>
        <v>7874.0156999999999</v>
      </c>
      <c r="G3584" s="13">
        <f t="shared" si="222"/>
        <v>19.685039249999999</v>
      </c>
      <c r="H3584" s="13">
        <f t="shared" si="223"/>
        <v>19.685039249999999</v>
      </c>
      <c r="I3584" s="7">
        <v>0.32700000000000001</v>
      </c>
      <c r="J3584" s="7">
        <f t="shared" si="221"/>
        <v>0.32700000000000001</v>
      </c>
      <c r="K3584" s="5" t="s">
        <v>2243</v>
      </c>
      <c r="L3584" s="5" t="s">
        <v>2254</v>
      </c>
    </row>
    <row r="3585" spans="1:12" x14ac:dyDescent="0.25">
      <c r="A3585" s="5" t="s">
        <v>2245</v>
      </c>
      <c r="B3585" s="5" t="s">
        <v>2246</v>
      </c>
      <c r="C3585" s="8">
        <v>10</v>
      </c>
      <c r="D3585" s="5" t="s">
        <v>12</v>
      </c>
      <c r="E3585" s="6">
        <v>10000</v>
      </c>
      <c r="F3585" s="6">
        <f t="shared" si="220"/>
        <v>100000</v>
      </c>
      <c r="G3585" s="13">
        <f t="shared" si="222"/>
        <v>25</v>
      </c>
      <c r="H3585" s="13">
        <f t="shared" si="223"/>
        <v>250</v>
      </c>
      <c r="I3585" s="7">
        <v>0.39500000000000002</v>
      </c>
      <c r="J3585" s="7">
        <f t="shared" si="221"/>
        <v>3.95</v>
      </c>
      <c r="K3585" s="5" t="s">
        <v>2247</v>
      </c>
      <c r="L3585" s="5" t="s">
        <v>2248</v>
      </c>
    </row>
    <row r="3586" spans="1:12" x14ac:dyDescent="0.25">
      <c r="A3586" s="5" t="s">
        <v>2266</v>
      </c>
      <c r="B3586" s="5" t="s">
        <v>2267</v>
      </c>
      <c r="C3586" s="8">
        <v>5</v>
      </c>
      <c r="D3586" s="5" t="s">
        <v>12</v>
      </c>
      <c r="E3586" s="6">
        <v>3149.6062999999999</v>
      </c>
      <c r="F3586" s="6">
        <f t="shared" ref="F3586:F3649" si="224">SUMPRODUCT(C3586,E3586)</f>
        <v>15748.031499999999</v>
      </c>
      <c r="G3586" s="13">
        <f t="shared" si="222"/>
        <v>7.8740157499999999</v>
      </c>
      <c r="H3586" s="13">
        <f t="shared" si="223"/>
        <v>39.370078749999998</v>
      </c>
      <c r="I3586" s="7">
        <v>4.9399999999999999E-2</v>
      </c>
      <c r="J3586" s="7">
        <f t="shared" ref="J3586:J3649" si="225">SUMPRODUCT(C3586,I3586)</f>
        <v>0.247</v>
      </c>
      <c r="K3586" s="5" t="s">
        <v>2260</v>
      </c>
      <c r="L3586" s="5" t="s">
        <v>2268</v>
      </c>
    </row>
    <row r="3587" spans="1:12" x14ac:dyDescent="0.25">
      <c r="A3587" s="5" t="s">
        <v>2262</v>
      </c>
      <c r="B3587" s="5" t="s">
        <v>2263</v>
      </c>
      <c r="C3587" s="8">
        <v>8</v>
      </c>
      <c r="D3587" s="5" t="s">
        <v>12</v>
      </c>
      <c r="E3587" s="6">
        <v>3937.0079000000001</v>
      </c>
      <c r="F3587" s="6">
        <f t="shared" si="224"/>
        <v>31496.063200000001</v>
      </c>
      <c r="G3587" s="13">
        <f t="shared" ref="G3587:G3650" si="226">E3587/400</f>
        <v>9.842519750000001</v>
      </c>
      <c r="H3587" s="13">
        <f t="shared" ref="H3587:H3650" si="227">SUMPRODUCT(C3587,G3587)</f>
        <v>78.740158000000008</v>
      </c>
      <c r="I3587" s="7">
        <v>8.3799999999999999E-2</v>
      </c>
      <c r="J3587" s="7">
        <f t="shared" si="225"/>
        <v>0.6704</v>
      </c>
      <c r="K3587" s="5" t="s">
        <v>2264</v>
      </c>
      <c r="L3587" s="5" t="s">
        <v>2265</v>
      </c>
    </row>
    <row r="3588" spans="1:12" x14ac:dyDescent="0.25">
      <c r="A3588" s="5" t="s">
        <v>5173</v>
      </c>
      <c r="B3588" s="5" t="s">
        <v>5174</v>
      </c>
      <c r="C3588" s="8">
        <v>1</v>
      </c>
      <c r="D3588" s="5" t="s">
        <v>12</v>
      </c>
      <c r="E3588" s="6">
        <v>3937.0079000000001</v>
      </c>
      <c r="F3588" s="6">
        <f t="shared" si="224"/>
        <v>3937.0079000000001</v>
      </c>
      <c r="G3588" s="13">
        <f t="shared" si="226"/>
        <v>9.842519750000001</v>
      </c>
      <c r="H3588" s="13">
        <f t="shared" si="227"/>
        <v>9.842519750000001</v>
      </c>
      <c r="I3588" s="7">
        <v>9.5000000000000001E-2</v>
      </c>
      <c r="J3588" s="7">
        <f t="shared" si="225"/>
        <v>9.5000000000000001E-2</v>
      </c>
      <c r="K3588" s="5" t="s">
        <v>5171</v>
      </c>
      <c r="L3588" s="5" t="s">
        <v>5175</v>
      </c>
    </row>
    <row r="3589" spans="1:12" x14ac:dyDescent="0.25">
      <c r="A3589" s="5" t="s">
        <v>2272</v>
      </c>
      <c r="B3589" s="5" t="s">
        <v>2273</v>
      </c>
      <c r="C3589" s="8">
        <v>1</v>
      </c>
      <c r="D3589" s="5" t="s">
        <v>12</v>
      </c>
      <c r="E3589" s="6">
        <v>4724.4093999999996</v>
      </c>
      <c r="F3589" s="6">
        <f t="shared" si="224"/>
        <v>4724.4093999999996</v>
      </c>
      <c r="G3589" s="13">
        <f t="shared" si="226"/>
        <v>11.811023499999999</v>
      </c>
      <c r="H3589" s="13">
        <f t="shared" si="227"/>
        <v>11.811023499999999</v>
      </c>
      <c r="I3589" s="7">
        <v>0.11700000000000001</v>
      </c>
      <c r="J3589" s="7">
        <f t="shared" si="225"/>
        <v>0.11700000000000001</v>
      </c>
      <c r="K3589" s="5" t="s">
        <v>523</v>
      </c>
      <c r="L3589" s="5" t="s">
        <v>2274</v>
      </c>
    </row>
    <row r="3590" spans="1:12" x14ac:dyDescent="0.25">
      <c r="A3590" s="5" t="s">
        <v>2258</v>
      </c>
      <c r="B3590" s="5" t="s">
        <v>2259</v>
      </c>
      <c r="C3590" s="8">
        <v>7</v>
      </c>
      <c r="D3590" s="5" t="s">
        <v>12</v>
      </c>
      <c r="E3590" s="6">
        <v>6299.2125999999998</v>
      </c>
      <c r="F3590" s="6">
        <f t="shared" si="224"/>
        <v>44094.4882</v>
      </c>
      <c r="G3590" s="13">
        <f t="shared" si="226"/>
        <v>15.7480315</v>
      </c>
      <c r="H3590" s="13">
        <f t="shared" si="227"/>
        <v>110.2362205</v>
      </c>
      <c r="I3590" s="7">
        <v>0.14799999999999999</v>
      </c>
      <c r="J3590" s="7">
        <f t="shared" si="225"/>
        <v>1.036</v>
      </c>
      <c r="K3590" s="5" t="s">
        <v>2260</v>
      </c>
      <c r="L3590" s="5" t="s">
        <v>2261</v>
      </c>
    </row>
    <row r="3591" spans="1:12" x14ac:dyDescent="0.25">
      <c r="A3591" s="5" t="s">
        <v>2269</v>
      </c>
      <c r="B3591" s="5" t="s">
        <v>2270</v>
      </c>
      <c r="C3591" s="8">
        <v>2</v>
      </c>
      <c r="D3591" s="5" t="s">
        <v>12</v>
      </c>
      <c r="E3591" s="6">
        <v>15748.031499999999</v>
      </c>
      <c r="F3591" s="6">
        <f t="shared" si="224"/>
        <v>31496.062999999998</v>
      </c>
      <c r="G3591" s="13">
        <f t="shared" si="226"/>
        <v>39.370078749999998</v>
      </c>
      <c r="H3591" s="13">
        <f t="shared" si="227"/>
        <v>78.740157499999995</v>
      </c>
      <c r="I3591" s="7">
        <v>0.435</v>
      </c>
      <c r="J3591" s="7">
        <f t="shared" si="225"/>
        <v>0.87</v>
      </c>
      <c r="K3591" s="5" t="s">
        <v>2260</v>
      </c>
      <c r="L3591" s="5" t="s">
        <v>2271</v>
      </c>
    </row>
    <row r="3592" spans="1:12" x14ac:dyDescent="0.25">
      <c r="A3592" s="5" t="s">
        <v>3243</v>
      </c>
      <c r="B3592" s="5" t="s">
        <v>3244</v>
      </c>
      <c r="C3592" s="8">
        <v>2</v>
      </c>
      <c r="D3592" s="5" t="s">
        <v>12</v>
      </c>
      <c r="E3592" s="6">
        <v>4724.4093999999996</v>
      </c>
      <c r="F3592" s="6">
        <f t="shared" si="224"/>
        <v>9448.8187999999991</v>
      </c>
      <c r="G3592" s="13">
        <f t="shared" si="226"/>
        <v>11.811023499999999</v>
      </c>
      <c r="H3592" s="13">
        <f t="shared" si="227"/>
        <v>23.622046999999998</v>
      </c>
      <c r="I3592" s="7">
        <v>4.5999999999999999E-2</v>
      </c>
      <c r="J3592" s="7">
        <f t="shared" si="225"/>
        <v>9.1999999999999998E-2</v>
      </c>
      <c r="K3592" s="5" t="s">
        <v>3231</v>
      </c>
      <c r="L3592" s="5" t="s">
        <v>3245</v>
      </c>
    </row>
    <row r="3593" spans="1:12" x14ac:dyDescent="0.25">
      <c r="A3593" s="5" t="s">
        <v>3239</v>
      </c>
      <c r="B3593" s="5" t="s">
        <v>3240</v>
      </c>
      <c r="C3593" s="8">
        <v>10</v>
      </c>
      <c r="D3593" s="5" t="s">
        <v>12</v>
      </c>
      <c r="E3593" s="6">
        <v>4724.4093999999996</v>
      </c>
      <c r="F3593" s="6">
        <f t="shared" si="224"/>
        <v>47244.093999999997</v>
      </c>
      <c r="G3593" s="13">
        <f t="shared" si="226"/>
        <v>11.811023499999999</v>
      </c>
      <c r="H3593" s="13">
        <f t="shared" si="227"/>
        <v>118.11023499999999</v>
      </c>
      <c r="I3593" s="7">
        <v>4.5999999999999999E-2</v>
      </c>
      <c r="J3593" s="7">
        <f t="shared" si="225"/>
        <v>0.45999999999999996</v>
      </c>
      <c r="K3593" s="5" t="s">
        <v>3241</v>
      </c>
      <c r="L3593" s="5" t="s">
        <v>3242</v>
      </c>
    </row>
    <row r="3594" spans="1:12" x14ac:dyDescent="0.25">
      <c r="A3594" s="5" t="s">
        <v>8252</v>
      </c>
      <c r="B3594" s="5" t="s">
        <v>8253</v>
      </c>
      <c r="C3594" s="8">
        <v>5</v>
      </c>
      <c r="D3594" s="5" t="s">
        <v>12</v>
      </c>
      <c r="E3594" s="6">
        <v>4724.4093999999996</v>
      </c>
      <c r="F3594" s="6">
        <f t="shared" si="224"/>
        <v>23622.046999999999</v>
      </c>
      <c r="G3594" s="13">
        <f t="shared" si="226"/>
        <v>11.811023499999999</v>
      </c>
      <c r="H3594" s="13">
        <f t="shared" si="227"/>
        <v>59.055117499999994</v>
      </c>
      <c r="I3594" s="7">
        <v>8.5000000000000006E-2</v>
      </c>
      <c r="J3594" s="7">
        <f t="shared" si="225"/>
        <v>0.42500000000000004</v>
      </c>
      <c r="K3594" s="5" t="s">
        <v>8131</v>
      </c>
      <c r="L3594" s="5" t="s">
        <v>8254</v>
      </c>
    </row>
    <row r="3595" spans="1:12" x14ac:dyDescent="0.25">
      <c r="A3595" s="5" t="s">
        <v>3223</v>
      </c>
      <c r="B3595" s="5" t="s">
        <v>3224</v>
      </c>
      <c r="C3595" s="8">
        <v>2</v>
      </c>
      <c r="D3595" s="5" t="s">
        <v>12</v>
      </c>
      <c r="E3595" s="6">
        <v>5511.8109999999997</v>
      </c>
      <c r="F3595" s="6">
        <f t="shared" si="224"/>
        <v>11023.621999999999</v>
      </c>
      <c r="G3595" s="13">
        <f t="shared" si="226"/>
        <v>13.779527499999999</v>
      </c>
      <c r="H3595" s="13">
        <f t="shared" si="227"/>
        <v>27.559054999999997</v>
      </c>
      <c r="I3595" s="7">
        <v>8.6999999999999994E-2</v>
      </c>
      <c r="J3595" s="7">
        <f t="shared" si="225"/>
        <v>0.17399999999999999</v>
      </c>
      <c r="K3595" s="5" t="s">
        <v>2541</v>
      </c>
      <c r="L3595" s="5" t="s">
        <v>3225</v>
      </c>
    </row>
    <row r="3596" spans="1:12" x14ac:dyDescent="0.25">
      <c r="A3596" s="5" t="s">
        <v>10322</v>
      </c>
      <c r="B3596" s="5" t="s">
        <v>10323</v>
      </c>
      <c r="C3596" s="8">
        <v>1</v>
      </c>
      <c r="D3596" s="5" t="s">
        <v>12</v>
      </c>
      <c r="E3596" s="6">
        <v>5511.8109999999997</v>
      </c>
      <c r="F3596" s="6">
        <f t="shared" si="224"/>
        <v>5511.8109999999997</v>
      </c>
      <c r="G3596" s="13">
        <f t="shared" si="226"/>
        <v>13.779527499999999</v>
      </c>
      <c r="H3596" s="13">
        <f t="shared" si="227"/>
        <v>13.779527499999999</v>
      </c>
      <c r="I3596" s="7">
        <v>8.6999999999999994E-2</v>
      </c>
      <c r="J3596" s="7">
        <f t="shared" si="225"/>
        <v>8.6999999999999994E-2</v>
      </c>
      <c r="K3596" s="5" t="s">
        <v>3958</v>
      </c>
      <c r="L3596" s="5" t="s">
        <v>10324</v>
      </c>
    </row>
    <row r="3597" spans="1:12" x14ac:dyDescent="0.25">
      <c r="A3597" s="5" t="s">
        <v>3297</v>
      </c>
      <c r="B3597" s="5" t="s">
        <v>3298</v>
      </c>
      <c r="C3597" s="8">
        <v>1</v>
      </c>
      <c r="D3597" s="5" t="s">
        <v>12</v>
      </c>
      <c r="E3597" s="6">
        <v>3149.6062999999999</v>
      </c>
      <c r="F3597" s="6">
        <f t="shared" si="224"/>
        <v>3149.6062999999999</v>
      </c>
      <c r="G3597" s="13">
        <f t="shared" si="226"/>
        <v>7.8740157499999999</v>
      </c>
      <c r="H3597" s="13">
        <f t="shared" si="227"/>
        <v>7.8740157499999999</v>
      </c>
      <c r="I3597" s="7">
        <v>0.125</v>
      </c>
      <c r="J3597" s="7">
        <f t="shared" si="225"/>
        <v>0.125</v>
      </c>
      <c r="K3597" s="5" t="s">
        <v>3231</v>
      </c>
      <c r="L3597" s="5" t="s">
        <v>3299</v>
      </c>
    </row>
    <row r="3598" spans="1:12" x14ac:dyDescent="0.25">
      <c r="A3598" s="5" t="s">
        <v>3219</v>
      </c>
      <c r="B3598" s="5" t="s">
        <v>3220</v>
      </c>
      <c r="C3598" s="8">
        <v>1</v>
      </c>
      <c r="D3598" s="5" t="s">
        <v>12</v>
      </c>
      <c r="E3598" s="6">
        <v>6299.2125999999998</v>
      </c>
      <c r="F3598" s="6">
        <f t="shared" si="224"/>
        <v>6299.2125999999998</v>
      </c>
      <c r="G3598" s="13">
        <f t="shared" si="226"/>
        <v>15.7480315</v>
      </c>
      <c r="H3598" s="13">
        <f t="shared" si="227"/>
        <v>15.7480315</v>
      </c>
      <c r="I3598" s="7">
        <v>0.128</v>
      </c>
      <c r="J3598" s="7">
        <f t="shared" si="225"/>
        <v>0.128</v>
      </c>
      <c r="K3598" s="5" t="s">
        <v>3221</v>
      </c>
      <c r="L3598" s="5" t="s">
        <v>3222</v>
      </c>
    </row>
    <row r="3599" spans="1:12" x14ac:dyDescent="0.25">
      <c r="A3599" s="5" t="s">
        <v>3215</v>
      </c>
      <c r="B3599" s="5" t="s">
        <v>3216</v>
      </c>
      <c r="C3599" s="8">
        <v>3</v>
      </c>
      <c r="D3599" s="5" t="s">
        <v>12</v>
      </c>
      <c r="E3599" s="6">
        <v>6299.2125999999998</v>
      </c>
      <c r="F3599" s="6">
        <f t="shared" si="224"/>
        <v>18897.6378</v>
      </c>
      <c r="G3599" s="13">
        <f t="shared" si="226"/>
        <v>15.7480315</v>
      </c>
      <c r="H3599" s="13">
        <f t="shared" si="227"/>
        <v>47.244094500000003</v>
      </c>
      <c r="I3599" s="7">
        <v>0.13</v>
      </c>
      <c r="J3599" s="7">
        <f t="shared" si="225"/>
        <v>0.39</v>
      </c>
      <c r="K3599" s="5" t="s">
        <v>3217</v>
      </c>
      <c r="L3599" s="5" t="s">
        <v>3218</v>
      </c>
    </row>
    <row r="3600" spans="1:12" x14ac:dyDescent="0.25">
      <c r="A3600" s="5" t="s">
        <v>3294</v>
      </c>
      <c r="B3600" s="5" t="s">
        <v>3295</v>
      </c>
      <c r="C3600" s="8">
        <v>1</v>
      </c>
      <c r="D3600" s="5" t="s">
        <v>12</v>
      </c>
      <c r="E3600" s="6">
        <v>6299.2125999999998</v>
      </c>
      <c r="F3600" s="6">
        <f t="shared" si="224"/>
        <v>6299.2125999999998</v>
      </c>
      <c r="G3600" s="13">
        <f t="shared" si="226"/>
        <v>15.7480315</v>
      </c>
      <c r="H3600" s="13">
        <f t="shared" si="227"/>
        <v>15.7480315</v>
      </c>
      <c r="I3600" s="7">
        <v>0.129</v>
      </c>
      <c r="J3600" s="7">
        <f t="shared" si="225"/>
        <v>0.129</v>
      </c>
      <c r="K3600" s="5" t="s">
        <v>3231</v>
      </c>
      <c r="L3600" s="5" t="s">
        <v>3296</v>
      </c>
    </row>
    <row r="3601" spans="1:12" x14ac:dyDescent="0.25">
      <c r="A3601" s="5" t="s">
        <v>3226</v>
      </c>
      <c r="B3601" s="5" t="s">
        <v>3227</v>
      </c>
      <c r="C3601" s="8">
        <v>1</v>
      </c>
      <c r="D3601" s="5" t="s">
        <v>12</v>
      </c>
      <c r="E3601" s="6">
        <v>6299.2125999999998</v>
      </c>
      <c r="F3601" s="6">
        <f t="shared" si="224"/>
        <v>6299.2125999999998</v>
      </c>
      <c r="G3601" s="13">
        <f t="shared" si="226"/>
        <v>15.7480315</v>
      </c>
      <c r="H3601" s="13">
        <f t="shared" si="227"/>
        <v>15.7480315</v>
      </c>
      <c r="I3601" s="7">
        <v>0.128</v>
      </c>
      <c r="J3601" s="7">
        <f t="shared" si="225"/>
        <v>0.128</v>
      </c>
      <c r="K3601" s="5" t="s">
        <v>2541</v>
      </c>
      <c r="L3601" s="5" t="s">
        <v>3228</v>
      </c>
    </row>
    <row r="3602" spans="1:12" x14ac:dyDescent="0.25">
      <c r="A3602" s="5" t="s">
        <v>3288</v>
      </c>
      <c r="B3602" s="5" t="s">
        <v>3289</v>
      </c>
      <c r="C3602" s="8">
        <v>3</v>
      </c>
      <c r="D3602" s="5" t="s">
        <v>12</v>
      </c>
      <c r="E3602" s="6">
        <v>5511.8109999999997</v>
      </c>
      <c r="F3602" s="6">
        <f t="shared" si="224"/>
        <v>16535.432999999997</v>
      </c>
      <c r="G3602" s="13">
        <f t="shared" si="226"/>
        <v>13.779527499999999</v>
      </c>
      <c r="H3602" s="13">
        <f t="shared" si="227"/>
        <v>41.338582499999994</v>
      </c>
      <c r="I3602" s="7">
        <v>0.129</v>
      </c>
      <c r="J3602" s="7">
        <f t="shared" si="225"/>
        <v>0.38700000000000001</v>
      </c>
      <c r="K3602" s="5" t="s">
        <v>3231</v>
      </c>
      <c r="L3602" s="5" t="s">
        <v>3290</v>
      </c>
    </row>
    <row r="3603" spans="1:12" x14ac:dyDescent="0.25">
      <c r="A3603" s="5" t="s">
        <v>3291</v>
      </c>
      <c r="B3603" s="5" t="s">
        <v>3292</v>
      </c>
      <c r="C3603" s="8">
        <v>1</v>
      </c>
      <c r="D3603" s="5" t="s">
        <v>12</v>
      </c>
      <c r="E3603" s="6">
        <v>3149.6062999999999</v>
      </c>
      <c r="F3603" s="6">
        <f t="shared" si="224"/>
        <v>3149.6062999999999</v>
      </c>
      <c r="G3603" s="13">
        <f t="shared" si="226"/>
        <v>7.8740157499999999</v>
      </c>
      <c r="H3603" s="13">
        <f t="shared" si="227"/>
        <v>7.8740157499999999</v>
      </c>
      <c r="I3603" s="7">
        <v>0.129</v>
      </c>
      <c r="J3603" s="7">
        <f t="shared" si="225"/>
        <v>0.129</v>
      </c>
      <c r="K3603" s="5" t="s">
        <v>3231</v>
      </c>
      <c r="L3603" s="5" t="s">
        <v>3293</v>
      </c>
    </row>
    <row r="3604" spans="1:12" x14ac:dyDescent="0.25">
      <c r="A3604" s="5" t="s">
        <v>3229</v>
      </c>
      <c r="B3604" s="5" t="s">
        <v>3230</v>
      </c>
      <c r="C3604" s="8">
        <v>2</v>
      </c>
      <c r="D3604" s="5" t="s">
        <v>12</v>
      </c>
      <c r="E3604" s="6">
        <v>7086.6142</v>
      </c>
      <c r="F3604" s="6">
        <f t="shared" si="224"/>
        <v>14173.2284</v>
      </c>
      <c r="G3604" s="13">
        <f t="shared" si="226"/>
        <v>17.716535499999999</v>
      </c>
      <c r="H3604" s="13">
        <f t="shared" si="227"/>
        <v>35.433070999999998</v>
      </c>
      <c r="I3604" s="7">
        <v>0.14599999999999999</v>
      </c>
      <c r="J3604" s="7">
        <f t="shared" si="225"/>
        <v>0.29199999999999998</v>
      </c>
      <c r="K3604" s="5" t="s">
        <v>3231</v>
      </c>
      <c r="L3604" s="5" t="s">
        <v>3232</v>
      </c>
    </row>
    <row r="3605" spans="1:12" x14ac:dyDescent="0.25">
      <c r="A3605" s="5" t="s">
        <v>3233</v>
      </c>
      <c r="B3605" s="5" t="s">
        <v>3234</v>
      </c>
      <c r="C3605" s="8">
        <v>1</v>
      </c>
      <c r="D3605" s="5" t="s">
        <v>12</v>
      </c>
      <c r="E3605" s="6">
        <v>3937.0079000000001</v>
      </c>
      <c r="F3605" s="6">
        <f t="shared" si="224"/>
        <v>3937.0079000000001</v>
      </c>
      <c r="G3605" s="13">
        <f t="shared" si="226"/>
        <v>9.842519750000001</v>
      </c>
      <c r="H3605" s="13">
        <f t="shared" si="227"/>
        <v>9.842519750000001</v>
      </c>
      <c r="I3605" s="7">
        <v>0.14599999999999999</v>
      </c>
      <c r="J3605" s="7">
        <f t="shared" si="225"/>
        <v>0.14599999999999999</v>
      </c>
      <c r="K3605" s="5" t="s">
        <v>3231</v>
      </c>
      <c r="L3605" s="5" t="s">
        <v>3235</v>
      </c>
    </row>
    <row r="3606" spans="1:12" x14ac:dyDescent="0.25">
      <c r="A3606" s="5" t="s">
        <v>3246</v>
      </c>
      <c r="B3606" s="5" t="s">
        <v>3247</v>
      </c>
      <c r="C3606" s="8">
        <v>5</v>
      </c>
      <c r="D3606" s="5" t="s">
        <v>12</v>
      </c>
      <c r="E3606" s="6">
        <v>15000</v>
      </c>
      <c r="F3606" s="6">
        <f t="shared" si="224"/>
        <v>75000</v>
      </c>
      <c r="G3606" s="13">
        <f t="shared" si="226"/>
        <v>37.5</v>
      </c>
      <c r="H3606" s="13">
        <f t="shared" si="227"/>
        <v>187.5</v>
      </c>
      <c r="I3606" s="7">
        <v>0.21</v>
      </c>
      <c r="J3606" s="7">
        <f t="shared" si="225"/>
        <v>1.05</v>
      </c>
      <c r="K3606" s="5" t="s">
        <v>3231</v>
      </c>
      <c r="L3606" s="5" t="s">
        <v>3248</v>
      </c>
    </row>
    <row r="3607" spans="1:12" x14ac:dyDescent="0.25">
      <c r="A3607" s="5" t="s">
        <v>11717</v>
      </c>
      <c r="B3607" s="5" t="s">
        <v>11718</v>
      </c>
      <c r="C3607" s="8">
        <v>2</v>
      </c>
      <c r="D3607" s="5" t="s">
        <v>12</v>
      </c>
      <c r="E3607" s="6">
        <v>15748.031499999999</v>
      </c>
      <c r="F3607" s="6">
        <f t="shared" si="224"/>
        <v>31496.062999999998</v>
      </c>
      <c r="G3607" s="13">
        <f t="shared" si="226"/>
        <v>39.370078749999998</v>
      </c>
      <c r="H3607" s="13">
        <f t="shared" si="227"/>
        <v>78.740157499999995</v>
      </c>
      <c r="I3607" s="7">
        <v>0.26800000000000002</v>
      </c>
      <c r="J3607" s="7">
        <f t="shared" si="225"/>
        <v>0.53600000000000003</v>
      </c>
      <c r="K3607" s="5" t="s">
        <v>11719</v>
      </c>
      <c r="L3607" s="5" t="s">
        <v>11720</v>
      </c>
    </row>
    <row r="3608" spans="1:12" x14ac:dyDescent="0.25">
      <c r="A3608" s="5" t="s">
        <v>3236</v>
      </c>
      <c r="B3608" s="5" t="s">
        <v>3237</v>
      </c>
      <c r="C3608" s="8">
        <v>1</v>
      </c>
      <c r="D3608" s="5" t="s">
        <v>12</v>
      </c>
      <c r="E3608" s="6">
        <v>17000</v>
      </c>
      <c r="F3608" s="6">
        <f t="shared" si="224"/>
        <v>17000</v>
      </c>
      <c r="G3608" s="13">
        <f t="shared" si="226"/>
        <v>42.5</v>
      </c>
      <c r="H3608" s="13">
        <f t="shared" si="227"/>
        <v>42.5</v>
      </c>
      <c r="I3608" s="7">
        <v>0.27700000000000002</v>
      </c>
      <c r="J3608" s="7">
        <f t="shared" si="225"/>
        <v>0.27700000000000002</v>
      </c>
      <c r="K3608" s="5" t="s">
        <v>3231</v>
      </c>
      <c r="L3608" s="5" t="s">
        <v>3238</v>
      </c>
    </row>
    <row r="3609" spans="1:12" x14ac:dyDescent="0.25">
      <c r="A3609" s="5" t="s">
        <v>3212</v>
      </c>
      <c r="B3609" s="5" t="s">
        <v>3213</v>
      </c>
      <c r="C3609" s="8">
        <v>1</v>
      </c>
      <c r="D3609" s="5" t="s">
        <v>12</v>
      </c>
      <c r="E3609" s="6">
        <v>10000</v>
      </c>
      <c r="F3609" s="6">
        <f t="shared" si="224"/>
        <v>10000</v>
      </c>
      <c r="G3609" s="13">
        <f t="shared" si="226"/>
        <v>25</v>
      </c>
      <c r="H3609" s="13">
        <f t="shared" si="227"/>
        <v>25</v>
      </c>
      <c r="I3609" s="7">
        <v>0.121</v>
      </c>
      <c r="J3609" s="7">
        <f t="shared" si="225"/>
        <v>0.121</v>
      </c>
      <c r="K3609" s="5" t="s">
        <v>2541</v>
      </c>
      <c r="L3609" s="5" t="s">
        <v>3214</v>
      </c>
    </row>
    <row r="3610" spans="1:12" x14ac:dyDescent="0.25">
      <c r="A3610" s="5" t="s">
        <v>13790</v>
      </c>
      <c r="B3610" s="5" t="s">
        <v>13791</v>
      </c>
      <c r="C3610" s="8">
        <v>5</v>
      </c>
      <c r="D3610" s="5" t="s">
        <v>12</v>
      </c>
      <c r="E3610" s="6">
        <v>15000</v>
      </c>
      <c r="F3610" s="6">
        <f t="shared" si="224"/>
        <v>75000</v>
      </c>
      <c r="G3610" s="13">
        <f t="shared" si="226"/>
        <v>37.5</v>
      </c>
      <c r="H3610" s="13">
        <f t="shared" si="227"/>
        <v>187.5</v>
      </c>
      <c r="I3610" s="7">
        <v>0.16800000000000001</v>
      </c>
      <c r="J3610" s="7">
        <f t="shared" si="225"/>
        <v>0.84000000000000008</v>
      </c>
      <c r="K3610" s="5" t="s">
        <v>13788</v>
      </c>
      <c r="L3610" s="5" t="s">
        <v>13792</v>
      </c>
    </row>
    <row r="3611" spans="1:12" x14ac:dyDescent="0.25">
      <c r="A3611" s="5" t="s">
        <v>3864</v>
      </c>
      <c r="B3611" s="5" t="s">
        <v>3865</v>
      </c>
      <c r="C3611" s="8">
        <v>1</v>
      </c>
      <c r="D3611" s="5" t="s">
        <v>12</v>
      </c>
      <c r="E3611" s="6">
        <v>4724.4093999999996</v>
      </c>
      <c r="F3611" s="6">
        <f t="shared" si="224"/>
        <v>4724.4093999999996</v>
      </c>
      <c r="G3611" s="13">
        <f t="shared" si="226"/>
        <v>11.811023499999999</v>
      </c>
      <c r="H3611" s="13">
        <f t="shared" si="227"/>
        <v>11.811023499999999</v>
      </c>
      <c r="I3611" s="7">
        <v>0.19500000000000001</v>
      </c>
      <c r="J3611" s="7">
        <f t="shared" si="225"/>
        <v>0.19500000000000001</v>
      </c>
      <c r="K3611" s="5" t="s">
        <v>3808</v>
      </c>
      <c r="L3611" s="5" t="s">
        <v>3866</v>
      </c>
    </row>
    <row r="3612" spans="1:12" x14ac:dyDescent="0.25">
      <c r="A3612" s="5" t="s">
        <v>768</v>
      </c>
      <c r="B3612" s="5" t="s">
        <v>769</v>
      </c>
      <c r="C3612" s="8">
        <v>2</v>
      </c>
      <c r="D3612" s="5" t="s">
        <v>12</v>
      </c>
      <c r="E3612" s="6">
        <v>8000</v>
      </c>
      <c r="F3612" s="6">
        <f t="shared" si="224"/>
        <v>16000</v>
      </c>
      <c r="G3612" s="13">
        <f t="shared" si="226"/>
        <v>20</v>
      </c>
      <c r="H3612" s="13">
        <f t="shared" si="227"/>
        <v>40</v>
      </c>
      <c r="I3612" s="7">
        <v>0.25</v>
      </c>
      <c r="J3612" s="7">
        <f t="shared" si="225"/>
        <v>0.5</v>
      </c>
      <c r="K3612" s="5" t="s">
        <v>770</v>
      </c>
      <c r="L3612" s="5" t="s">
        <v>771</v>
      </c>
    </row>
    <row r="3613" spans="1:12" x14ac:dyDescent="0.25">
      <c r="A3613" s="5" t="s">
        <v>10620</v>
      </c>
      <c r="B3613" s="5" t="s">
        <v>10621</v>
      </c>
      <c r="C3613" s="8">
        <v>1</v>
      </c>
      <c r="D3613" s="5" t="s">
        <v>12</v>
      </c>
      <c r="E3613" s="6">
        <v>8000</v>
      </c>
      <c r="F3613" s="6">
        <f t="shared" si="224"/>
        <v>8000</v>
      </c>
      <c r="G3613" s="13">
        <f t="shared" si="226"/>
        <v>20</v>
      </c>
      <c r="H3613" s="13">
        <f t="shared" si="227"/>
        <v>20</v>
      </c>
      <c r="I3613" s="7">
        <v>0.25</v>
      </c>
      <c r="J3613" s="7">
        <f t="shared" si="225"/>
        <v>0.25</v>
      </c>
      <c r="K3613" s="5" t="s">
        <v>5295</v>
      </c>
      <c r="L3613" s="5" t="s">
        <v>10622</v>
      </c>
    </row>
    <row r="3614" spans="1:12" x14ac:dyDescent="0.25">
      <c r="A3614" s="5" t="s">
        <v>14282</v>
      </c>
      <c r="B3614" s="5" t="s">
        <v>14283</v>
      </c>
      <c r="C3614" s="8">
        <v>2</v>
      </c>
      <c r="D3614" s="5" t="s">
        <v>12</v>
      </c>
      <c r="E3614" s="6">
        <v>47244.094499999999</v>
      </c>
      <c r="F3614" s="6">
        <f t="shared" si="224"/>
        <v>94488.188999999998</v>
      </c>
      <c r="G3614" s="13">
        <f t="shared" si="226"/>
        <v>118.11023625</v>
      </c>
      <c r="H3614" s="13">
        <f t="shared" si="227"/>
        <v>236.2204725</v>
      </c>
      <c r="I3614" s="7">
        <v>0.26</v>
      </c>
      <c r="J3614" s="7">
        <f t="shared" si="225"/>
        <v>0.52</v>
      </c>
      <c r="K3614" s="5" t="s">
        <v>14280</v>
      </c>
      <c r="L3614" s="5" t="s">
        <v>14284</v>
      </c>
    </row>
    <row r="3615" spans="1:12" x14ac:dyDescent="0.25">
      <c r="A3615" s="5" t="s">
        <v>10563</v>
      </c>
      <c r="B3615" s="5" t="s">
        <v>10564</v>
      </c>
      <c r="C3615" s="8">
        <v>1</v>
      </c>
      <c r="D3615" s="5" t="s">
        <v>12</v>
      </c>
      <c r="E3615" s="6">
        <v>7480.3149999999996</v>
      </c>
      <c r="F3615" s="6">
        <f t="shared" si="224"/>
        <v>7480.3149999999996</v>
      </c>
      <c r="G3615" s="13">
        <f t="shared" si="226"/>
        <v>18.700787500000001</v>
      </c>
      <c r="H3615" s="13">
        <f t="shared" si="227"/>
        <v>18.700787500000001</v>
      </c>
      <c r="I3615" s="7">
        <v>0.28999999999999998</v>
      </c>
      <c r="J3615" s="7">
        <f t="shared" si="225"/>
        <v>0.28999999999999998</v>
      </c>
      <c r="K3615" s="5" t="s">
        <v>10555</v>
      </c>
      <c r="L3615" s="5" t="s">
        <v>10565</v>
      </c>
    </row>
    <row r="3616" spans="1:12" x14ac:dyDescent="0.25">
      <c r="A3616" s="5" t="s">
        <v>14285</v>
      </c>
      <c r="B3616" s="5" t="s">
        <v>14286</v>
      </c>
      <c r="C3616" s="8">
        <v>10</v>
      </c>
      <c r="D3616" s="5" t="s">
        <v>12</v>
      </c>
      <c r="E3616" s="6">
        <v>7480.3149999999996</v>
      </c>
      <c r="F3616" s="6">
        <f t="shared" si="224"/>
        <v>74803.149999999994</v>
      </c>
      <c r="G3616" s="13">
        <f t="shared" si="226"/>
        <v>18.700787500000001</v>
      </c>
      <c r="H3616" s="13">
        <f t="shared" si="227"/>
        <v>187.00787500000001</v>
      </c>
      <c r="I3616" s="7">
        <v>0.29599999999999999</v>
      </c>
      <c r="J3616" s="7">
        <f t="shared" si="225"/>
        <v>2.96</v>
      </c>
      <c r="K3616" s="5" t="s">
        <v>14280</v>
      </c>
      <c r="L3616" s="5" t="s">
        <v>14287</v>
      </c>
    </row>
    <row r="3617" spans="1:12" x14ac:dyDescent="0.25">
      <c r="A3617" s="5" t="s">
        <v>5021</v>
      </c>
      <c r="B3617" s="5" t="s">
        <v>5022</v>
      </c>
      <c r="C3617" s="8">
        <v>6</v>
      </c>
      <c r="D3617" s="5" t="s">
        <v>12</v>
      </c>
      <c r="E3617" s="6">
        <v>10000</v>
      </c>
      <c r="F3617" s="6">
        <f t="shared" si="224"/>
        <v>60000</v>
      </c>
      <c r="G3617" s="13">
        <f t="shared" si="226"/>
        <v>25</v>
      </c>
      <c r="H3617" s="13">
        <f t="shared" si="227"/>
        <v>150</v>
      </c>
      <c r="I3617" s="7">
        <v>0.39</v>
      </c>
      <c r="J3617" s="7">
        <f t="shared" si="225"/>
        <v>2.34</v>
      </c>
      <c r="K3617" s="5" t="s">
        <v>5023</v>
      </c>
      <c r="L3617" s="5" t="s">
        <v>5024</v>
      </c>
    </row>
    <row r="3618" spans="1:12" x14ac:dyDescent="0.25">
      <c r="A3618" s="5" t="s">
        <v>758</v>
      </c>
      <c r="B3618" s="5" t="s">
        <v>759</v>
      </c>
      <c r="C3618" s="8">
        <v>5</v>
      </c>
      <c r="D3618" s="5" t="s">
        <v>12</v>
      </c>
      <c r="E3618" s="6">
        <v>14000</v>
      </c>
      <c r="F3618" s="6">
        <f t="shared" si="224"/>
        <v>70000</v>
      </c>
      <c r="G3618" s="13">
        <f t="shared" si="226"/>
        <v>35</v>
      </c>
      <c r="H3618" s="13">
        <f t="shared" si="227"/>
        <v>175</v>
      </c>
      <c r="I3618" s="7">
        <v>0.65</v>
      </c>
      <c r="J3618" s="7">
        <f t="shared" si="225"/>
        <v>3.25</v>
      </c>
      <c r="K3618" s="5" t="s">
        <v>760</v>
      </c>
      <c r="L3618" s="5" t="s">
        <v>761</v>
      </c>
    </row>
    <row r="3619" spans="1:12" x14ac:dyDescent="0.25">
      <c r="A3619" s="5" t="s">
        <v>765</v>
      </c>
      <c r="B3619" s="5" t="s">
        <v>766</v>
      </c>
      <c r="C3619" s="8">
        <v>1</v>
      </c>
      <c r="D3619" s="5" t="s">
        <v>12</v>
      </c>
      <c r="E3619" s="6">
        <v>14000</v>
      </c>
      <c r="F3619" s="6">
        <f t="shared" si="224"/>
        <v>14000</v>
      </c>
      <c r="G3619" s="13">
        <f t="shared" si="226"/>
        <v>35</v>
      </c>
      <c r="H3619" s="13">
        <f t="shared" si="227"/>
        <v>35</v>
      </c>
      <c r="I3619" s="7">
        <v>0.65</v>
      </c>
      <c r="J3619" s="7">
        <f t="shared" si="225"/>
        <v>0.65</v>
      </c>
      <c r="K3619" s="5" t="s">
        <v>760</v>
      </c>
      <c r="L3619" s="5" t="s">
        <v>767</v>
      </c>
    </row>
    <row r="3620" spans="1:12" x14ac:dyDescent="0.25">
      <c r="A3620" s="5" t="s">
        <v>762</v>
      </c>
      <c r="B3620" s="5" t="s">
        <v>763</v>
      </c>
      <c r="C3620" s="8">
        <v>1</v>
      </c>
      <c r="D3620" s="5" t="s">
        <v>12</v>
      </c>
      <c r="E3620" s="6">
        <v>14000</v>
      </c>
      <c r="F3620" s="6">
        <f t="shared" si="224"/>
        <v>14000</v>
      </c>
      <c r="G3620" s="13">
        <f t="shared" si="226"/>
        <v>35</v>
      </c>
      <c r="H3620" s="13">
        <f t="shared" si="227"/>
        <v>35</v>
      </c>
      <c r="I3620" s="7">
        <v>0.65</v>
      </c>
      <c r="J3620" s="7">
        <f t="shared" si="225"/>
        <v>0.65</v>
      </c>
      <c r="K3620" s="5" t="s">
        <v>760</v>
      </c>
      <c r="L3620" s="5" t="s">
        <v>764</v>
      </c>
    </row>
    <row r="3621" spans="1:12" x14ac:dyDescent="0.25">
      <c r="A3621" s="5" t="s">
        <v>4615</v>
      </c>
      <c r="B3621" s="5" t="s">
        <v>4616</v>
      </c>
      <c r="C3621" s="8">
        <v>1</v>
      </c>
      <c r="D3621" s="5" t="s">
        <v>12</v>
      </c>
      <c r="E3621" s="6">
        <v>55000</v>
      </c>
      <c r="F3621" s="6">
        <f t="shared" si="224"/>
        <v>55000</v>
      </c>
      <c r="G3621" s="13">
        <f t="shared" si="226"/>
        <v>137.5</v>
      </c>
      <c r="H3621" s="13">
        <f t="shared" si="227"/>
        <v>137.5</v>
      </c>
      <c r="I3621" s="7">
        <v>0.74</v>
      </c>
      <c r="J3621" s="7">
        <f t="shared" si="225"/>
        <v>0.74</v>
      </c>
      <c r="K3621" s="5" t="s">
        <v>4617</v>
      </c>
      <c r="L3621" s="5" t="s">
        <v>4618</v>
      </c>
    </row>
    <row r="3622" spans="1:12" x14ac:dyDescent="0.25">
      <c r="A3622" s="5" t="s">
        <v>4619</v>
      </c>
      <c r="B3622" s="5" t="s">
        <v>4620</v>
      </c>
      <c r="C3622" s="8">
        <v>3</v>
      </c>
      <c r="D3622" s="5" t="s">
        <v>12</v>
      </c>
      <c r="E3622" s="6">
        <v>18000</v>
      </c>
      <c r="F3622" s="6">
        <f t="shared" si="224"/>
        <v>54000</v>
      </c>
      <c r="G3622" s="13">
        <f t="shared" si="226"/>
        <v>45</v>
      </c>
      <c r="H3622" s="13">
        <f t="shared" si="227"/>
        <v>135</v>
      </c>
      <c r="I3622" s="7">
        <v>0.72399999999999998</v>
      </c>
      <c r="J3622" s="7">
        <f t="shared" si="225"/>
        <v>2.1719999999999997</v>
      </c>
      <c r="K3622" s="5" t="s">
        <v>4621</v>
      </c>
      <c r="L3622" s="5" t="s">
        <v>4622</v>
      </c>
    </row>
    <row r="3623" spans="1:12" x14ac:dyDescent="0.25">
      <c r="A3623" s="5" t="s">
        <v>14390</v>
      </c>
      <c r="B3623" s="5" t="s">
        <v>14391</v>
      </c>
      <c r="C3623" s="8">
        <v>1</v>
      </c>
      <c r="D3623" s="5" t="s">
        <v>12</v>
      </c>
      <c r="E3623" s="6">
        <v>15000</v>
      </c>
      <c r="F3623" s="6">
        <f t="shared" si="224"/>
        <v>15000</v>
      </c>
      <c r="G3623" s="13">
        <f t="shared" si="226"/>
        <v>37.5</v>
      </c>
      <c r="H3623" s="13">
        <f t="shared" si="227"/>
        <v>37.5</v>
      </c>
      <c r="I3623" s="7">
        <v>1.1000000000000001</v>
      </c>
      <c r="J3623" s="7">
        <f t="shared" si="225"/>
        <v>1.1000000000000001</v>
      </c>
      <c r="K3623" s="5" t="s">
        <v>14335</v>
      </c>
      <c r="L3623" s="5" t="s">
        <v>14392</v>
      </c>
    </row>
    <row r="3624" spans="1:12" x14ac:dyDescent="0.25">
      <c r="A3624" s="5" t="s">
        <v>10532</v>
      </c>
      <c r="B3624" s="5" t="s">
        <v>10533</v>
      </c>
      <c r="C3624" s="8">
        <v>1</v>
      </c>
      <c r="D3624" s="5" t="s">
        <v>12</v>
      </c>
      <c r="E3624" s="6">
        <v>19000</v>
      </c>
      <c r="F3624" s="6">
        <f t="shared" si="224"/>
        <v>19000</v>
      </c>
      <c r="G3624" s="13">
        <f t="shared" si="226"/>
        <v>47.5</v>
      </c>
      <c r="H3624" s="13">
        <f t="shared" si="227"/>
        <v>47.5</v>
      </c>
      <c r="I3624" s="7">
        <v>1</v>
      </c>
      <c r="J3624" s="7">
        <f t="shared" si="225"/>
        <v>1</v>
      </c>
      <c r="K3624" s="5" t="s">
        <v>4792</v>
      </c>
      <c r="L3624" s="5" t="s">
        <v>10534</v>
      </c>
    </row>
    <row r="3625" spans="1:12" x14ac:dyDescent="0.25">
      <c r="A3625" s="5" t="s">
        <v>772</v>
      </c>
      <c r="B3625" s="5" t="s">
        <v>773</v>
      </c>
      <c r="C3625" s="8">
        <v>1</v>
      </c>
      <c r="D3625" s="5" t="s">
        <v>12</v>
      </c>
      <c r="E3625" s="6">
        <v>19000</v>
      </c>
      <c r="F3625" s="6">
        <f t="shared" si="224"/>
        <v>19000</v>
      </c>
      <c r="G3625" s="13">
        <f t="shared" si="226"/>
        <v>47.5</v>
      </c>
      <c r="H3625" s="13">
        <f t="shared" si="227"/>
        <v>47.5</v>
      </c>
      <c r="I3625" s="7">
        <v>1</v>
      </c>
      <c r="J3625" s="7">
        <f t="shared" si="225"/>
        <v>1</v>
      </c>
      <c r="K3625" s="5" t="s">
        <v>774</v>
      </c>
      <c r="L3625" s="5" t="s">
        <v>775</v>
      </c>
    </row>
    <row r="3626" spans="1:12" x14ac:dyDescent="0.25">
      <c r="A3626" s="5" t="s">
        <v>14393</v>
      </c>
      <c r="B3626" s="5" t="s">
        <v>14394</v>
      </c>
      <c r="C3626" s="8">
        <v>1</v>
      </c>
      <c r="D3626" s="5" t="s">
        <v>12</v>
      </c>
      <c r="E3626" s="6">
        <v>20000</v>
      </c>
      <c r="F3626" s="6">
        <f t="shared" si="224"/>
        <v>20000</v>
      </c>
      <c r="G3626" s="13">
        <f t="shared" si="226"/>
        <v>50</v>
      </c>
      <c r="H3626" s="13">
        <f t="shared" si="227"/>
        <v>50</v>
      </c>
      <c r="I3626" s="7">
        <v>1.8</v>
      </c>
      <c r="J3626" s="7">
        <f t="shared" si="225"/>
        <v>1.8</v>
      </c>
      <c r="K3626" s="5" t="s">
        <v>14335</v>
      </c>
      <c r="L3626" s="5" t="s">
        <v>14395</v>
      </c>
    </row>
    <row r="3627" spans="1:12" x14ac:dyDescent="0.25">
      <c r="A3627" s="5" t="s">
        <v>8383</v>
      </c>
      <c r="B3627" s="5" t="s">
        <v>8384</v>
      </c>
      <c r="C3627" s="8">
        <v>4</v>
      </c>
      <c r="D3627" s="5" t="s">
        <v>12</v>
      </c>
      <c r="E3627" s="6">
        <v>22047.2441</v>
      </c>
      <c r="F3627" s="6">
        <f t="shared" si="224"/>
        <v>88188.9764</v>
      </c>
      <c r="G3627" s="13">
        <f t="shared" si="226"/>
        <v>55.118110250000001</v>
      </c>
      <c r="H3627" s="13">
        <f t="shared" si="227"/>
        <v>220.472441</v>
      </c>
      <c r="I3627" s="7">
        <v>1.5</v>
      </c>
      <c r="J3627" s="7">
        <f t="shared" si="225"/>
        <v>6</v>
      </c>
      <c r="K3627" s="5" t="s">
        <v>8385</v>
      </c>
      <c r="L3627" s="5" t="s">
        <v>8386</v>
      </c>
    </row>
    <row r="3628" spans="1:12" x14ac:dyDescent="0.25">
      <c r="A3628" s="5" t="s">
        <v>9273</v>
      </c>
      <c r="B3628" s="5" t="s">
        <v>9274</v>
      </c>
      <c r="C3628" s="8">
        <v>2</v>
      </c>
      <c r="D3628" s="5" t="s">
        <v>12</v>
      </c>
      <c r="E3628" s="6">
        <v>27559.055100000001</v>
      </c>
      <c r="F3628" s="6">
        <f t="shared" si="224"/>
        <v>55118.110200000003</v>
      </c>
      <c r="G3628" s="13">
        <f t="shared" si="226"/>
        <v>68.897637750000001</v>
      </c>
      <c r="H3628" s="13">
        <f t="shared" si="227"/>
        <v>137.7952755</v>
      </c>
      <c r="I3628" s="7">
        <v>1.65</v>
      </c>
      <c r="J3628" s="7">
        <f t="shared" si="225"/>
        <v>3.3</v>
      </c>
      <c r="K3628" s="5" t="s">
        <v>7888</v>
      </c>
      <c r="L3628" s="5" t="s">
        <v>9275</v>
      </c>
    </row>
    <row r="3629" spans="1:12" x14ac:dyDescent="0.25">
      <c r="A3629" s="5" t="s">
        <v>4947</v>
      </c>
      <c r="B3629" s="5" t="s">
        <v>4948</v>
      </c>
      <c r="C3629" s="8">
        <v>1</v>
      </c>
      <c r="D3629" s="5" t="s">
        <v>12</v>
      </c>
      <c r="E3629" s="6">
        <v>23622.047200000001</v>
      </c>
      <c r="F3629" s="6">
        <f t="shared" si="224"/>
        <v>23622.047200000001</v>
      </c>
      <c r="G3629" s="13">
        <f t="shared" si="226"/>
        <v>59.055118</v>
      </c>
      <c r="H3629" s="13">
        <f t="shared" si="227"/>
        <v>59.055118</v>
      </c>
      <c r="I3629" s="7">
        <v>1.55</v>
      </c>
      <c r="J3629" s="7">
        <f t="shared" si="225"/>
        <v>1.55</v>
      </c>
      <c r="K3629" s="5" t="s">
        <v>4856</v>
      </c>
      <c r="L3629" s="5" t="s">
        <v>4949</v>
      </c>
    </row>
    <row r="3630" spans="1:12" x14ac:dyDescent="0.25">
      <c r="A3630" s="5" t="s">
        <v>5356</v>
      </c>
      <c r="B3630" s="5" t="s">
        <v>5357</v>
      </c>
      <c r="C3630" s="8">
        <v>1</v>
      </c>
      <c r="D3630" s="5" t="s">
        <v>12</v>
      </c>
      <c r="E3630" s="6">
        <v>23622.047200000001</v>
      </c>
      <c r="F3630" s="6">
        <f t="shared" si="224"/>
        <v>23622.047200000001</v>
      </c>
      <c r="G3630" s="13">
        <f t="shared" si="226"/>
        <v>59.055118</v>
      </c>
      <c r="H3630" s="13">
        <f t="shared" si="227"/>
        <v>59.055118</v>
      </c>
      <c r="I3630" s="7">
        <v>1.65</v>
      </c>
      <c r="J3630" s="7">
        <f t="shared" si="225"/>
        <v>1.65</v>
      </c>
      <c r="K3630" s="5" t="s">
        <v>5329</v>
      </c>
      <c r="L3630" s="5" t="s">
        <v>5358</v>
      </c>
    </row>
    <row r="3631" spans="1:12" x14ac:dyDescent="0.25">
      <c r="A3631" s="5" t="s">
        <v>8466</v>
      </c>
      <c r="B3631" s="5" t="s">
        <v>8467</v>
      </c>
      <c r="C3631" s="8">
        <v>1</v>
      </c>
      <c r="D3631" s="5" t="s">
        <v>12</v>
      </c>
      <c r="E3631" s="6">
        <v>20000</v>
      </c>
      <c r="F3631" s="6">
        <f t="shared" si="224"/>
        <v>20000</v>
      </c>
      <c r="G3631" s="13">
        <f t="shared" si="226"/>
        <v>50</v>
      </c>
      <c r="H3631" s="13">
        <f t="shared" si="227"/>
        <v>50</v>
      </c>
      <c r="I3631" s="7">
        <v>2</v>
      </c>
      <c r="J3631" s="7">
        <f t="shared" si="225"/>
        <v>2</v>
      </c>
      <c r="K3631" s="5" t="s">
        <v>694</v>
      </c>
      <c r="L3631" s="5" t="s">
        <v>8468</v>
      </c>
    </row>
    <row r="3632" spans="1:12" x14ac:dyDescent="0.25">
      <c r="A3632" s="5" t="s">
        <v>4711</v>
      </c>
      <c r="B3632" s="5" t="s">
        <v>4712</v>
      </c>
      <c r="C3632" s="8">
        <v>2</v>
      </c>
      <c r="D3632" s="5" t="s">
        <v>12</v>
      </c>
      <c r="E3632" s="6">
        <v>27000</v>
      </c>
      <c r="F3632" s="6">
        <f t="shared" si="224"/>
        <v>54000</v>
      </c>
      <c r="G3632" s="13">
        <f t="shared" si="226"/>
        <v>67.5</v>
      </c>
      <c r="H3632" s="13">
        <f t="shared" si="227"/>
        <v>135</v>
      </c>
      <c r="I3632" s="7">
        <v>2.17</v>
      </c>
      <c r="J3632" s="7">
        <f t="shared" si="225"/>
        <v>4.34</v>
      </c>
      <c r="K3632" s="5" t="s">
        <v>4709</v>
      </c>
      <c r="L3632" s="5" t="s">
        <v>4713</v>
      </c>
    </row>
    <row r="3633" spans="1:12" x14ac:dyDescent="0.25">
      <c r="A3633" s="5" t="s">
        <v>9100</v>
      </c>
      <c r="B3633" s="5" t="s">
        <v>9101</v>
      </c>
      <c r="C3633" s="8">
        <v>1</v>
      </c>
      <c r="D3633" s="5" t="s">
        <v>12</v>
      </c>
      <c r="E3633" s="6">
        <v>90000</v>
      </c>
      <c r="F3633" s="6">
        <f t="shared" si="224"/>
        <v>90000</v>
      </c>
      <c r="G3633" s="13">
        <f t="shared" si="226"/>
        <v>225</v>
      </c>
      <c r="H3633" s="13">
        <f t="shared" si="227"/>
        <v>225</v>
      </c>
      <c r="I3633" s="7">
        <v>3.9</v>
      </c>
      <c r="J3633" s="7">
        <f t="shared" si="225"/>
        <v>3.9</v>
      </c>
      <c r="K3633" s="5" t="s">
        <v>9080</v>
      </c>
      <c r="L3633" s="5" t="s">
        <v>9102</v>
      </c>
    </row>
    <row r="3634" spans="1:12" x14ac:dyDescent="0.25">
      <c r="A3634" s="5" t="s">
        <v>9507</v>
      </c>
      <c r="B3634" s="5" t="s">
        <v>9508</v>
      </c>
      <c r="C3634" s="8">
        <v>1</v>
      </c>
      <c r="D3634" s="5" t="s">
        <v>12</v>
      </c>
      <c r="E3634" s="6">
        <v>20000</v>
      </c>
      <c r="F3634" s="6">
        <f t="shared" si="224"/>
        <v>20000</v>
      </c>
      <c r="G3634" s="13">
        <f t="shared" si="226"/>
        <v>50</v>
      </c>
      <c r="H3634" s="13">
        <f t="shared" si="227"/>
        <v>50</v>
      </c>
      <c r="I3634" s="7">
        <v>5.6</v>
      </c>
      <c r="J3634" s="7">
        <f t="shared" si="225"/>
        <v>5.6</v>
      </c>
      <c r="K3634" s="5" t="s">
        <v>9502</v>
      </c>
      <c r="L3634" s="5" t="s">
        <v>9509</v>
      </c>
    </row>
    <row r="3635" spans="1:12" x14ac:dyDescent="0.25">
      <c r="A3635" s="5" t="s">
        <v>3705</v>
      </c>
      <c r="B3635" s="5" t="s">
        <v>3706</v>
      </c>
      <c r="C3635" s="8">
        <v>101</v>
      </c>
      <c r="D3635" s="5" t="s">
        <v>12</v>
      </c>
      <c r="E3635" s="6">
        <v>30000</v>
      </c>
      <c r="F3635" s="6">
        <f t="shared" si="224"/>
        <v>3030000</v>
      </c>
      <c r="G3635" s="13">
        <f t="shared" si="226"/>
        <v>75</v>
      </c>
      <c r="H3635" s="13">
        <f t="shared" si="227"/>
        <v>7575</v>
      </c>
      <c r="I3635" s="7">
        <v>5.8</v>
      </c>
      <c r="J3635" s="7">
        <f t="shared" si="225"/>
        <v>585.79999999999995</v>
      </c>
      <c r="K3635" s="5" t="s">
        <v>3707</v>
      </c>
      <c r="L3635" s="5" t="s">
        <v>3708</v>
      </c>
    </row>
    <row r="3636" spans="1:12" x14ac:dyDescent="0.25">
      <c r="A3636" s="5" t="s">
        <v>9051</v>
      </c>
      <c r="B3636" s="5" t="s">
        <v>9052</v>
      </c>
      <c r="C3636" s="8">
        <v>7</v>
      </c>
      <c r="D3636" s="5" t="s">
        <v>12</v>
      </c>
      <c r="E3636" s="6">
        <v>30000</v>
      </c>
      <c r="F3636" s="6">
        <f t="shared" si="224"/>
        <v>210000</v>
      </c>
      <c r="G3636" s="13">
        <f t="shared" si="226"/>
        <v>75</v>
      </c>
      <c r="H3636" s="13">
        <f t="shared" si="227"/>
        <v>525</v>
      </c>
      <c r="I3636" s="7">
        <v>5.8</v>
      </c>
      <c r="J3636" s="7">
        <f t="shared" si="225"/>
        <v>40.6</v>
      </c>
      <c r="K3636" s="5" t="s">
        <v>9053</v>
      </c>
      <c r="L3636" s="5" t="s">
        <v>9054</v>
      </c>
    </row>
    <row r="3637" spans="1:12" x14ac:dyDescent="0.25">
      <c r="A3637" s="5" t="s">
        <v>9058</v>
      </c>
      <c r="B3637" s="5" t="s">
        <v>9059</v>
      </c>
      <c r="C3637" s="8">
        <v>4</v>
      </c>
      <c r="D3637" s="5" t="s">
        <v>12</v>
      </c>
      <c r="E3637" s="6">
        <v>30000</v>
      </c>
      <c r="F3637" s="6">
        <f t="shared" si="224"/>
        <v>120000</v>
      </c>
      <c r="G3637" s="13">
        <f t="shared" si="226"/>
        <v>75</v>
      </c>
      <c r="H3637" s="13">
        <f t="shared" si="227"/>
        <v>300</v>
      </c>
      <c r="I3637" s="7">
        <v>5.8</v>
      </c>
      <c r="J3637" s="7">
        <f t="shared" si="225"/>
        <v>23.2</v>
      </c>
      <c r="K3637" s="5" t="s">
        <v>9060</v>
      </c>
      <c r="L3637" s="5" t="s">
        <v>9061</v>
      </c>
    </row>
    <row r="3638" spans="1:12" x14ac:dyDescent="0.25">
      <c r="A3638" s="5" t="s">
        <v>9055</v>
      </c>
      <c r="B3638" s="5" t="s">
        <v>9056</v>
      </c>
      <c r="C3638" s="8">
        <v>10</v>
      </c>
      <c r="D3638" s="5" t="s">
        <v>12</v>
      </c>
      <c r="E3638" s="6">
        <v>30000</v>
      </c>
      <c r="F3638" s="6">
        <f t="shared" si="224"/>
        <v>300000</v>
      </c>
      <c r="G3638" s="13">
        <f t="shared" si="226"/>
        <v>75</v>
      </c>
      <c r="H3638" s="13">
        <f t="shared" si="227"/>
        <v>750</v>
      </c>
      <c r="I3638" s="7">
        <v>5.8</v>
      </c>
      <c r="J3638" s="7">
        <f t="shared" si="225"/>
        <v>58</v>
      </c>
      <c r="K3638" s="5" t="s">
        <v>9053</v>
      </c>
      <c r="L3638" s="5" t="s">
        <v>9057</v>
      </c>
    </row>
    <row r="3639" spans="1:12" x14ac:dyDescent="0.25">
      <c r="A3639" s="5" t="s">
        <v>9062</v>
      </c>
      <c r="B3639" s="5" t="s">
        <v>9063</v>
      </c>
      <c r="C3639" s="8">
        <v>1</v>
      </c>
      <c r="D3639" s="5" t="s">
        <v>12</v>
      </c>
      <c r="E3639" s="6">
        <v>50000</v>
      </c>
      <c r="F3639" s="6">
        <f t="shared" si="224"/>
        <v>50000</v>
      </c>
      <c r="G3639" s="13">
        <f t="shared" si="226"/>
        <v>125</v>
      </c>
      <c r="H3639" s="13">
        <f t="shared" si="227"/>
        <v>125</v>
      </c>
      <c r="I3639" s="7">
        <v>9.1999999999999993</v>
      </c>
      <c r="J3639" s="7">
        <f t="shared" si="225"/>
        <v>9.1999999999999993</v>
      </c>
      <c r="K3639" s="5" t="s">
        <v>9060</v>
      </c>
      <c r="L3639" s="5" t="s">
        <v>9064</v>
      </c>
    </row>
    <row r="3640" spans="1:12" x14ac:dyDescent="0.25">
      <c r="A3640" s="5" t="s">
        <v>9142</v>
      </c>
      <c r="B3640" s="5" t="s">
        <v>9143</v>
      </c>
      <c r="C3640" s="8">
        <v>2</v>
      </c>
      <c r="D3640" s="5" t="s">
        <v>12</v>
      </c>
      <c r="E3640" s="6">
        <v>30000</v>
      </c>
      <c r="F3640" s="6">
        <f t="shared" si="224"/>
        <v>60000</v>
      </c>
      <c r="G3640" s="13">
        <f t="shared" si="226"/>
        <v>75</v>
      </c>
      <c r="H3640" s="13">
        <f t="shared" si="227"/>
        <v>150</v>
      </c>
      <c r="I3640" s="7">
        <v>9</v>
      </c>
      <c r="J3640" s="7">
        <f t="shared" si="225"/>
        <v>18</v>
      </c>
      <c r="K3640" s="5" t="s">
        <v>9136</v>
      </c>
      <c r="L3640" s="5" t="s">
        <v>9144</v>
      </c>
    </row>
    <row r="3641" spans="1:12" x14ac:dyDescent="0.25">
      <c r="A3641" s="5" t="s">
        <v>9750</v>
      </c>
      <c r="B3641" s="5" t="s">
        <v>9751</v>
      </c>
      <c r="C3641" s="8">
        <v>2</v>
      </c>
      <c r="D3641" s="5" t="s">
        <v>12</v>
      </c>
      <c r="E3641" s="6">
        <v>200000</v>
      </c>
      <c r="F3641" s="6">
        <f t="shared" si="224"/>
        <v>400000</v>
      </c>
      <c r="G3641" s="13">
        <f t="shared" si="226"/>
        <v>500</v>
      </c>
      <c r="H3641" s="13">
        <f t="shared" si="227"/>
        <v>1000</v>
      </c>
      <c r="I3641" s="7">
        <v>9.5</v>
      </c>
      <c r="J3641" s="7">
        <f t="shared" si="225"/>
        <v>19</v>
      </c>
      <c r="K3641" s="5" t="s">
        <v>9379</v>
      </c>
      <c r="L3641" s="5" t="s">
        <v>9752</v>
      </c>
    </row>
    <row r="3642" spans="1:12" x14ac:dyDescent="0.25">
      <c r="A3642" s="5" t="s">
        <v>9377</v>
      </c>
      <c r="B3642" s="5" t="s">
        <v>9378</v>
      </c>
      <c r="C3642" s="8">
        <v>1</v>
      </c>
      <c r="D3642" s="5" t="s">
        <v>12</v>
      </c>
      <c r="E3642" s="6">
        <v>47244.094499999999</v>
      </c>
      <c r="F3642" s="6">
        <f t="shared" si="224"/>
        <v>47244.094499999999</v>
      </c>
      <c r="G3642" s="13">
        <f t="shared" si="226"/>
        <v>118.11023625</v>
      </c>
      <c r="H3642" s="13">
        <f t="shared" si="227"/>
        <v>118.11023625</v>
      </c>
      <c r="I3642" s="7">
        <v>12</v>
      </c>
      <c r="J3642" s="7">
        <f t="shared" si="225"/>
        <v>12</v>
      </c>
      <c r="K3642" s="5" t="s">
        <v>9379</v>
      </c>
      <c r="L3642" s="5" t="s">
        <v>9380</v>
      </c>
    </row>
    <row r="3643" spans="1:12" x14ac:dyDescent="0.25">
      <c r="A3643" s="5" t="s">
        <v>14589</v>
      </c>
      <c r="B3643" s="5" t="s">
        <v>14590</v>
      </c>
      <c r="C3643" s="8">
        <v>1</v>
      </c>
      <c r="D3643" s="5" t="s">
        <v>12</v>
      </c>
      <c r="E3643" s="6">
        <v>338582.67719999998</v>
      </c>
      <c r="F3643" s="6">
        <f t="shared" si="224"/>
        <v>338582.67719999998</v>
      </c>
      <c r="G3643" s="13">
        <f t="shared" si="226"/>
        <v>846.45669299999997</v>
      </c>
      <c r="H3643" s="13">
        <f t="shared" si="227"/>
        <v>846.45669299999997</v>
      </c>
      <c r="I3643" s="7">
        <v>22.6</v>
      </c>
      <c r="J3643" s="7">
        <f t="shared" si="225"/>
        <v>22.6</v>
      </c>
      <c r="K3643" s="5" t="s">
        <v>14587</v>
      </c>
      <c r="L3643" s="5" t="s">
        <v>14591</v>
      </c>
    </row>
    <row r="3644" spans="1:12" x14ac:dyDescent="0.25">
      <c r="A3644" s="5" t="s">
        <v>8532</v>
      </c>
      <c r="B3644" s="5" t="s">
        <v>8533</v>
      </c>
      <c r="C3644" s="8">
        <v>2</v>
      </c>
      <c r="D3644" s="5" t="s">
        <v>12</v>
      </c>
      <c r="E3644" s="6">
        <v>400000</v>
      </c>
      <c r="F3644" s="6">
        <f t="shared" si="224"/>
        <v>800000</v>
      </c>
      <c r="G3644" s="13">
        <f t="shared" si="226"/>
        <v>1000</v>
      </c>
      <c r="H3644" s="13">
        <f t="shared" si="227"/>
        <v>2000</v>
      </c>
      <c r="I3644" s="7">
        <v>30</v>
      </c>
      <c r="J3644" s="7">
        <f t="shared" si="225"/>
        <v>60</v>
      </c>
      <c r="K3644" s="5" t="s">
        <v>8534</v>
      </c>
      <c r="L3644" s="5" t="s">
        <v>8535</v>
      </c>
    </row>
    <row r="3645" spans="1:12" x14ac:dyDescent="0.25">
      <c r="A3645" s="5" t="s">
        <v>8504</v>
      </c>
      <c r="B3645" s="5" t="s">
        <v>8505</v>
      </c>
      <c r="C3645" s="8">
        <v>1</v>
      </c>
      <c r="D3645" s="5" t="s">
        <v>12</v>
      </c>
      <c r="E3645" s="6">
        <v>120000</v>
      </c>
      <c r="F3645" s="6">
        <f t="shared" si="224"/>
        <v>120000</v>
      </c>
      <c r="G3645" s="13">
        <f t="shared" si="226"/>
        <v>300</v>
      </c>
      <c r="H3645" s="13">
        <f t="shared" si="227"/>
        <v>300</v>
      </c>
      <c r="I3645" s="7">
        <v>29</v>
      </c>
      <c r="J3645" s="7">
        <f t="shared" si="225"/>
        <v>29</v>
      </c>
      <c r="K3645" s="5" t="s">
        <v>8506</v>
      </c>
      <c r="L3645" s="5" t="s">
        <v>8507</v>
      </c>
    </row>
    <row r="3646" spans="1:12" x14ac:dyDescent="0.25">
      <c r="A3646" s="5" t="s">
        <v>8497</v>
      </c>
      <c r="B3646" s="5" t="s">
        <v>8498</v>
      </c>
      <c r="C3646" s="8">
        <v>1</v>
      </c>
      <c r="D3646" s="5" t="s">
        <v>12</v>
      </c>
      <c r="E3646" s="6">
        <v>300000</v>
      </c>
      <c r="F3646" s="6">
        <f t="shared" si="224"/>
        <v>300000</v>
      </c>
      <c r="G3646" s="13">
        <f t="shared" si="226"/>
        <v>750</v>
      </c>
      <c r="H3646" s="13">
        <f t="shared" si="227"/>
        <v>750</v>
      </c>
      <c r="I3646" s="7">
        <v>32</v>
      </c>
      <c r="J3646" s="7">
        <f t="shared" si="225"/>
        <v>32</v>
      </c>
      <c r="K3646" s="5" t="s">
        <v>8495</v>
      </c>
      <c r="L3646" s="5" t="s">
        <v>8499</v>
      </c>
    </row>
    <row r="3647" spans="1:12" x14ac:dyDescent="0.25">
      <c r="A3647" s="5" t="s">
        <v>10823</v>
      </c>
      <c r="B3647" s="5" t="s">
        <v>10824</v>
      </c>
      <c r="C3647" s="8">
        <v>1</v>
      </c>
      <c r="D3647" s="5" t="s">
        <v>12</v>
      </c>
      <c r="E3647" s="6">
        <v>141732.28349999999</v>
      </c>
      <c r="F3647" s="6">
        <f t="shared" si="224"/>
        <v>141732.28349999999</v>
      </c>
      <c r="G3647" s="13">
        <f t="shared" si="226"/>
        <v>354.33070874999999</v>
      </c>
      <c r="H3647" s="13">
        <f t="shared" si="227"/>
        <v>354.33070874999999</v>
      </c>
      <c r="I3647" s="7">
        <v>4</v>
      </c>
      <c r="J3647" s="7">
        <f t="shared" si="225"/>
        <v>4</v>
      </c>
      <c r="K3647" s="5" t="s">
        <v>10825</v>
      </c>
      <c r="L3647" s="5" t="s">
        <v>10826</v>
      </c>
    </row>
    <row r="3648" spans="1:12" x14ac:dyDescent="0.25">
      <c r="A3648" s="5" t="s">
        <v>9562</v>
      </c>
      <c r="B3648" s="5" t="s">
        <v>9563</v>
      </c>
      <c r="C3648" s="8">
        <v>1</v>
      </c>
      <c r="D3648" s="5" t="s">
        <v>12</v>
      </c>
      <c r="E3648" s="6">
        <v>120000</v>
      </c>
      <c r="F3648" s="6">
        <f t="shared" si="224"/>
        <v>120000</v>
      </c>
      <c r="G3648" s="13">
        <f t="shared" si="226"/>
        <v>300</v>
      </c>
      <c r="H3648" s="13">
        <f t="shared" si="227"/>
        <v>300</v>
      </c>
      <c r="I3648" s="7">
        <v>2</v>
      </c>
      <c r="J3648" s="7">
        <f t="shared" si="225"/>
        <v>2</v>
      </c>
      <c r="K3648" s="5" t="s">
        <v>9527</v>
      </c>
      <c r="L3648" s="5" t="s">
        <v>9564</v>
      </c>
    </row>
    <row r="3649" spans="1:12" x14ac:dyDescent="0.25">
      <c r="A3649" s="5" t="s">
        <v>9038</v>
      </c>
      <c r="B3649" s="5" t="s">
        <v>9039</v>
      </c>
      <c r="C3649" s="8">
        <v>1</v>
      </c>
      <c r="D3649" s="5" t="s">
        <v>12</v>
      </c>
      <c r="E3649" s="6">
        <v>150000</v>
      </c>
      <c r="F3649" s="6">
        <f t="shared" si="224"/>
        <v>150000</v>
      </c>
      <c r="G3649" s="13">
        <f t="shared" si="226"/>
        <v>375</v>
      </c>
      <c r="H3649" s="13">
        <f t="shared" si="227"/>
        <v>375</v>
      </c>
      <c r="I3649" s="7">
        <v>7</v>
      </c>
      <c r="J3649" s="7">
        <f t="shared" si="225"/>
        <v>7</v>
      </c>
      <c r="K3649" s="5" t="s">
        <v>8990</v>
      </c>
      <c r="L3649" s="5" t="s">
        <v>9040</v>
      </c>
    </row>
    <row r="3650" spans="1:12" x14ac:dyDescent="0.25">
      <c r="A3650" s="5" t="s">
        <v>9145</v>
      </c>
      <c r="B3650" s="5" t="s">
        <v>9146</v>
      </c>
      <c r="C3650" s="8">
        <v>2</v>
      </c>
      <c r="D3650" s="5" t="s">
        <v>12</v>
      </c>
      <c r="E3650" s="6">
        <v>150000</v>
      </c>
      <c r="F3650" s="6">
        <f t="shared" ref="F3650:F3713" si="228">SUMPRODUCT(C3650,E3650)</f>
        <v>300000</v>
      </c>
      <c r="G3650" s="13">
        <f t="shared" si="226"/>
        <v>375</v>
      </c>
      <c r="H3650" s="13">
        <f t="shared" si="227"/>
        <v>750</v>
      </c>
      <c r="I3650" s="7">
        <v>6.7</v>
      </c>
      <c r="J3650" s="7">
        <f t="shared" ref="J3650:J3713" si="229">SUMPRODUCT(C3650,I3650)</f>
        <v>13.4</v>
      </c>
      <c r="K3650" s="5" t="s">
        <v>9136</v>
      </c>
      <c r="L3650" s="5" t="s">
        <v>9147</v>
      </c>
    </row>
    <row r="3651" spans="1:12" x14ac:dyDescent="0.25">
      <c r="A3651" s="5" t="s">
        <v>9116</v>
      </c>
      <c r="B3651" s="5" t="s">
        <v>9117</v>
      </c>
      <c r="C3651" s="8">
        <v>2</v>
      </c>
      <c r="D3651" s="5" t="s">
        <v>12</v>
      </c>
      <c r="E3651" s="6">
        <v>120000</v>
      </c>
      <c r="F3651" s="6">
        <f t="shared" si="228"/>
        <v>240000</v>
      </c>
      <c r="G3651" s="13">
        <f t="shared" ref="G3651:G3714" si="230">E3651/400</f>
        <v>300</v>
      </c>
      <c r="H3651" s="13">
        <f t="shared" ref="H3651:H3714" si="231">SUMPRODUCT(C3651,G3651)</f>
        <v>600</v>
      </c>
      <c r="I3651" s="7">
        <v>7</v>
      </c>
      <c r="J3651" s="7">
        <f t="shared" si="229"/>
        <v>14</v>
      </c>
      <c r="K3651" s="5" t="s">
        <v>9080</v>
      </c>
      <c r="L3651" s="5" t="s">
        <v>9118</v>
      </c>
    </row>
    <row r="3652" spans="1:12" x14ac:dyDescent="0.25">
      <c r="A3652" s="5" t="s">
        <v>9753</v>
      </c>
      <c r="B3652" s="5" t="s">
        <v>9754</v>
      </c>
      <c r="C3652" s="8">
        <v>1</v>
      </c>
      <c r="D3652" s="5" t="s">
        <v>12</v>
      </c>
      <c r="E3652" s="6">
        <v>140000</v>
      </c>
      <c r="F3652" s="6">
        <f t="shared" si="228"/>
        <v>140000</v>
      </c>
      <c r="G3652" s="13">
        <f t="shared" si="230"/>
        <v>350</v>
      </c>
      <c r="H3652" s="13">
        <f t="shared" si="231"/>
        <v>350</v>
      </c>
      <c r="I3652" s="7">
        <v>11.2</v>
      </c>
      <c r="J3652" s="7">
        <f t="shared" si="229"/>
        <v>11.2</v>
      </c>
      <c r="K3652" s="5" t="s">
        <v>9379</v>
      </c>
      <c r="L3652" s="5" t="s">
        <v>9755</v>
      </c>
    </row>
    <row r="3653" spans="1:12" x14ac:dyDescent="0.25">
      <c r="A3653" s="5" t="s">
        <v>9119</v>
      </c>
      <c r="B3653" s="5" t="s">
        <v>9120</v>
      </c>
      <c r="C3653" s="8">
        <v>6</v>
      </c>
      <c r="D3653" s="5" t="s">
        <v>12</v>
      </c>
      <c r="E3653" s="6">
        <v>140000</v>
      </c>
      <c r="F3653" s="6">
        <f t="shared" si="228"/>
        <v>840000</v>
      </c>
      <c r="G3653" s="13">
        <f t="shared" si="230"/>
        <v>350</v>
      </c>
      <c r="H3653" s="13">
        <f t="shared" si="231"/>
        <v>2100</v>
      </c>
      <c r="I3653" s="7">
        <v>11.2</v>
      </c>
      <c r="J3653" s="7">
        <f t="shared" si="229"/>
        <v>67.199999999999989</v>
      </c>
      <c r="K3653" s="5" t="s">
        <v>9121</v>
      </c>
      <c r="L3653" s="5" t="s">
        <v>9122</v>
      </c>
    </row>
    <row r="3654" spans="1:12" x14ac:dyDescent="0.25">
      <c r="A3654" s="5" t="s">
        <v>9756</v>
      </c>
      <c r="B3654" s="5" t="s">
        <v>9757</v>
      </c>
      <c r="C3654" s="8">
        <v>1</v>
      </c>
      <c r="D3654" s="5" t="s">
        <v>12</v>
      </c>
      <c r="E3654" s="6">
        <v>157480.315</v>
      </c>
      <c r="F3654" s="6">
        <f t="shared" si="228"/>
        <v>157480.315</v>
      </c>
      <c r="G3654" s="13">
        <f t="shared" si="230"/>
        <v>393.70078749999999</v>
      </c>
      <c r="H3654" s="13">
        <f t="shared" si="231"/>
        <v>393.70078749999999</v>
      </c>
      <c r="I3654" s="7">
        <v>11.2</v>
      </c>
      <c r="J3654" s="7">
        <f t="shared" si="229"/>
        <v>11.2</v>
      </c>
      <c r="K3654" s="5" t="s">
        <v>9379</v>
      </c>
      <c r="L3654" s="5" t="s">
        <v>9758</v>
      </c>
    </row>
    <row r="3655" spans="1:12" x14ac:dyDescent="0.25">
      <c r="A3655" s="5" t="s">
        <v>9529</v>
      </c>
      <c r="B3655" s="5" t="s">
        <v>9530</v>
      </c>
      <c r="C3655" s="8">
        <v>1</v>
      </c>
      <c r="D3655" s="5" t="s">
        <v>12</v>
      </c>
      <c r="E3655" s="6">
        <v>300000</v>
      </c>
      <c r="F3655" s="6">
        <f t="shared" si="228"/>
        <v>300000</v>
      </c>
      <c r="G3655" s="13">
        <f t="shared" si="230"/>
        <v>750</v>
      </c>
      <c r="H3655" s="13">
        <f t="shared" si="231"/>
        <v>750</v>
      </c>
      <c r="I3655" s="7">
        <v>11.2</v>
      </c>
      <c r="J3655" s="7">
        <f t="shared" si="229"/>
        <v>11.2</v>
      </c>
      <c r="K3655" s="5" t="s">
        <v>9379</v>
      </c>
      <c r="L3655" s="5" t="s">
        <v>9531</v>
      </c>
    </row>
    <row r="3656" spans="1:12" x14ac:dyDescent="0.25">
      <c r="A3656" s="5" t="s">
        <v>14167</v>
      </c>
      <c r="B3656" s="5" t="s">
        <v>14168</v>
      </c>
      <c r="C3656" s="8">
        <v>1</v>
      </c>
      <c r="D3656" s="5" t="s">
        <v>12</v>
      </c>
      <c r="E3656" s="6">
        <v>100000</v>
      </c>
      <c r="F3656" s="6">
        <f t="shared" si="228"/>
        <v>100000</v>
      </c>
      <c r="G3656" s="13">
        <f t="shared" si="230"/>
        <v>250</v>
      </c>
      <c r="H3656" s="13">
        <f t="shared" si="231"/>
        <v>250</v>
      </c>
      <c r="I3656" s="7">
        <v>25.2</v>
      </c>
      <c r="J3656" s="7">
        <f t="shared" si="229"/>
        <v>25.2</v>
      </c>
      <c r="K3656" s="5" t="s">
        <v>14043</v>
      </c>
      <c r="L3656" s="5" t="s">
        <v>14169</v>
      </c>
    </row>
    <row r="3657" spans="1:12" x14ac:dyDescent="0.25">
      <c r="A3657" s="5" t="s">
        <v>13097</v>
      </c>
      <c r="B3657" s="5" t="s">
        <v>13098</v>
      </c>
      <c r="C3657" s="8">
        <v>1</v>
      </c>
      <c r="D3657" s="5" t="s">
        <v>12</v>
      </c>
      <c r="E3657" s="6">
        <v>3937.0079000000001</v>
      </c>
      <c r="F3657" s="6">
        <f t="shared" si="228"/>
        <v>3937.0079000000001</v>
      </c>
      <c r="G3657" s="13">
        <f t="shared" si="230"/>
        <v>9.842519750000001</v>
      </c>
      <c r="H3657" s="13">
        <f t="shared" si="231"/>
        <v>9.842519750000001</v>
      </c>
      <c r="I3657" s="7">
        <v>0.6</v>
      </c>
      <c r="J3657" s="7">
        <f t="shared" si="229"/>
        <v>0.6</v>
      </c>
      <c r="K3657" s="5" t="s">
        <v>10951</v>
      </c>
      <c r="L3657" s="5" t="s">
        <v>13099</v>
      </c>
    </row>
    <row r="3658" spans="1:12" x14ac:dyDescent="0.25">
      <c r="A3658" s="5" t="s">
        <v>13094</v>
      </c>
      <c r="B3658" s="5" t="s">
        <v>13095</v>
      </c>
      <c r="C3658" s="8">
        <v>1</v>
      </c>
      <c r="D3658" s="5" t="s">
        <v>12</v>
      </c>
      <c r="E3658" s="6">
        <v>4724.4093999999996</v>
      </c>
      <c r="F3658" s="6">
        <f t="shared" si="228"/>
        <v>4724.4093999999996</v>
      </c>
      <c r="G3658" s="13">
        <f t="shared" si="230"/>
        <v>11.811023499999999</v>
      </c>
      <c r="H3658" s="13">
        <f t="shared" si="231"/>
        <v>11.811023499999999</v>
      </c>
      <c r="I3658" s="7">
        <v>1</v>
      </c>
      <c r="J3658" s="7">
        <f t="shared" si="229"/>
        <v>1</v>
      </c>
      <c r="K3658" s="5" t="s">
        <v>10951</v>
      </c>
      <c r="L3658" s="5" t="s">
        <v>13096</v>
      </c>
    </row>
    <row r="3659" spans="1:12" x14ac:dyDescent="0.25">
      <c r="A3659" s="5" t="s">
        <v>11029</v>
      </c>
      <c r="B3659" s="5" t="s">
        <v>11030</v>
      </c>
      <c r="C3659" s="8">
        <v>2</v>
      </c>
      <c r="D3659" s="5" t="s">
        <v>831</v>
      </c>
      <c r="E3659" s="6">
        <v>62992.125999999997</v>
      </c>
      <c r="F3659" s="6">
        <f t="shared" si="228"/>
        <v>125984.25199999999</v>
      </c>
      <c r="G3659" s="13">
        <f t="shared" si="230"/>
        <v>157.48031499999999</v>
      </c>
      <c r="H3659" s="13">
        <f t="shared" si="231"/>
        <v>314.96062999999998</v>
      </c>
      <c r="I3659" s="7">
        <v>2.4</v>
      </c>
      <c r="J3659" s="7">
        <f t="shared" si="229"/>
        <v>4.8</v>
      </c>
      <c r="K3659" s="5" t="s">
        <v>11031</v>
      </c>
      <c r="L3659" s="5" t="s">
        <v>11032</v>
      </c>
    </row>
    <row r="3660" spans="1:12" x14ac:dyDescent="0.25">
      <c r="A3660" s="5" t="s">
        <v>6685</v>
      </c>
      <c r="B3660" s="5" t="s">
        <v>6686</v>
      </c>
      <c r="C3660" s="8">
        <v>4</v>
      </c>
      <c r="D3660" s="5" t="s">
        <v>12</v>
      </c>
      <c r="E3660" s="6">
        <v>10000</v>
      </c>
      <c r="F3660" s="6">
        <f t="shared" si="228"/>
        <v>40000</v>
      </c>
      <c r="G3660" s="13">
        <f t="shared" si="230"/>
        <v>25</v>
      </c>
      <c r="H3660" s="13">
        <f t="shared" si="231"/>
        <v>100</v>
      </c>
      <c r="I3660" s="7">
        <v>0.17499999999999999</v>
      </c>
      <c r="J3660" s="7">
        <f t="shared" si="229"/>
        <v>0.7</v>
      </c>
      <c r="K3660" s="5" t="s">
        <v>6687</v>
      </c>
      <c r="L3660" s="5" t="s">
        <v>6688</v>
      </c>
    </row>
    <row r="3661" spans="1:12" x14ac:dyDescent="0.25">
      <c r="A3661" s="5" t="s">
        <v>8939</v>
      </c>
      <c r="B3661" s="5" t="s">
        <v>8940</v>
      </c>
      <c r="C3661" s="8">
        <v>1</v>
      </c>
      <c r="D3661" s="5" t="s">
        <v>12</v>
      </c>
      <c r="E3661" s="6">
        <v>7874.0156999999999</v>
      </c>
      <c r="F3661" s="6">
        <f t="shared" si="228"/>
        <v>7874.0156999999999</v>
      </c>
      <c r="G3661" s="13">
        <f t="shared" si="230"/>
        <v>19.685039249999999</v>
      </c>
      <c r="H3661" s="13">
        <f t="shared" si="231"/>
        <v>19.685039249999999</v>
      </c>
      <c r="I3661" s="7">
        <v>0.215</v>
      </c>
      <c r="J3661" s="7">
        <f t="shared" si="229"/>
        <v>0.215</v>
      </c>
      <c r="K3661" s="5" t="s">
        <v>8888</v>
      </c>
      <c r="L3661" s="5" t="s">
        <v>8941</v>
      </c>
    </row>
    <row r="3662" spans="1:12" x14ac:dyDescent="0.25">
      <c r="A3662" s="5" t="s">
        <v>5035</v>
      </c>
      <c r="B3662" s="5" t="s">
        <v>5036</v>
      </c>
      <c r="C3662" s="8">
        <v>1047</v>
      </c>
      <c r="D3662" s="5" t="s">
        <v>12</v>
      </c>
      <c r="E3662" s="6">
        <v>10000</v>
      </c>
      <c r="F3662" s="6">
        <f t="shared" si="228"/>
        <v>10470000</v>
      </c>
      <c r="G3662" s="13">
        <f t="shared" si="230"/>
        <v>25</v>
      </c>
      <c r="H3662" s="13">
        <f t="shared" si="231"/>
        <v>26175</v>
      </c>
      <c r="I3662" s="7">
        <v>0.22</v>
      </c>
      <c r="J3662" s="7">
        <f t="shared" si="229"/>
        <v>230.34</v>
      </c>
      <c r="K3662" s="5" t="s">
        <v>5037</v>
      </c>
      <c r="L3662" s="5" t="s">
        <v>5038</v>
      </c>
    </row>
    <row r="3663" spans="1:12" x14ac:dyDescent="0.25">
      <c r="A3663" s="5" t="s">
        <v>6194</v>
      </c>
      <c r="B3663" s="5" t="s">
        <v>6195</v>
      </c>
      <c r="C3663" s="8">
        <v>9</v>
      </c>
      <c r="D3663" s="5" t="s">
        <v>12</v>
      </c>
      <c r="E3663" s="6">
        <v>7086.6142</v>
      </c>
      <c r="F3663" s="6">
        <f t="shared" si="228"/>
        <v>63779.527799999996</v>
      </c>
      <c r="G3663" s="13">
        <f t="shared" si="230"/>
        <v>17.716535499999999</v>
      </c>
      <c r="H3663" s="13">
        <f t="shared" si="231"/>
        <v>159.44881949999998</v>
      </c>
      <c r="I3663" s="7">
        <v>0.47</v>
      </c>
      <c r="J3663" s="7">
        <f t="shared" si="229"/>
        <v>4.2299999999999995</v>
      </c>
      <c r="K3663" s="5" t="s">
        <v>6196</v>
      </c>
      <c r="L3663" s="5" t="s">
        <v>6197</v>
      </c>
    </row>
    <row r="3664" spans="1:12" x14ac:dyDescent="0.25">
      <c r="A3664" s="5" t="s">
        <v>10610</v>
      </c>
      <c r="B3664" s="5" t="s">
        <v>10611</v>
      </c>
      <c r="C3664" s="8">
        <v>1</v>
      </c>
      <c r="D3664" s="5" t="s">
        <v>12</v>
      </c>
      <c r="E3664" s="6">
        <v>10000</v>
      </c>
      <c r="F3664" s="6">
        <f t="shared" si="228"/>
        <v>10000</v>
      </c>
      <c r="G3664" s="13">
        <f t="shared" si="230"/>
        <v>25</v>
      </c>
      <c r="H3664" s="13">
        <f t="shared" si="231"/>
        <v>25</v>
      </c>
      <c r="I3664" s="7">
        <v>0.5</v>
      </c>
      <c r="J3664" s="7">
        <f t="shared" si="229"/>
        <v>0.5</v>
      </c>
      <c r="K3664" s="5" t="s">
        <v>5295</v>
      </c>
      <c r="L3664" s="5" t="s">
        <v>10612</v>
      </c>
    </row>
    <row r="3665" spans="1:12" x14ac:dyDescent="0.25">
      <c r="A3665" s="5" t="s">
        <v>4790</v>
      </c>
      <c r="B3665" s="5" t="s">
        <v>4791</v>
      </c>
      <c r="C3665" s="8">
        <v>2</v>
      </c>
      <c r="D3665" s="5" t="s">
        <v>12</v>
      </c>
      <c r="E3665" s="6">
        <v>16000</v>
      </c>
      <c r="F3665" s="6">
        <f t="shared" si="228"/>
        <v>32000</v>
      </c>
      <c r="G3665" s="13">
        <f t="shared" si="230"/>
        <v>40</v>
      </c>
      <c r="H3665" s="13">
        <f t="shared" si="231"/>
        <v>80</v>
      </c>
      <c r="I3665" s="7">
        <v>0.78</v>
      </c>
      <c r="J3665" s="7">
        <f t="shared" si="229"/>
        <v>1.56</v>
      </c>
      <c r="K3665" s="5" t="s">
        <v>4792</v>
      </c>
      <c r="L3665" s="5" t="s">
        <v>4793</v>
      </c>
    </row>
    <row r="3666" spans="1:12" x14ac:dyDescent="0.25">
      <c r="A3666" s="5" t="s">
        <v>6991</v>
      </c>
      <c r="B3666" s="5" t="s">
        <v>6992</v>
      </c>
      <c r="C3666" s="8">
        <v>1</v>
      </c>
      <c r="D3666" s="5" t="s">
        <v>12</v>
      </c>
      <c r="E3666" s="6">
        <v>12000</v>
      </c>
      <c r="F3666" s="6">
        <f t="shared" si="228"/>
        <v>12000</v>
      </c>
      <c r="G3666" s="13">
        <f t="shared" si="230"/>
        <v>30</v>
      </c>
      <c r="H3666" s="13">
        <f t="shared" si="231"/>
        <v>30</v>
      </c>
      <c r="I3666" s="7">
        <v>0.71</v>
      </c>
      <c r="J3666" s="7">
        <f t="shared" si="229"/>
        <v>0.71</v>
      </c>
      <c r="K3666" s="5" t="s">
        <v>6267</v>
      </c>
      <c r="L3666" s="5" t="s">
        <v>6993</v>
      </c>
    </row>
    <row r="3667" spans="1:12" x14ac:dyDescent="0.25">
      <c r="A3667" s="5" t="s">
        <v>6650</v>
      </c>
      <c r="B3667" s="5" t="s">
        <v>6651</v>
      </c>
      <c r="C3667" s="8">
        <v>40</v>
      </c>
      <c r="D3667" s="5" t="s">
        <v>12</v>
      </c>
      <c r="E3667" s="6">
        <v>10000</v>
      </c>
      <c r="F3667" s="6">
        <f t="shared" si="228"/>
        <v>400000</v>
      </c>
      <c r="G3667" s="13">
        <f t="shared" si="230"/>
        <v>25</v>
      </c>
      <c r="H3667" s="13">
        <f t="shared" si="231"/>
        <v>1000</v>
      </c>
      <c r="I3667" s="7">
        <v>1.28</v>
      </c>
      <c r="J3667" s="7">
        <f t="shared" si="229"/>
        <v>51.2</v>
      </c>
      <c r="K3667" s="5" t="s">
        <v>6652</v>
      </c>
      <c r="L3667" s="5" t="s">
        <v>6653</v>
      </c>
    </row>
    <row r="3668" spans="1:12" x14ac:dyDescent="0.25">
      <c r="A3668" s="5" t="s">
        <v>6751</v>
      </c>
      <c r="B3668" s="5" t="s">
        <v>6752</v>
      </c>
      <c r="C3668" s="8">
        <v>1</v>
      </c>
      <c r="D3668" s="5" t="s">
        <v>12</v>
      </c>
      <c r="E3668" s="6">
        <v>20000</v>
      </c>
      <c r="F3668" s="6">
        <f t="shared" si="228"/>
        <v>20000</v>
      </c>
      <c r="G3668" s="13">
        <f t="shared" si="230"/>
        <v>50</v>
      </c>
      <c r="H3668" s="13">
        <f t="shared" si="231"/>
        <v>50</v>
      </c>
      <c r="I3668" s="7">
        <v>1.33</v>
      </c>
      <c r="J3668" s="7">
        <f t="shared" si="229"/>
        <v>1.33</v>
      </c>
      <c r="K3668" s="5" t="s">
        <v>6753</v>
      </c>
      <c r="L3668" s="5" t="s">
        <v>6754</v>
      </c>
    </row>
    <row r="3669" spans="1:12" x14ac:dyDescent="0.25">
      <c r="A3669" s="5" t="s">
        <v>6700</v>
      </c>
      <c r="B3669" s="5" t="s">
        <v>6701</v>
      </c>
      <c r="C3669" s="8">
        <v>1</v>
      </c>
      <c r="D3669" s="5" t="s">
        <v>12</v>
      </c>
      <c r="E3669" s="6">
        <v>25000</v>
      </c>
      <c r="F3669" s="6">
        <f t="shared" si="228"/>
        <v>25000</v>
      </c>
      <c r="G3669" s="13">
        <f t="shared" si="230"/>
        <v>62.5</v>
      </c>
      <c r="H3669" s="13">
        <f t="shared" si="231"/>
        <v>62.5</v>
      </c>
      <c r="I3669" s="7">
        <v>1.4</v>
      </c>
      <c r="J3669" s="7">
        <f t="shared" si="229"/>
        <v>1.4</v>
      </c>
      <c r="K3669" s="5" t="s">
        <v>6388</v>
      </c>
      <c r="L3669" s="5" t="s">
        <v>6702</v>
      </c>
    </row>
    <row r="3670" spans="1:12" x14ac:dyDescent="0.25">
      <c r="A3670" s="5" t="s">
        <v>5390</v>
      </c>
      <c r="B3670" s="5" t="s">
        <v>5391</v>
      </c>
      <c r="C3670" s="8">
        <v>1</v>
      </c>
      <c r="D3670" s="5" t="s">
        <v>12</v>
      </c>
      <c r="E3670" s="6">
        <v>30000</v>
      </c>
      <c r="F3670" s="6">
        <f t="shared" si="228"/>
        <v>30000</v>
      </c>
      <c r="G3670" s="13">
        <f t="shared" si="230"/>
        <v>75</v>
      </c>
      <c r="H3670" s="13">
        <f t="shared" si="231"/>
        <v>75</v>
      </c>
      <c r="I3670" s="7">
        <v>1.5</v>
      </c>
      <c r="J3670" s="7">
        <f t="shared" si="229"/>
        <v>1.5</v>
      </c>
      <c r="K3670" s="5" t="s">
        <v>5329</v>
      </c>
      <c r="L3670" s="5" t="s">
        <v>5392</v>
      </c>
    </row>
    <row r="3671" spans="1:12" x14ac:dyDescent="0.25">
      <c r="A3671" s="5" t="s">
        <v>7376</v>
      </c>
      <c r="B3671" s="5" t="s">
        <v>7377</v>
      </c>
      <c r="C3671" s="8">
        <v>1</v>
      </c>
      <c r="D3671" s="5" t="s">
        <v>12</v>
      </c>
      <c r="E3671" s="6">
        <v>15748.031499999999</v>
      </c>
      <c r="F3671" s="6">
        <f t="shared" si="228"/>
        <v>15748.031499999999</v>
      </c>
      <c r="G3671" s="13">
        <f t="shared" si="230"/>
        <v>39.370078749999998</v>
      </c>
      <c r="H3671" s="13">
        <f t="shared" si="231"/>
        <v>39.370078749999998</v>
      </c>
      <c r="I3671" s="7">
        <v>2.2000000000000002</v>
      </c>
      <c r="J3671" s="7">
        <f t="shared" si="229"/>
        <v>2.2000000000000002</v>
      </c>
      <c r="K3671" s="5" t="s">
        <v>4461</v>
      </c>
      <c r="L3671" s="5" t="s">
        <v>7378</v>
      </c>
    </row>
    <row r="3672" spans="1:12" x14ac:dyDescent="0.25">
      <c r="A3672" s="5" t="s">
        <v>7373</v>
      </c>
      <c r="B3672" s="5" t="s">
        <v>7374</v>
      </c>
      <c r="C3672" s="8">
        <v>3</v>
      </c>
      <c r="D3672" s="5" t="s">
        <v>12</v>
      </c>
      <c r="E3672" s="6">
        <v>15000</v>
      </c>
      <c r="F3672" s="6">
        <f t="shared" si="228"/>
        <v>45000</v>
      </c>
      <c r="G3672" s="13">
        <f t="shared" si="230"/>
        <v>37.5</v>
      </c>
      <c r="H3672" s="13">
        <f t="shared" si="231"/>
        <v>112.5</v>
      </c>
      <c r="I3672" s="7">
        <v>4.68</v>
      </c>
      <c r="J3672" s="7">
        <f t="shared" si="229"/>
        <v>14.04</v>
      </c>
      <c r="K3672" s="5" t="s">
        <v>4461</v>
      </c>
      <c r="L3672" s="5" t="s">
        <v>7375</v>
      </c>
    </row>
    <row r="3673" spans="1:12" x14ac:dyDescent="0.25">
      <c r="A3673" s="5" t="s">
        <v>7067</v>
      </c>
      <c r="B3673" s="5" t="s">
        <v>7068</v>
      </c>
      <c r="C3673" s="8">
        <v>1</v>
      </c>
      <c r="D3673" s="5" t="s">
        <v>12</v>
      </c>
      <c r="E3673" s="6">
        <v>47244.094499999999</v>
      </c>
      <c r="F3673" s="6">
        <f t="shared" si="228"/>
        <v>47244.094499999999</v>
      </c>
      <c r="G3673" s="13">
        <f t="shared" si="230"/>
        <v>118.11023625</v>
      </c>
      <c r="H3673" s="13">
        <f t="shared" si="231"/>
        <v>118.11023625</v>
      </c>
      <c r="I3673" s="7">
        <v>4.8600000000000003</v>
      </c>
      <c r="J3673" s="7">
        <f t="shared" si="229"/>
        <v>4.8600000000000003</v>
      </c>
      <c r="K3673" s="5" t="s">
        <v>4461</v>
      </c>
      <c r="L3673" s="5" t="s">
        <v>7069</v>
      </c>
    </row>
    <row r="3674" spans="1:12" x14ac:dyDescent="0.25">
      <c r="A3674" s="5" t="s">
        <v>4499</v>
      </c>
      <c r="B3674" s="5" t="s">
        <v>4500</v>
      </c>
      <c r="C3674" s="8">
        <v>1</v>
      </c>
      <c r="D3674" s="5" t="s">
        <v>12</v>
      </c>
      <c r="E3674" s="6">
        <v>3149.6062999999999</v>
      </c>
      <c r="F3674" s="6">
        <f t="shared" si="228"/>
        <v>3149.6062999999999</v>
      </c>
      <c r="G3674" s="13">
        <f t="shared" si="230"/>
        <v>7.8740157499999999</v>
      </c>
      <c r="H3674" s="13">
        <f t="shared" si="231"/>
        <v>7.8740157499999999</v>
      </c>
      <c r="I3674" s="7">
        <v>0.05</v>
      </c>
      <c r="J3674" s="7">
        <f t="shared" si="229"/>
        <v>0.05</v>
      </c>
      <c r="K3674" s="5" t="s">
        <v>4497</v>
      </c>
      <c r="L3674" s="5" t="s">
        <v>4501</v>
      </c>
    </row>
    <row r="3675" spans="1:12" x14ac:dyDescent="0.25">
      <c r="A3675" s="5" t="s">
        <v>7469</v>
      </c>
      <c r="B3675" s="5" t="s">
        <v>7470</v>
      </c>
      <c r="C3675" s="8">
        <v>2</v>
      </c>
      <c r="D3675" s="5" t="s">
        <v>12</v>
      </c>
      <c r="E3675" s="6">
        <v>85000</v>
      </c>
      <c r="F3675" s="6">
        <f t="shared" si="228"/>
        <v>170000</v>
      </c>
      <c r="G3675" s="13">
        <f t="shared" si="230"/>
        <v>212.5</v>
      </c>
      <c r="H3675" s="13">
        <f t="shared" si="231"/>
        <v>425</v>
      </c>
      <c r="I3675" s="7">
        <v>3.4</v>
      </c>
      <c r="J3675" s="7">
        <f t="shared" si="229"/>
        <v>6.8</v>
      </c>
      <c r="K3675" s="5" t="s">
        <v>7423</v>
      </c>
      <c r="L3675" s="5" t="s">
        <v>7471</v>
      </c>
    </row>
    <row r="3676" spans="1:12" x14ac:dyDescent="0.25">
      <c r="A3676" s="5" t="s">
        <v>12099</v>
      </c>
      <c r="B3676" s="5" t="s">
        <v>12100</v>
      </c>
      <c r="C3676" s="8">
        <v>1</v>
      </c>
      <c r="D3676" s="5" t="s">
        <v>12</v>
      </c>
      <c r="E3676" s="6">
        <v>511.81099999999998</v>
      </c>
      <c r="F3676" s="6">
        <f t="shared" si="228"/>
        <v>511.81099999999998</v>
      </c>
      <c r="G3676" s="13">
        <f t="shared" si="230"/>
        <v>1.2795274999999999</v>
      </c>
      <c r="H3676" s="13">
        <f t="shared" si="231"/>
        <v>1.2795274999999999</v>
      </c>
      <c r="I3676" s="7">
        <v>0.111</v>
      </c>
      <c r="J3676" s="7">
        <f t="shared" si="229"/>
        <v>0.111</v>
      </c>
      <c r="K3676" s="5" t="s">
        <v>3994</v>
      </c>
      <c r="L3676" s="5" t="s">
        <v>12101</v>
      </c>
    </row>
    <row r="3677" spans="1:12" x14ac:dyDescent="0.25">
      <c r="A3677" s="5" t="s">
        <v>12879</v>
      </c>
      <c r="B3677" s="5" t="s">
        <v>12880</v>
      </c>
      <c r="C3677" s="8">
        <v>1</v>
      </c>
      <c r="D3677" s="5" t="s">
        <v>12</v>
      </c>
      <c r="E3677" s="6">
        <v>708.66139999999996</v>
      </c>
      <c r="F3677" s="6">
        <f t="shared" si="228"/>
        <v>708.66139999999996</v>
      </c>
      <c r="G3677" s="13">
        <f t="shared" si="230"/>
        <v>1.7716535</v>
      </c>
      <c r="H3677" s="13">
        <f t="shared" si="231"/>
        <v>1.7716535</v>
      </c>
      <c r="I3677" s="7">
        <v>0.121</v>
      </c>
      <c r="J3677" s="7">
        <f t="shared" si="229"/>
        <v>0.121</v>
      </c>
      <c r="K3677" s="5" t="s">
        <v>12873</v>
      </c>
      <c r="L3677" s="5" t="s">
        <v>12881</v>
      </c>
    </row>
    <row r="3678" spans="1:12" x14ac:dyDescent="0.25">
      <c r="A3678" s="5" t="s">
        <v>12885</v>
      </c>
      <c r="B3678" s="5" t="s">
        <v>12886</v>
      </c>
      <c r="C3678" s="8">
        <v>1</v>
      </c>
      <c r="D3678" s="5" t="s">
        <v>12</v>
      </c>
      <c r="E3678" s="6">
        <v>2000</v>
      </c>
      <c r="F3678" s="6">
        <f t="shared" si="228"/>
        <v>2000</v>
      </c>
      <c r="G3678" s="13">
        <f t="shared" si="230"/>
        <v>5</v>
      </c>
      <c r="H3678" s="13">
        <f t="shared" si="231"/>
        <v>5</v>
      </c>
      <c r="I3678" s="7">
        <v>0.11</v>
      </c>
      <c r="J3678" s="7">
        <f t="shared" si="229"/>
        <v>0.11</v>
      </c>
      <c r="K3678" s="5" t="s">
        <v>12873</v>
      </c>
      <c r="L3678" s="5" t="s">
        <v>12887</v>
      </c>
    </row>
    <row r="3679" spans="1:12" x14ac:dyDescent="0.25">
      <c r="A3679" s="5" t="s">
        <v>10495</v>
      </c>
      <c r="B3679" s="5" t="s">
        <v>10496</v>
      </c>
      <c r="C3679" s="8">
        <v>5</v>
      </c>
      <c r="D3679" s="5" t="s">
        <v>12</v>
      </c>
      <c r="E3679" s="6">
        <v>590.55119999999999</v>
      </c>
      <c r="F3679" s="6">
        <f t="shared" si="228"/>
        <v>2952.7559999999999</v>
      </c>
      <c r="G3679" s="13">
        <f t="shared" si="230"/>
        <v>1.476378</v>
      </c>
      <c r="H3679" s="13">
        <f t="shared" si="231"/>
        <v>7.3818900000000003</v>
      </c>
      <c r="I3679" s="7">
        <v>0.14000000000000001</v>
      </c>
      <c r="J3679" s="7">
        <f t="shared" si="229"/>
        <v>0.70000000000000007</v>
      </c>
      <c r="K3679" s="5" t="s">
        <v>10497</v>
      </c>
      <c r="L3679" s="5" t="s">
        <v>10498</v>
      </c>
    </row>
    <row r="3680" spans="1:12" x14ac:dyDescent="0.25">
      <c r="A3680" s="5" t="s">
        <v>5833</v>
      </c>
      <c r="B3680" s="5" t="s">
        <v>5834</v>
      </c>
      <c r="C3680" s="8">
        <v>1</v>
      </c>
      <c r="D3680" s="5" t="s">
        <v>12</v>
      </c>
      <c r="E3680" s="6">
        <v>500</v>
      </c>
      <c r="F3680" s="6">
        <f t="shared" si="228"/>
        <v>500</v>
      </c>
      <c r="G3680" s="13">
        <f t="shared" si="230"/>
        <v>1.25</v>
      </c>
      <c r="H3680" s="13">
        <f t="shared" si="231"/>
        <v>1.25</v>
      </c>
      <c r="I3680" s="7">
        <v>0.14000000000000001</v>
      </c>
      <c r="J3680" s="7">
        <f t="shared" si="229"/>
        <v>0.14000000000000001</v>
      </c>
      <c r="K3680" s="5" t="s">
        <v>5815</v>
      </c>
      <c r="L3680" s="5" t="s">
        <v>5835</v>
      </c>
    </row>
    <row r="3681" spans="1:12" x14ac:dyDescent="0.25">
      <c r="A3681" s="5" t="s">
        <v>5872</v>
      </c>
      <c r="B3681" s="5" t="s">
        <v>5873</v>
      </c>
      <c r="C3681" s="8">
        <v>2</v>
      </c>
      <c r="D3681" s="5" t="s">
        <v>12</v>
      </c>
      <c r="E3681" s="6">
        <v>787.40160000000003</v>
      </c>
      <c r="F3681" s="6">
        <f t="shared" si="228"/>
        <v>1574.8032000000001</v>
      </c>
      <c r="G3681" s="13">
        <f t="shared" si="230"/>
        <v>1.968504</v>
      </c>
      <c r="H3681" s="13">
        <f t="shared" si="231"/>
        <v>3.9370080000000001</v>
      </c>
      <c r="I3681" s="7">
        <v>0.153</v>
      </c>
      <c r="J3681" s="7">
        <f t="shared" si="229"/>
        <v>0.30599999999999999</v>
      </c>
      <c r="K3681" s="5" t="s">
        <v>5855</v>
      </c>
      <c r="L3681" s="5" t="s">
        <v>5874</v>
      </c>
    </row>
    <row r="3682" spans="1:12" x14ac:dyDescent="0.25">
      <c r="A3682" s="5" t="s">
        <v>12106</v>
      </c>
      <c r="B3682" s="5" t="s">
        <v>12107</v>
      </c>
      <c r="C3682" s="8">
        <v>2</v>
      </c>
      <c r="D3682" s="5" t="s">
        <v>12</v>
      </c>
      <c r="E3682" s="6">
        <v>590.55119999999999</v>
      </c>
      <c r="F3682" s="6">
        <f t="shared" si="228"/>
        <v>1181.1024</v>
      </c>
      <c r="G3682" s="13">
        <f t="shared" si="230"/>
        <v>1.476378</v>
      </c>
      <c r="H3682" s="13">
        <f t="shared" si="231"/>
        <v>2.9527559999999999</v>
      </c>
      <c r="I3682" s="7">
        <v>0.14000000000000001</v>
      </c>
      <c r="J3682" s="7">
        <f t="shared" si="229"/>
        <v>0.28000000000000003</v>
      </c>
      <c r="K3682" s="5" t="s">
        <v>1042</v>
      </c>
      <c r="L3682" s="5" t="s">
        <v>12108</v>
      </c>
    </row>
    <row r="3683" spans="1:12" x14ac:dyDescent="0.25">
      <c r="A3683" s="5" t="s">
        <v>4106</v>
      </c>
      <c r="B3683" s="5" t="s">
        <v>4107</v>
      </c>
      <c r="C3683" s="8">
        <v>3</v>
      </c>
      <c r="D3683" s="5" t="s">
        <v>12</v>
      </c>
      <c r="E3683" s="6">
        <v>500</v>
      </c>
      <c r="F3683" s="6">
        <f t="shared" si="228"/>
        <v>1500</v>
      </c>
      <c r="G3683" s="13">
        <f t="shared" si="230"/>
        <v>1.25</v>
      </c>
      <c r="H3683" s="13">
        <f t="shared" si="231"/>
        <v>3.75</v>
      </c>
      <c r="I3683" s="7">
        <v>0.14000000000000001</v>
      </c>
      <c r="J3683" s="7">
        <f t="shared" si="229"/>
        <v>0.42000000000000004</v>
      </c>
      <c r="K3683" s="5" t="s">
        <v>4108</v>
      </c>
      <c r="L3683" s="5" t="s">
        <v>4109</v>
      </c>
    </row>
    <row r="3684" spans="1:12" x14ac:dyDescent="0.25">
      <c r="A3684" s="5" t="s">
        <v>13014</v>
      </c>
      <c r="B3684" s="5" t="s">
        <v>13015</v>
      </c>
      <c r="C3684" s="8">
        <v>1</v>
      </c>
      <c r="D3684" s="5" t="s">
        <v>12</v>
      </c>
      <c r="E3684" s="6">
        <v>590.55119999999999</v>
      </c>
      <c r="F3684" s="6">
        <f t="shared" si="228"/>
        <v>590.55119999999999</v>
      </c>
      <c r="G3684" s="13">
        <f t="shared" si="230"/>
        <v>1.476378</v>
      </c>
      <c r="H3684" s="13">
        <f t="shared" si="231"/>
        <v>1.476378</v>
      </c>
      <c r="I3684" s="7">
        <v>0.14000000000000001</v>
      </c>
      <c r="J3684" s="7">
        <f t="shared" si="229"/>
        <v>0.14000000000000001</v>
      </c>
      <c r="K3684" s="5" t="s">
        <v>13006</v>
      </c>
      <c r="L3684" s="5" t="s">
        <v>13016</v>
      </c>
    </row>
    <row r="3685" spans="1:12" x14ac:dyDescent="0.25">
      <c r="A3685" s="5" t="s">
        <v>6673</v>
      </c>
      <c r="B3685" s="5" t="s">
        <v>6674</v>
      </c>
      <c r="C3685" s="8">
        <v>1</v>
      </c>
      <c r="D3685" s="5" t="s">
        <v>12</v>
      </c>
      <c r="E3685" s="6">
        <v>800</v>
      </c>
      <c r="F3685" s="6">
        <f t="shared" si="228"/>
        <v>800</v>
      </c>
      <c r="G3685" s="13">
        <f t="shared" si="230"/>
        <v>2</v>
      </c>
      <c r="H3685" s="13">
        <f t="shared" si="231"/>
        <v>2</v>
      </c>
      <c r="I3685" s="7">
        <v>0.21</v>
      </c>
      <c r="J3685" s="7">
        <f t="shared" si="229"/>
        <v>0.21</v>
      </c>
      <c r="K3685" s="5" t="s">
        <v>6668</v>
      </c>
      <c r="L3685" s="5" t="s">
        <v>6675</v>
      </c>
    </row>
    <row r="3686" spans="1:12" x14ac:dyDescent="0.25">
      <c r="A3686" s="5" t="s">
        <v>12916</v>
      </c>
      <c r="B3686" s="5" t="s">
        <v>12917</v>
      </c>
      <c r="C3686" s="8">
        <v>1</v>
      </c>
      <c r="D3686" s="5" t="s">
        <v>12</v>
      </c>
      <c r="E3686" s="6">
        <v>800</v>
      </c>
      <c r="F3686" s="6">
        <f t="shared" si="228"/>
        <v>800</v>
      </c>
      <c r="G3686" s="13">
        <f t="shared" si="230"/>
        <v>2</v>
      </c>
      <c r="H3686" s="13">
        <f t="shared" si="231"/>
        <v>2</v>
      </c>
      <c r="I3686" s="7">
        <v>0.21</v>
      </c>
      <c r="J3686" s="7">
        <f t="shared" si="229"/>
        <v>0.21</v>
      </c>
      <c r="K3686" s="5" t="s">
        <v>12873</v>
      </c>
      <c r="L3686" s="5" t="s">
        <v>12918</v>
      </c>
    </row>
    <row r="3687" spans="1:12" x14ac:dyDescent="0.25">
      <c r="A3687" s="5" t="s">
        <v>6676</v>
      </c>
      <c r="B3687" s="5" t="s">
        <v>6677</v>
      </c>
      <c r="C3687" s="8">
        <v>1</v>
      </c>
      <c r="D3687" s="5" t="s">
        <v>12</v>
      </c>
      <c r="E3687" s="6">
        <v>708.66139999999996</v>
      </c>
      <c r="F3687" s="6">
        <f t="shared" si="228"/>
        <v>708.66139999999996</v>
      </c>
      <c r="G3687" s="13">
        <f t="shared" si="230"/>
        <v>1.7716535</v>
      </c>
      <c r="H3687" s="13">
        <f t="shared" si="231"/>
        <v>1.7716535</v>
      </c>
      <c r="I3687" s="7">
        <v>0.21</v>
      </c>
      <c r="J3687" s="7">
        <f t="shared" si="229"/>
        <v>0.21</v>
      </c>
      <c r="K3687" s="5" t="s">
        <v>6668</v>
      </c>
      <c r="L3687" s="5" t="s">
        <v>6678</v>
      </c>
    </row>
    <row r="3688" spans="1:12" x14ac:dyDescent="0.25">
      <c r="A3688" s="5" t="s">
        <v>6722</v>
      </c>
      <c r="B3688" s="5" t="s">
        <v>6723</v>
      </c>
      <c r="C3688" s="8">
        <v>1</v>
      </c>
      <c r="D3688" s="5" t="s">
        <v>12</v>
      </c>
      <c r="E3688" s="6">
        <v>787.40160000000003</v>
      </c>
      <c r="F3688" s="6">
        <f t="shared" si="228"/>
        <v>787.40160000000003</v>
      </c>
      <c r="G3688" s="13">
        <f t="shared" si="230"/>
        <v>1.968504</v>
      </c>
      <c r="H3688" s="13">
        <f t="shared" si="231"/>
        <v>1.968504</v>
      </c>
      <c r="I3688" s="7">
        <v>0.215</v>
      </c>
      <c r="J3688" s="7">
        <f t="shared" si="229"/>
        <v>0.215</v>
      </c>
      <c r="K3688" s="5" t="s">
        <v>6668</v>
      </c>
      <c r="L3688" s="5" t="s">
        <v>6724</v>
      </c>
    </row>
    <row r="3689" spans="1:12" x14ac:dyDescent="0.25">
      <c r="A3689" s="5" t="s">
        <v>6679</v>
      </c>
      <c r="B3689" s="5" t="s">
        <v>6680</v>
      </c>
      <c r="C3689" s="8">
        <v>1</v>
      </c>
      <c r="D3689" s="5" t="s">
        <v>12</v>
      </c>
      <c r="E3689" s="6">
        <v>708.66139999999996</v>
      </c>
      <c r="F3689" s="6">
        <f t="shared" si="228"/>
        <v>708.66139999999996</v>
      </c>
      <c r="G3689" s="13">
        <f t="shared" si="230"/>
        <v>1.7716535</v>
      </c>
      <c r="H3689" s="13">
        <f t="shared" si="231"/>
        <v>1.7716535</v>
      </c>
      <c r="I3689" s="7">
        <v>0.21</v>
      </c>
      <c r="J3689" s="7">
        <f t="shared" si="229"/>
        <v>0.21</v>
      </c>
      <c r="K3689" s="5" t="s">
        <v>6668</v>
      </c>
      <c r="L3689" s="5" t="s">
        <v>6681</v>
      </c>
    </row>
    <row r="3690" spans="1:12" x14ac:dyDescent="0.25">
      <c r="A3690" s="5" t="s">
        <v>4563</v>
      </c>
      <c r="B3690" s="5" t="s">
        <v>4564</v>
      </c>
      <c r="C3690" s="8">
        <v>7</v>
      </c>
      <c r="D3690" s="5" t="s">
        <v>12</v>
      </c>
      <c r="E3690" s="6">
        <v>800</v>
      </c>
      <c r="F3690" s="6">
        <f t="shared" si="228"/>
        <v>5600</v>
      </c>
      <c r="G3690" s="13">
        <f t="shared" si="230"/>
        <v>2</v>
      </c>
      <c r="H3690" s="13">
        <f t="shared" si="231"/>
        <v>14</v>
      </c>
      <c r="I3690" s="7">
        <v>0.20699999999999999</v>
      </c>
      <c r="J3690" s="7">
        <f t="shared" si="229"/>
        <v>1.4489999999999998</v>
      </c>
      <c r="K3690" s="5" t="s">
        <v>4565</v>
      </c>
      <c r="L3690" s="5" t="s">
        <v>4566</v>
      </c>
    </row>
    <row r="3691" spans="1:12" x14ac:dyDescent="0.25">
      <c r="A3691" s="5" t="s">
        <v>6557</v>
      </c>
      <c r="B3691" s="5" t="s">
        <v>6558</v>
      </c>
      <c r="C3691" s="8">
        <v>11</v>
      </c>
      <c r="D3691" s="5" t="s">
        <v>12</v>
      </c>
      <c r="E3691" s="6">
        <v>1574.8031000000001</v>
      </c>
      <c r="F3691" s="6">
        <f t="shared" si="228"/>
        <v>17322.8341</v>
      </c>
      <c r="G3691" s="13">
        <f t="shared" si="230"/>
        <v>3.9370077500000003</v>
      </c>
      <c r="H3691" s="13">
        <f t="shared" si="231"/>
        <v>43.30708525</v>
      </c>
      <c r="I3691" s="7">
        <v>0.3</v>
      </c>
      <c r="J3691" s="7">
        <f t="shared" si="229"/>
        <v>3.3</v>
      </c>
      <c r="K3691" s="5" t="s">
        <v>6559</v>
      </c>
      <c r="L3691" s="5" t="s">
        <v>6560</v>
      </c>
    </row>
    <row r="3692" spans="1:12" x14ac:dyDescent="0.25">
      <c r="A3692" s="5" t="s">
        <v>6561</v>
      </c>
      <c r="B3692" s="5" t="s">
        <v>6562</v>
      </c>
      <c r="C3692" s="8">
        <v>1</v>
      </c>
      <c r="D3692" s="5" t="s">
        <v>12</v>
      </c>
      <c r="E3692" s="6">
        <v>1417.3227999999999</v>
      </c>
      <c r="F3692" s="6">
        <f t="shared" si="228"/>
        <v>1417.3227999999999</v>
      </c>
      <c r="G3692" s="13">
        <f t="shared" si="230"/>
        <v>3.543307</v>
      </c>
      <c r="H3692" s="13">
        <f t="shared" si="231"/>
        <v>3.543307</v>
      </c>
      <c r="I3692" s="7">
        <v>0.3</v>
      </c>
      <c r="J3692" s="7">
        <f t="shared" si="229"/>
        <v>0.3</v>
      </c>
      <c r="K3692" s="5" t="s">
        <v>6563</v>
      </c>
      <c r="L3692" s="5" t="s">
        <v>6564</v>
      </c>
    </row>
    <row r="3693" spans="1:12" x14ac:dyDescent="0.25">
      <c r="A3693" s="5" t="s">
        <v>6769</v>
      </c>
      <c r="B3693" s="5" t="s">
        <v>6770</v>
      </c>
      <c r="C3693" s="8">
        <v>4</v>
      </c>
      <c r="D3693" s="5" t="s">
        <v>12</v>
      </c>
      <c r="E3693" s="6">
        <v>1417.3227999999999</v>
      </c>
      <c r="F3693" s="6">
        <f t="shared" si="228"/>
        <v>5669.2911999999997</v>
      </c>
      <c r="G3693" s="13">
        <f t="shared" si="230"/>
        <v>3.543307</v>
      </c>
      <c r="H3693" s="13">
        <f t="shared" si="231"/>
        <v>14.173228</v>
      </c>
      <c r="I3693" s="7">
        <v>0.3</v>
      </c>
      <c r="J3693" s="7">
        <f t="shared" si="229"/>
        <v>1.2</v>
      </c>
      <c r="K3693" s="5" t="s">
        <v>6771</v>
      </c>
      <c r="L3693" s="5" t="s">
        <v>6772</v>
      </c>
    </row>
    <row r="3694" spans="1:12" x14ac:dyDescent="0.25">
      <c r="A3694" s="5" t="s">
        <v>7011</v>
      </c>
      <c r="B3694" s="5" t="s">
        <v>7012</v>
      </c>
      <c r="C3694" s="8">
        <v>1</v>
      </c>
      <c r="D3694" s="5" t="s">
        <v>12</v>
      </c>
      <c r="E3694" s="6">
        <v>1574.8031000000001</v>
      </c>
      <c r="F3694" s="6">
        <f t="shared" si="228"/>
        <v>1574.8031000000001</v>
      </c>
      <c r="G3694" s="13">
        <f t="shared" si="230"/>
        <v>3.9370077500000003</v>
      </c>
      <c r="H3694" s="13">
        <f t="shared" si="231"/>
        <v>3.9370077500000003</v>
      </c>
      <c r="I3694" s="7">
        <v>0.3</v>
      </c>
      <c r="J3694" s="7">
        <f t="shared" si="229"/>
        <v>0.3</v>
      </c>
      <c r="K3694" s="5" t="s">
        <v>7003</v>
      </c>
      <c r="L3694" s="5" t="s">
        <v>7013</v>
      </c>
    </row>
    <row r="3695" spans="1:12" x14ac:dyDescent="0.25">
      <c r="A3695" s="5" t="s">
        <v>6943</v>
      </c>
      <c r="B3695" s="5" t="s">
        <v>6944</v>
      </c>
      <c r="C3695" s="8">
        <v>5</v>
      </c>
      <c r="D3695" s="5" t="s">
        <v>12</v>
      </c>
      <c r="E3695" s="6">
        <v>1456.6929</v>
      </c>
      <c r="F3695" s="6">
        <f t="shared" si="228"/>
        <v>7283.4645</v>
      </c>
      <c r="G3695" s="13">
        <f t="shared" si="230"/>
        <v>3.64173225</v>
      </c>
      <c r="H3695" s="13">
        <f t="shared" si="231"/>
        <v>18.208661249999999</v>
      </c>
      <c r="I3695" s="7">
        <v>0.39</v>
      </c>
      <c r="J3695" s="7">
        <f t="shared" si="229"/>
        <v>1.9500000000000002</v>
      </c>
      <c r="K3695" s="5" t="s">
        <v>6941</v>
      </c>
      <c r="L3695" s="5" t="s">
        <v>6945</v>
      </c>
    </row>
    <row r="3696" spans="1:12" x14ac:dyDescent="0.25">
      <c r="A3696" s="5" t="s">
        <v>6284</v>
      </c>
      <c r="B3696" s="5" t="s">
        <v>6285</v>
      </c>
      <c r="C3696" s="8">
        <v>10</v>
      </c>
      <c r="D3696" s="5" t="s">
        <v>12</v>
      </c>
      <c r="E3696" s="6">
        <v>1732.2835</v>
      </c>
      <c r="F3696" s="6">
        <f t="shared" si="228"/>
        <v>17322.834999999999</v>
      </c>
      <c r="G3696" s="13">
        <f t="shared" si="230"/>
        <v>4.3307087500000003</v>
      </c>
      <c r="H3696" s="13">
        <f t="shared" si="231"/>
        <v>43.307087500000002</v>
      </c>
      <c r="I3696" s="7">
        <v>0.38</v>
      </c>
      <c r="J3696" s="7">
        <f t="shared" si="229"/>
        <v>3.8</v>
      </c>
      <c r="K3696" s="5" t="s">
        <v>6286</v>
      </c>
      <c r="L3696" s="5" t="s">
        <v>6287</v>
      </c>
    </row>
    <row r="3697" spans="1:12" x14ac:dyDescent="0.25">
      <c r="A3697" s="5" t="s">
        <v>6569</v>
      </c>
      <c r="B3697" s="5" t="s">
        <v>6570</v>
      </c>
      <c r="C3697" s="8">
        <v>7</v>
      </c>
      <c r="D3697" s="5" t="s">
        <v>12</v>
      </c>
      <c r="E3697" s="6">
        <v>1732.2835</v>
      </c>
      <c r="F3697" s="6">
        <f t="shared" si="228"/>
        <v>12125.9845</v>
      </c>
      <c r="G3697" s="13">
        <f t="shared" si="230"/>
        <v>4.3307087500000003</v>
      </c>
      <c r="H3697" s="13">
        <f t="shared" si="231"/>
        <v>30.314961250000003</v>
      </c>
      <c r="I3697" s="7">
        <v>0.38</v>
      </c>
      <c r="J3697" s="7">
        <f t="shared" si="229"/>
        <v>2.66</v>
      </c>
      <c r="K3697" s="5" t="s">
        <v>6571</v>
      </c>
      <c r="L3697" s="5" t="s">
        <v>6572</v>
      </c>
    </row>
    <row r="3698" spans="1:12" x14ac:dyDescent="0.25">
      <c r="A3698" s="5" t="s">
        <v>6276</v>
      </c>
      <c r="B3698" s="5" t="s">
        <v>6277</v>
      </c>
      <c r="C3698" s="8">
        <v>12</v>
      </c>
      <c r="D3698" s="5" t="s">
        <v>12</v>
      </c>
      <c r="E3698" s="6">
        <v>1456.6929</v>
      </c>
      <c r="F3698" s="6">
        <f t="shared" si="228"/>
        <v>17480.3148</v>
      </c>
      <c r="G3698" s="13">
        <f t="shared" si="230"/>
        <v>3.64173225</v>
      </c>
      <c r="H3698" s="13">
        <f t="shared" si="231"/>
        <v>43.700786999999998</v>
      </c>
      <c r="I3698" s="7">
        <v>0.38</v>
      </c>
      <c r="J3698" s="7">
        <f t="shared" si="229"/>
        <v>4.5600000000000005</v>
      </c>
      <c r="K3698" s="5" t="s">
        <v>6278</v>
      </c>
      <c r="L3698" s="5" t="s">
        <v>6279</v>
      </c>
    </row>
    <row r="3699" spans="1:12" x14ac:dyDescent="0.25">
      <c r="A3699" s="5" t="s">
        <v>6280</v>
      </c>
      <c r="B3699" s="5" t="s">
        <v>6281</v>
      </c>
      <c r="C3699" s="8">
        <v>5</v>
      </c>
      <c r="D3699" s="5" t="s">
        <v>12</v>
      </c>
      <c r="E3699" s="6">
        <v>1456.6929</v>
      </c>
      <c r="F3699" s="6">
        <f t="shared" si="228"/>
        <v>7283.4645</v>
      </c>
      <c r="G3699" s="13">
        <f t="shared" si="230"/>
        <v>3.64173225</v>
      </c>
      <c r="H3699" s="13">
        <f t="shared" si="231"/>
        <v>18.208661249999999</v>
      </c>
      <c r="I3699" s="7">
        <v>0.38</v>
      </c>
      <c r="J3699" s="7">
        <f t="shared" si="229"/>
        <v>1.9</v>
      </c>
      <c r="K3699" s="5" t="s">
        <v>6282</v>
      </c>
      <c r="L3699" s="5" t="s">
        <v>6283</v>
      </c>
    </row>
    <row r="3700" spans="1:12" x14ac:dyDescent="0.25">
      <c r="A3700" s="5" t="s">
        <v>6898</v>
      </c>
      <c r="B3700" s="5" t="s">
        <v>6899</v>
      </c>
      <c r="C3700" s="8">
        <v>11</v>
      </c>
      <c r="D3700" s="5" t="s">
        <v>12</v>
      </c>
      <c r="E3700" s="6">
        <v>1732.2835</v>
      </c>
      <c r="F3700" s="6">
        <f t="shared" si="228"/>
        <v>19055.1185</v>
      </c>
      <c r="G3700" s="13">
        <f t="shared" si="230"/>
        <v>4.3307087500000003</v>
      </c>
      <c r="H3700" s="13">
        <f t="shared" si="231"/>
        <v>47.637796250000001</v>
      </c>
      <c r="I3700" s="7">
        <v>0.38</v>
      </c>
      <c r="J3700" s="7">
        <f t="shared" si="229"/>
        <v>4.18</v>
      </c>
      <c r="K3700" s="5" t="s">
        <v>6900</v>
      </c>
      <c r="L3700" s="5" t="s">
        <v>6901</v>
      </c>
    </row>
    <row r="3701" spans="1:12" x14ac:dyDescent="0.25">
      <c r="A3701" s="5" t="s">
        <v>7048</v>
      </c>
      <c r="B3701" s="5" t="s">
        <v>7049</v>
      </c>
      <c r="C3701" s="8">
        <v>1</v>
      </c>
      <c r="D3701" s="5" t="s">
        <v>12</v>
      </c>
      <c r="E3701" s="6">
        <v>1732.2835</v>
      </c>
      <c r="F3701" s="6">
        <f t="shared" si="228"/>
        <v>1732.2835</v>
      </c>
      <c r="G3701" s="13">
        <f t="shared" si="230"/>
        <v>4.3307087500000003</v>
      </c>
      <c r="H3701" s="13">
        <f t="shared" si="231"/>
        <v>4.3307087500000003</v>
      </c>
      <c r="I3701" s="7">
        <v>0.38</v>
      </c>
      <c r="J3701" s="7">
        <f t="shared" si="229"/>
        <v>0.38</v>
      </c>
      <c r="K3701" s="5" t="s">
        <v>7036</v>
      </c>
      <c r="L3701" s="5" t="s">
        <v>7050</v>
      </c>
    </row>
    <row r="3702" spans="1:12" x14ac:dyDescent="0.25">
      <c r="A3702" s="5" t="s">
        <v>10787</v>
      </c>
      <c r="B3702" s="5" t="s">
        <v>10788</v>
      </c>
      <c r="C3702" s="8">
        <v>2</v>
      </c>
      <c r="D3702" s="5" t="s">
        <v>12</v>
      </c>
      <c r="E3702" s="6">
        <v>1732.2835</v>
      </c>
      <c r="F3702" s="6">
        <f t="shared" si="228"/>
        <v>3464.567</v>
      </c>
      <c r="G3702" s="13">
        <f t="shared" si="230"/>
        <v>4.3307087500000003</v>
      </c>
      <c r="H3702" s="13">
        <f t="shared" si="231"/>
        <v>8.6614175000000007</v>
      </c>
      <c r="I3702" s="7">
        <v>0.4</v>
      </c>
      <c r="J3702" s="7">
        <f t="shared" si="229"/>
        <v>0.8</v>
      </c>
      <c r="K3702" s="5" t="s">
        <v>9657</v>
      </c>
      <c r="L3702" s="5" t="s">
        <v>10789</v>
      </c>
    </row>
    <row r="3703" spans="1:12" x14ac:dyDescent="0.25">
      <c r="A3703" s="5" t="s">
        <v>6682</v>
      </c>
      <c r="B3703" s="5" t="s">
        <v>6683</v>
      </c>
      <c r="C3703" s="8">
        <v>1</v>
      </c>
      <c r="D3703" s="5" t="s">
        <v>12</v>
      </c>
      <c r="E3703" s="6">
        <v>1456.6929</v>
      </c>
      <c r="F3703" s="6">
        <f t="shared" si="228"/>
        <v>1456.6929</v>
      </c>
      <c r="G3703" s="13">
        <f t="shared" si="230"/>
        <v>3.64173225</v>
      </c>
      <c r="H3703" s="13">
        <f t="shared" si="231"/>
        <v>3.64173225</v>
      </c>
      <c r="I3703" s="7">
        <v>0.38</v>
      </c>
      <c r="J3703" s="7">
        <f t="shared" si="229"/>
        <v>0.38</v>
      </c>
      <c r="K3703" s="5" t="s">
        <v>6668</v>
      </c>
      <c r="L3703" s="5" t="s">
        <v>6684</v>
      </c>
    </row>
    <row r="3704" spans="1:12" x14ac:dyDescent="0.25">
      <c r="A3704" s="5" t="s">
        <v>6214</v>
      </c>
      <c r="B3704" s="5" t="s">
        <v>6215</v>
      </c>
      <c r="C3704" s="8">
        <v>4</v>
      </c>
      <c r="D3704" s="5" t="s">
        <v>12</v>
      </c>
      <c r="E3704" s="6">
        <v>1456.6929</v>
      </c>
      <c r="F3704" s="6">
        <f t="shared" si="228"/>
        <v>5826.7716</v>
      </c>
      <c r="G3704" s="13">
        <f t="shared" si="230"/>
        <v>3.64173225</v>
      </c>
      <c r="H3704" s="13">
        <f t="shared" si="231"/>
        <v>14.566929</v>
      </c>
      <c r="I3704" s="7">
        <v>0.38</v>
      </c>
      <c r="J3704" s="7">
        <f t="shared" si="229"/>
        <v>1.52</v>
      </c>
      <c r="K3704" s="5" t="s">
        <v>6216</v>
      </c>
      <c r="L3704" s="5" t="s">
        <v>6217</v>
      </c>
    </row>
    <row r="3705" spans="1:12" x14ac:dyDescent="0.25">
      <c r="A3705" s="5" t="s">
        <v>6853</v>
      </c>
      <c r="B3705" s="5" t="s">
        <v>6854</v>
      </c>
      <c r="C3705" s="8">
        <v>3</v>
      </c>
      <c r="D3705" s="5" t="s">
        <v>12</v>
      </c>
      <c r="E3705" s="6">
        <v>2755.9054999999998</v>
      </c>
      <c r="F3705" s="6">
        <f t="shared" si="228"/>
        <v>8267.7164999999986</v>
      </c>
      <c r="G3705" s="13">
        <f t="shared" si="230"/>
        <v>6.8897637499999993</v>
      </c>
      <c r="H3705" s="13">
        <f t="shared" si="231"/>
        <v>20.669291249999997</v>
      </c>
      <c r="I3705" s="7">
        <v>0.38</v>
      </c>
      <c r="J3705" s="7">
        <f t="shared" si="229"/>
        <v>1.1400000000000001</v>
      </c>
      <c r="K3705" s="5" t="s">
        <v>6855</v>
      </c>
      <c r="L3705" s="5" t="s">
        <v>6856</v>
      </c>
    </row>
    <row r="3706" spans="1:12" x14ac:dyDescent="0.25">
      <c r="A3706" s="5" t="s">
        <v>6849</v>
      </c>
      <c r="B3706" s="5" t="s">
        <v>6850</v>
      </c>
      <c r="C3706" s="8">
        <v>3</v>
      </c>
      <c r="D3706" s="5" t="s">
        <v>12</v>
      </c>
      <c r="E3706" s="6">
        <v>2362.2046999999998</v>
      </c>
      <c r="F3706" s="6">
        <f t="shared" si="228"/>
        <v>7086.6140999999989</v>
      </c>
      <c r="G3706" s="13">
        <f t="shared" si="230"/>
        <v>5.9055117499999996</v>
      </c>
      <c r="H3706" s="13">
        <f t="shared" si="231"/>
        <v>17.71653525</v>
      </c>
      <c r="I3706" s="7">
        <v>0.38</v>
      </c>
      <c r="J3706" s="7">
        <f t="shared" si="229"/>
        <v>1.1400000000000001</v>
      </c>
      <c r="K3706" s="5" t="s">
        <v>6851</v>
      </c>
      <c r="L3706" s="5" t="s">
        <v>6852</v>
      </c>
    </row>
    <row r="3707" spans="1:12" x14ac:dyDescent="0.25">
      <c r="A3707" s="5" t="s">
        <v>9689</v>
      </c>
      <c r="B3707" s="5" t="s">
        <v>9690</v>
      </c>
      <c r="C3707" s="8">
        <v>4</v>
      </c>
      <c r="D3707" s="5" t="s">
        <v>12</v>
      </c>
      <c r="E3707" s="6">
        <v>1732.2835</v>
      </c>
      <c r="F3707" s="6">
        <f t="shared" si="228"/>
        <v>6929.134</v>
      </c>
      <c r="G3707" s="13">
        <f t="shared" si="230"/>
        <v>4.3307087500000003</v>
      </c>
      <c r="H3707" s="13">
        <f t="shared" si="231"/>
        <v>17.322835000000001</v>
      </c>
      <c r="I3707" s="7">
        <v>0.38</v>
      </c>
      <c r="J3707" s="7">
        <f t="shared" si="229"/>
        <v>1.52</v>
      </c>
      <c r="K3707" s="5" t="s">
        <v>9691</v>
      </c>
      <c r="L3707" s="5" t="s">
        <v>9692</v>
      </c>
    </row>
    <row r="3708" spans="1:12" x14ac:dyDescent="0.25">
      <c r="A3708" s="5" t="s">
        <v>6662</v>
      </c>
      <c r="B3708" s="5" t="s">
        <v>6663</v>
      </c>
      <c r="C3708" s="8">
        <v>4</v>
      </c>
      <c r="D3708" s="5" t="s">
        <v>12</v>
      </c>
      <c r="E3708" s="6">
        <v>3937.0079000000001</v>
      </c>
      <c r="F3708" s="6">
        <f t="shared" si="228"/>
        <v>15748.0316</v>
      </c>
      <c r="G3708" s="13">
        <f t="shared" si="230"/>
        <v>9.842519750000001</v>
      </c>
      <c r="H3708" s="13">
        <f t="shared" si="231"/>
        <v>39.370079000000004</v>
      </c>
      <c r="I3708" s="7">
        <v>0.42</v>
      </c>
      <c r="J3708" s="7">
        <f t="shared" si="229"/>
        <v>1.68</v>
      </c>
      <c r="K3708" s="5" t="s">
        <v>6664</v>
      </c>
      <c r="L3708" s="5" t="s">
        <v>6665</v>
      </c>
    </row>
    <row r="3709" spans="1:12" x14ac:dyDescent="0.25">
      <c r="A3709" s="5" t="s">
        <v>6658</v>
      </c>
      <c r="B3709" s="5" t="s">
        <v>6659</v>
      </c>
      <c r="C3709" s="8">
        <v>8</v>
      </c>
      <c r="D3709" s="5" t="s">
        <v>12</v>
      </c>
      <c r="E3709" s="6">
        <v>1732.2835</v>
      </c>
      <c r="F3709" s="6">
        <f t="shared" si="228"/>
        <v>13858.268</v>
      </c>
      <c r="G3709" s="13">
        <f t="shared" si="230"/>
        <v>4.3307087500000003</v>
      </c>
      <c r="H3709" s="13">
        <f t="shared" si="231"/>
        <v>34.645670000000003</v>
      </c>
      <c r="I3709" s="7">
        <v>0.38</v>
      </c>
      <c r="J3709" s="7">
        <f t="shared" si="229"/>
        <v>3.04</v>
      </c>
      <c r="K3709" s="5" t="s">
        <v>6660</v>
      </c>
      <c r="L3709" s="5" t="s">
        <v>6661</v>
      </c>
    </row>
    <row r="3710" spans="1:12" x14ac:dyDescent="0.25">
      <c r="A3710" s="5" t="s">
        <v>4527</v>
      </c>
      <c r="B3710" s="5" t="s">
        <v>4528</v>
      </c>
      <c r="C3710" s="8">
        <v>2</v>
      </c>
      <c r="D3710" s="5" t="s">
        <v>12</v>
      </c>
      <c r="E3710" s="6">
        <v>2000</v>
      </c>
      <c r="F3710" s="6">
        <f t="shared" si="228"/>
        <v>4000</v>
      </c>
      <c r="G3710" s="13">
        <f t="shared" si="230"/>
        <v>5</v>
      </c>
      <c r="H3710" s="13">
        <f t="shared" si="231"/>
        <v>10</v>
      </c>
      <c r="I3710" s="7">
        <v>0.45200000000000001</v>
      </c>
      <c r="J3710" s="7">
        <f t="shared" si="229"/>
        <v>0.90400000000000003</v>
      </c>
      <c r="K3710" s="5" t="s">
        <v>4529</v>
      </c>
      <c r="L3710" s="5" t="s">
        <v>4530</v>
      </c>
    </row>
    <row r="3711" spans="1:12" x14ac:dyDescent="0.25">
      <c r="A3711" s="5" t="s">
        <v>11099</v>
      </c>
      <c r="B3711" s="5" t="s">
        <v>11100</v>
      </c>
      <c r="C3711" s="8">
        <v>1</v>
      </c>
      <c r="D3711" s="5" t="s">
        <v>12</v>
      </c>
      <c r="E3711" s="6">
        <v>2000</v>
      </c>
      <c r="F3711" s="6">
        <f t="shared" si="228"/>
        <v>2000</v>
      </c>
      <c r="G3711" s="13">
        <f t="shared" si="230"/>
        <v>5</v>
      </c>
      <c r="H3711" s="13">
        <f t="shared" si="231"/>
        <v>5</v>
      </c>
      <c r="I3711" s="7">
        <v>0.47</v>
      </c>
      <c r="J3711" s="7">
        <f t="shared" si="229"/>
        <v>0.47</v>
      </c>
      <c r="K3711" s="5" t="s">
        <v>11091</v>
      </c>
      <c r="L3711" s="5" t="s">
        <v>11101</v>
      </c>
    </row>
    <row r="3712" spans="1:12" x14ac:dyDescent="0.25">
      <c r="A3712" s="5" t="s">
        <v>13744</v>
      </c>
      <c r="B3712" s="5" t="s">
        <v>13745</v>
      </c>
      <c r="C3712" s="8">
        <v>2</v>
      </c>
      <c r="D3712" s="5" t="s">
        <v>12</v>
      </c>
      <c r="E3712" s="6">
        <v>6000</v>
      </c>
      <c r="F3712" s="6">
        <f t="shared" si="228"/>
        <v>12000</v>
      </c>
      <c r="G3712" s="13">
        <f t="shared" si="230"/>
        <v>15</v>
      </c>
      <c r="H3712" s="13">
        <f t="shared" si="231"/>
        <v>30</v>
      </c>
      <c r="I3712" s="7">
        <v>0.43</v>
      </c>
      <c r="J3712" s="7">
        <f t="shared" si="229"/>
        <v>0.86</v>
      </c>
      <c r="K3712" s="5" t="s">
        <v>13732</v>
      </c>
      <c r="L3712" s="5" t="s">
        <v>13746</v>
      </c>
    </row>
    <row r="3713" spans="1:12" x14ac:dyDescent="0.25">
      <c r="A3713" s="5" t="s">
        <v>13741</v>
      </c>
      <c r="B3713" s="5" t="s">
        <v>13742</v>
      </c>
      <c r="C3713" s="8">
        <v>1</v>
      </c>
      <c r="D3713" s="5" t="s">
        <v>12</v>
      </c>
      <c r="E3713" s="6">
        <v>6000</v>
      </c>
      <c r="F3713" s="6">
        <f t="shared" si="228"/>
        <v>6000</v>
      </c>
      <c r="G3713" s="13">
        <f t="shared" si="230"/>
        <v>15</v>
      </c>
      <c r="H3713" s="13">
        <f t="shared" si="231"/>
        <v>15</v>
      </c>
      <c r="I3713" s="7">
        <v>0.438</v>
      </c>
      <c r="J3713" s="7">
        <f t="shared" si="229"/>
        <v>0.438</v>
      </c>
      <c r="K3713" s="5" t="s">
        <v>13732</v>
      </c>
      <c r="L3713" s="5" t="s">
        <v>13743</v>
      </c>
    </row>
    <row r="3714" spans="1:12" x14ac:dyDescent="0.25">
      <c r="A3714" s="5" t="s">
        <v>9667</v>
      </c>
      <c r="B3714" s="5" t="s">
        <v>9668</v>
      </c>
      <c r="C3714" s="8">
        <v>2</v>
      </c>
      <c r="D3714" s="5" t="s">
        <v>12</v>
      </c>
      <c r="E3714" s="6">
        <v>2000</v>
      </c>
      <c r="F3714" s="6">
        <f t="shared" ref="F3714:F3777" si="232">SUMPRODUCT(C3714,E3714)</f>
        <v>4000</v>
      </c>
      <c r="G3714" s="13">
        <f t="shared" si="230"/>
        <v>5</v>
      </c>
      <c r="H3714" s="13">
        <f t="shared" si="231"/>
        <v>10</v>
      </c>
      <c r="I3714" s="7">
        <v>0.43</v>
      </c>
      <c r="J3714" s="7">
        <f t="shared" ref="J3714:J3777" si="233">SUMPRODUCT(C3714,I3714)</f>
        <v>0.86</v>
      </c>
      <c r="K3714" s="5" t="s">
        <v>9661</v>
      </c>
      <c r="L3714" s="5" t="s">
        <v>9669</v>
      </c>
    </row>
    <row r="3715" spans="1:12" x14ac:dyDescent="0.25">
      <c r="A3715" s="5" t="s">
        <v>9659</v>
      </c>
      <c r="B3715" s="5" t="s">
        <v>9660</v>
      </c>
      <c r="C3715" s="8">
        <v>5</v>
      </c>
      <c r="D3715" s="5" t="s">
        <v>12</v>
      </c>
      <c r="E3715" s="6">
        <v>2000</v>
      </c>
      <c r="F3715" s="6">
        <f t="shared" si="232"/>
        <v>10000</v>
      </c>
      <c r="G3715" s="13">
        <f t="shared" ref="G3715:G3778" si="234">E3715/400</f>
        <v>5</v>
      </c>
      <c r="H3715" s="13">
        <f t="shared" ref="H3715:H3778" si="235">SUMPRODUCT(C3715,G3715)</f>
        <v>25</v>
      </c>
      <c r="I3715" s="7">
        <v>0.45200000000000001</v>
      </c>
      <c r="J3715" s="7">
        <f t="shared" si="233"/>
        <v>2.2600000000000002</v>
      </c>
      <c r="K3715" s="5" t="s">
        <v>9661</v>
      </c>
      <c r="L3715" s="5" t="s">
        <v>9662</v>
      </c>
    </row>
    <row r="3716" spans="1:12" x14ac:dyDescent="0.25">
      <c r="A3716" s="5" t="s">
        <v>10737</v>
      </c>
      <c r="B3716" s="5" t="s">
        <v>10738</v>
      </c>
      <c r="C3716" s="8">
        <v>1</v>
      </c>
      <c r="D3716" s="5" t="s">
        <v>12</v>
      </c>
      <c r="E3716" s="6">
        <v>2362.2046999999998</v>
      </c>
      <c r="F3716" s="6">
        <f t="shared" si="232"/>
        <v>2362.2046999999998</v>
      </c>
      <c r="G3716" s="13">
        <f t="shared" si="234"/>
        <v>5.9055117499999996</v>
      </c>
      <c r="H3716" s="13">
        <f t="shared" si="235"/>
        <v>5.9055117499999996</v>
      </c>
      <c r="I3716" s="7">
        <v>0.5</v>
      </c>
      <c r="J3716" s="7">
        <f t="shared" si="233"/>
        <v>0.5</v>
      </c>
      <c r="K3716" s="5" t="s">
        <v>10301</v>
      </c>
      <c r="L3716" s="5" t="s">
        <v>10739</v>
      </c>
    </row>
    <row r="3717" spans="1:12" x14ac:dyDescent="0.25">
      <c r="A3717" s="5" t="s">
        <v>9663</v>
      </c>
      <c r="B3717" s="5" t="s">
        <v>9664</v>
      </c>
      <c r="C3717" s="8">
        <v>2</v>
      </c>
      <c r="D3717" s="5" t="s">
        <v>12</v>
      </c>
      <c r="E3717" s="6">
        <v>1732.2835</v>
      </c>
      <c r="F3717" s="6">
        <f t="shared" si="232"/>
        <v>3464.567</v>
      </c>
      <c r="G3717" s="13">
        <f t="shared" si="234"/>
        <v>4.3307087500000003</v>
      </c>
      <c r="H3717" s="13">
        <f t="shared" si="235"/>
        <v>8.6614175000000007</v>
      </c>
      <c r="I3717" s="7">
        <v>0.45</v>
      </c>
      <c r="J3717" s="7">
        <f t="shared" si="233"/>
        <v>0.9</v>
      </c>
      <c r="K3717" s="5" t="s">
        <v>9665</v>
      </c>
      <c r="L3717" s="5" t="s">
        <v>9666</v>
      </c>
    </row>
    <row r="3718" spans="1:12" x14ac:dyDescent="0.25">
      <c r="A3718" s="5" t="s">
        <v>11108</v>
      </c>
      <c r="B3718" s="5" t="s">
        <v>11109</v>
      </c>
      <c r="C3718" s="8">
        <v>6</v>
      </c>
      <c r="D3718" s="5" t="s">
        <v>12</v>
      </c>
      <c r="E3718" s="6">
        <v>1732.2835</v>
      </c>
      <c r="F3718" s="6">
        <f t="shared" si="232"/>
        <v>10393.701000000001</v>
      </c>
      <c r="G3718" s="13">
        <f t="shared" si="234"/>
        <v>4.3307087500000003</v>
      </c>
      <c r="H3718" s="13">
        <f t="shared" si="235"/>
        <v>25.984252500000004</v>
      </c>
      <c r="I3718" s="7">
        <v>0.47499999999999998</v>
      </c>
      <c r="J3718" s="7">
        <f t="shared" si="233"/>
        <v>2.8499999999999996</v>
      </c>
      <c r="K3718" s="5" t="s">
        <v>11110</v>
      </c>
      <c r="L3718" s="5" t="s">
        <v>11111</v>
      </c>
    </row>
    <row r="3719" spans="1:12" x14ac:dyDescent="0.25">
      <c r="A3719" s="5" t="s">
        <v>11131</v>
      </c>
      <c r="B3719" s="5" t="s">
        <v>11132</v>
      </c>
      <c r="C3719" s="8">
        <v>2</v>
      </c>
      <c r="D3719" s="5" t="s">
        <v>12</v>
      </c>
      <c r="E3719" s="6">
        <v>1732.2835</v>
      </c>
      <c r="F3719" s="6">
        <f t="shared" si="232"/>
        <v>3464.567</v>
      </c>
      <c r="G3719" s="13">
        <f t="shared" si="234"/>
        <v>4.3307087500000003</v>
      </c>
      <c r="H3719" s="13">
        <f t="shared" si="235"/>
        <v>8.6614175000000007</v>
      </c>
      <c r="I3719" s="7">
        <v>0.51</v>
      </c>
      <c r="J3719" s="7">
        <f t="shared" si="233"/>
        <v>1.02</v>
      </c>
      <c r="K3719" s="5" t="s">
        <v>11133</v>
      </c>
      <c r="L3719" s="5" t="s">
        <v>11134</v>
      </c>
    </row>
    <row r="3720" spans="1:12" x14ac:dyDescent="0.25">
      <c r="A3720" s="5" t="s">
        <v>9670</v>
      </c>
      <c r="B3720" s="5" t="s">
        <v>9671</v>
      </c>
      <c r="C3720" s="8">
        <v>1</v>
      </c>
      <c r="D3720" s="5" t="s">
        <v>12</v>
      </c>
      <c r="E3720" s="6">
        <v>1732.2835</v>
      </c>
      <c r="F3720" s="6">
        <f t="shared" si="232"/>
        <v>1732.2835</v>
      </c>
      <c r="G3720" s="13">
        <f t="shared" si="234"/>
        <v>4.3307087500000003</v>
      </c>
      <c r="H3720" s="13">
        <f t="shared" si="235"/>
        <v>4.3307087500000003</v>
      </c>
      <c r="I3720" s="7">
        <v>0.5</v>
      </c>
      <c r="J3720" s="7">
        <f t="shared" si="233"/>
        <v>0.5</v>
      </c>
      <c r="K3720" s="5" t="s">
        <v>9672</v>
      </c>
      <c r="L3720" s="5" t="s">
        <v>9673</v>
      </c>
    </row>
    <row r="3721" spans="1:12" x14ac:dyDescent="0.25">
      <c r="A3721" s="5" t="s">
        <v>11112</v>
      </c>
      <c r="B3721" s="5" t="s">
        <v>11113</v>
      </c>
      <c r="C3721" s="8">
        <v>3</v>
      </c>
      <c r="D3721" s="5" t="s">
        <v>12</v>
      </c>
      <c r="E3721" s="6">
        <v>12000</v>
      </c>
      <c r="F3721" s="6">
        <f t="shared" si="232"/>
        <v>36000</v>
      </c>
      <c r="G3721" s="13">
        <f t="shared" si="234"/>
        <v>30</v>
      </c>
      <c r="H3721" s="13">
        <f t="shared" si="235"/>
        <v>90</v>
      </c>
      <c r="I3721" s="7">
        <v>0.5</v>
      </c>
      <c r="J3721" s="7">
        <f t="shared" si="233"/>
        <v>1.5</v>
      </c>
      <c r="K3721" s="5" t="s">
        <v>11114</v>
      </c>
      <c r="L3721" s="5" t="s">
        <v>11115</v>
      </c>
    </row>
    <row r="3722" spans="1:12" x14ac:dyDescent="0.25">
      <c r="A3722" s="5" t="s">
        <v>9674</v>
      </c>
      <c r="B3722" s="5" t="s">
        <v>9675</v>
      </c>
      <c r="C3722" s="8">
        <v>7</v>
      </c>
      <c r="D3722" s="5" t="s">
        <v>12</v>
      </c>
      <c r="E3722" s="6">
        <v>1732.2835</v>
      </c>
      <c r="F3722" s="6">
        <f t="shared" si="232"/>
        <v>12125.9845</v>
      </c>
      <c r="G3722" s="13">
        <f t="shared" si="234"/>
        <v>4.3307087500000003</v>
      </c>
      <c r="H3722" s="13">
        <f t="shared" si="235"/>
        <v>30.314961250000003</v>
      </c>
      <c r="I3722" s="7">
        <v>0.5</v>
      </c>
      <c r="J3722" s="7">
        <f t="shared" si="233"/>
        <v>3.5</v>
      </c>
      <c r="K3722" s="5" t="s">
        <v>9676</v>
      </c>
      <c r="L3722" s="5" t="s">
        <v>9677</v>
      </c>
    </row>
    <row r="3723" spans="1:12" x14ac:dyDescent="0.25">
      <c r="A3723" s="5" t="s">
        <v>9678</v>
      </c>
      <c r="B3723" s="5" t="s">
        <v>9679</v>
      </c>
      <c r="C3723" s="8">
        <v>1</v>
      </c>
      <c r="D3723" s="5" t="s">
        <v>12</v>
      </c>
      <c r="E3723" s="6">
        <v>1732.2835</v>
      </c>
      <c r="F3723" s="6">
        <f t="shared" si="232"/>
        <v>1732.2835</v>
      </c>
      <c r="G3723" s="13">
        <f t="shared" si="234"/>
        <v>4.3307087500000003</v>
      </c>
      <c r="H3723" s="13">
        <f t="shared" si="235"/>
        <v>4.3307087500000003</v>
      </c>
      <c r="I3723" s="7">
        <v>0.5</v>
      </c>
      <c r="J3723" s="7">
        <f t="shared" si="233"/>
        <v>0.5</v>
      </c>
      <c r="K3723" s="5" t="s">
        <v>9680</v>
      </c>
      <c r="L3723" s="5" t="s">
        <v>9681</v>
      </c>
    </row>
    <row r="3724" spans="1:12" x14ac:dyDescent="0.25">
      <c r="A3724" s="5" t="s">
        <v>10740</v>
      </c>
      <c r="B3724" s="5" t="s">
        <v>10741</v>
      </c>
      <c r="C3724" s="8">
        <v>4</v>
      </c>
      <c r="D3724" s="5" t="s">
        <v>12</v>
      </c>
      <c r="E3724" s="6">
        <v>1732.2835</v>
      </c>
      <c r="F3724" s="6">
        <f t="shared" si="232"/>
        <v>6929.134</v>
      </c>
      <c r="G3724" s="13">
        <f t="shared" si="234"/>
        <v>4.3307087500000003</v>
      </c>
      <c r="H3724" s="13">
        <f t="shared" si="235"/>
        <v>17.322835000000001</v>
      </c>
      <c r="I3724" s="7">
        <v>0.56999999999999995</v>
      </c>
      <c r="J3724" s="7">
        <f t="shared" si="233"/>
        <v>2.2799999999999998</v>
      </c>
      <c r="K3724" s="5" t="s">
        <v>10720</v>
      </c>
      <c r="L3724" s="5" t="s">
        <v>10742</v>
      </c>
    </row>
    <row r="3725" spans="1:12" x14ac:dyDescent="0.25">
      <c r="A3725" s="5" t="s">
        <v>5265</v>
      </c>
      <c r="B3725" s="5" t="s">
        <v>5266</v>
      </c>
      <c r="C3725" s="8">
        <v>6</v>
      </c>
      <c r="D3725" s="5" t="s">
        <v>12</v>
      </c>
      <c r="E3725" s="6">
        <v>1417.3227999999999</v>
      </c>
      <c r="F3725" s="6">
        <f t="shared" si="232"/>
        <v>8503.9367999999995</v>
      </c>
      <c r="G3725" s="13">
        <f t="shared" si="234"/>
        <v>3.543307</v>
      </c>
      <c r="H3725" s="13">
        <f t="shared" si="235"/>
        <v>21.259841999999999</v>
      </c>
      <c r="I3725" s="7">
        <v>0.57799999999999996</v>
      </c>
      <c r="J3725" s="7">
        <f t="shared" si="233"/>
        <v>3.468</v>
      </c>
      <c r="K3725" s="5" t="s">
        <v>5267</v>
      </c>
      <c r="L3725" s="5" t="s">
        <v>5268</v>
      </c>
    </row>
    <row r="3726" spans="1:12" x14ac:dyDescent="0.25">
      <c r="A3726" s="5" t="s">
        <v>11135</v>
      </c>
      <c r="B3726" s="5" t="s">
        <v>11136</v>
      </c>
      <c r="C3726" s="8">
        <v>1</v>
      </c>
      <c r="D3726" s="5" t="s">
        <v>12</v>
      </c>
      <c r="E3726" s="6">
        <v>1732.2835</v>
      </c>
      <c r="F3726" s="6">
        <f t="shared" si="232"/>
        <v>1732.2835</v>
      </c>
      <c r="G3726" s="13">
        <f t="shared" si="234"/>
        <v>4.3307087500000003</v>
      </c>
      <c r="H3726" s="13">
        <f t="shared" si="235"/>
        <v>4.3307087500000003</v>
      </c>
      <c r="I3726" s="7">
        <v>0.5</v>
      </c>
      <c r="J3726" s="7">
        <f t="shared" si="233"/>
        <v>0.5</v>
      </c>
      <c r="K3726" s="5" t="s">
        <v>11114</v>
      </c>
      <c r="L3726" s="5" t="s">
        <v>11137</v>
      </c>
    </row>
    <row r="3727" spans="1:12" x14ac:dyDescent="0.25">
      <c r="A3727" s="5" t="s">
        <v>11105</v>
      </c>
      <c r="B3727" s="5" t="s">
        <v>11106</v>
      </c>
      <c r="C3727" s="8">
        <v>1</v>
      </c>
      <c r="D3727" s="5" t="s">
        <v>12</v>
      </c>
      <c r="E3727" s="6">
        <v>2000</v>
      </c>
      <c r="F3727" s="6">
        <f t="shared" si="232"/>
        <v>2000</v>
      </c>
      <c r="G3727" s="13">
        <f t="shared" si="234"/>
        <v>5</v>
      </c>
      <c r="H3727" s="13">
        <f t="shared" si="235"/>
        <v>5</v>
      </c>
      <c r="I3727" s="7">
        <v>0.56000000000000005</v>
      </c>
      <c r="J3727" s="7">
        <f t="shared" si="233"/>
        <v>0.56000000000000005</v>
      </c>
      <c r="K3727" s="5" t="s">
        <v>11091</v>
      </c>
      <c r="L3727" s="5" t="s">
        <v>11107</v>
      </c>
    </row>
    <row r="3728" spans="1:12" x14ac:dyDescent="0.25">
      <c r="A3728" s="5" t="s">
        <v>8060</v>
      </c>
      <c r="B3728" s="5" t="s">
        <v>8061</v>
      </c>
      <c r="C3728" s="8">
        <v>13</v>
      </c>
      <c r="D3728" s="5" t="s">
        <v>12</v>
      </c>
      <c r="E3728" s="6">
        <v>1732.2835</v>
      </c>
      <c r="F3728" s="6">
        <f t="shared" si="232"/>
        <v>22519.6855</v>
      </c>
      <c r="G3728" s="13">
        <f t="shared" si="234"/>
        <v>4.3307087500000003</v>
      </c>
      <c r="H3728" s="13">
        <f t="shared" si="235"/>
        <v>56.299213750000007</v>
      </c>
      <c r="I3728" s="7">
        <v>0.5</v>
      </c>
      <c r="J3728" s="7">
        <f t="shared" si="233"/>
        <v>6.5</v>
      </c>
      <c r="K3728" s="5" t="s">
        <v>8062</v>
      </c>
      <c r="L3728" s="5" t="s">
        <v>8063</v>
      </c>
    </row>
    <row r="3729" spans="1:12" x14ac:dyDescent="0.25">
      <c r="A3729" s="5" t="s">
        <v>3679</v>
      </c>
      <c r="B3729" s="5" t="s">
        <v>3680</v>
      </c>
      <c r="C3729" s="8">
        <v>22</v>
      </c>
      <c r="D3729" s="5" t="s">
        <v>12</v>
      </c>
      <c r="E3729" s="6">
        <v>1400</v>
      </c>
      <c r="F3729" s="6">
        <f t="shared" si="232"/>
        <v>30800</v>
      </c>
      <c r="G3729" s="13">
        <f t="shared" si="234"/>
        <v>3.5</v>
      </c>
      <c r="H3729" s="13">
        <f t="shared" si="235"/>
        <v>77</v>
      </c>
      <c r="I3729" s="7">
        <v>0.5</v>
      </c>
      <c r="J3729" s="7">
        <f t="shared" si="233"/>
        <v>11</v>
      </c>
      <c r="K3729" s="5" t="s">
        <v>3681</v>
      </c>
      <c r="L3729" s="5" t="s">
        <v>3682</v>
      </c>
    </row>
    <row r="3730" spans="1:12" x14ac:dyDescent="0.25">
      <c r="A3730" s="5" t="s">
        <v>9682</v>
      </c>
      <c r="B3730" s="5" t="s">
        <v>9683</v>
      </c>
      <c r="C3730" s="8">
        <v>1</v>
      </c>
      <c r="D3730" s="5" t="s">
        <v>12</v>
      </c>
      <c r="E3730" s="6">
        <v>3149.6062999999999</v>
      </c>
      <c r="F3730" s="6">
        <f t="shared" si="232"/>
        <v>3149.6062999999999</v>
      </c>
      <c r="G3730" s="13">
        <f t="shared" si="234"/>
        <v>7.8740157499999999</v>
      </c>
      <c r="H3730" s="13">
        <f t="shared" si="235"/>
        <v>7.8740157499999999</v>
      </c>
      <c r="I3730" s="7">
        <v>0.5</v>
      </c>
      <c r="J3730" s="7">
        <f t="shared" si="233"/>
        <v>0.5</v>
      </c>
      <c r="K3730" s="5" t="s">
        <v>9672</v>
      </c>
      <c r="L3730" s="5" t="s">
        <v>9684</v>
      </c>
    </row>
    <row r="3731" spans="1:12" x14ac:dyDescent="0.25">
      <c r="A3731" s="5" t="s">
        <v>11116</v>
      </c>
      <c r="B3731" s="5" t="s">
        <v>11117</v>
      </c>
      <c r="C3731" s="8">
        <v>2</v>
      </c>
      <c r="D3731" s="5" t="s">
        <v>12</v>
      </c>
      <c r="E3731" s="6">
        <v>4724.4093999999996</v>
      </c>
      <c r="F3731" s="6">
        <f t="shared" si="232"/>
        <v>9448.8187999999991</v>
      </c>
      <c r="G3731" s="13">
        <f t="shared" si="234"/>
        <v>11.811023499999999</v>
      </c>
      <c r="H3731" s="13">
        <f t="shared" si="235"/>
        <v>23.622046999999998</v>
      </c>
      <c r="I3731" s="7">
        <v>0.48</v>
      </c>
      <c r="J3731" s="7">
        <f t="shared" si="233"/>
        <v>0.96</v>
      </c>
      <c r="K3731" s="5" t="s">
        <v>11114</v>
      </c>
      <c r="L3731" s="5" t="s">
        <v>11118</v>
      </c>
    </row>
    <row r="3732" spans="1:12" x14ac:dyDescent="0.25">
      <c r="A3732" s="5" t="s">
        <v>11144</v>
      </c>
      <c r="B3732" s="5" t="s">
        <v>11145</v>
      </c>
      <c r="C3732" s="8">
        <v>2</v>
      </c>
      <c r="D3732" s="5" t="s">
        <v>12</v>
      </c>
      <c r="E3732" s="6">
        <v>1732.2835</v>
      </c>
      <c r="F3732" s="6">
        <f t="shared" si="232"/>
        <v>3464.567</v>
      </c>
      <c r="G3732" s="13">
        <f t="shared" si="234"/>
        <v>4.3307087500000003</v>
      </c>
      <c r="H3732" s="13">
        <f t="shared" si="235"/>
        <v>8.6614175000000007</v>
      </c>
      <c r="I3732" s="7">
        <v>0.5</v>
      </c>
      <c r="J3732" s="7">
        <f t="shared" si="233"/>
        <v>1</v>
      </c>
      <c r="K3732" s="5" t="s">
        <v>11146</v>
      </c>
      <c r="L3732" s="5" t="s">
        <v>11147</v>
      </c>
    </row>
    <row r="3733" spans="1:12" x14ac:dyDescent="0.25">
      <c r="A3733" s="5" t="s">
        <v>13915</v>
      </c>
      <c r="B3733" s="5" t="s">
        <v>13916</v>
      </c>
      <c r="C3733" s="8">
        <v>2</v>
      </c>
      <c r="D3733" s="5" t="s">
        <v>12</v>
      </c>
      <c r="E3733" s="6">
        <v>1800</v>
      </c>
      <c r="F3733" s="6">
        <f t="shared" si="232"/>
        <v>3600</v>
      </c>
      <c r="G3733" s="13">
        <f t="shared" si="234"/>
        <v>4.5</v>
      </c>
      <c r="H3733" s="13">
        <f t="shared" si="235"/>
        <v>9</v>
      </c>
      <c r="I3733" s="7">
        <v>0.69</v>
      </c>
      <c r="J3733" s="7">
        <f t="shared" si="233"/>
        <v>1.38</v>
      </c>
      <c r="K3733" s="5" t="s">
        <v>13917</v>
      </c>
      <c r="L3733" s="5" t="s">
        <v>13918</v>
      </c>
    </row>
    <row r="3734" spans="1:12" x14ac:dyDescent="0.25">
      <c r="A3734" s="5" t="s">
        <v>11190</v>
      </c>
      <c r="B3734" s="5" t="s">
        <v>11191</v>
      </c>
      <c r="C3734" s="8">
        <v>4</v>
      </c>
      <c r="D3734" s="5" t="s">
        <v>12</v>
      </c>
      <c r="E3734" s="6">
        <v>1574.8031000000001</v>
      </c>
      <c r="F3734" s="6">
        <f t="shared" si="232"/>
        <v>6299.2124000000003</v>
      </c>
      <c r="G3734" s="13">
        <f t="shared" si="234"/>
        <v>3.9370077500000003</v>
      </c>
      <c r="H3734" s="13">
        <f t="shared" si="235"/>
        <v>15.748031000000001</v>
      </c>
      <c r="I3734" s="7">
        <v>0.72499999999999998</v>
      </c>
      <c r="J3734" s="7">
        <f t="shared" si="233"/>
        <v>2.9</v>
      </c>
      <c r="K3734" s="5" t="s">
        <v>11154</v>
      </c>
      <c r="L3734" s="5" t="s">
        <v>11192</v>
      </c>
    </row>
    <row r="3735" spans="1:12" x14ac:dyDescent="0.25">
      <c r="A3735" s="5" t="s">
        <v>11093</v>
      </c>
      <c r="B3735" s="5" t="s">
        <v>11094</v>
      </c>
      <c r="C3735" s="8">
        <v>2</v>
      </c>
      <c r="D3735" s="5" t="s">
        <v>12</v>
      </c>
      <c r="E3735" s="6">
        <v>2000</v>
      </c>
      <c r="F3735" s="6">
        <f t="shared" si="232"/>
        <v>4000</v>
      </c>
      <c r="G3735" s="13">
        <f t="shared" si="234"/>
        <v>5</v>
      </c>
      <c r="H3735" s="13">
        <f t="shared" si="235"/>
        <v>10</v>
      </c>
      <c r="I3735" s="7">
        <v>0.72499999999999998</v>
      </c>
      <c r="J3735" s="7">
        <f t="shared" si="233"/>
        <v>1.45</v>
      </c>
      <c r="K3735" s="5" t="s">
        <v>11091</v>
      </c>
      <c r="L3735" s="5" t="s">
        <v>11095</v>
      </c>
    </row>
    <row r="3736" spans="1:12" x14ac:dyDescent="0.25">
      <c r="A3736" s="5" t="s">
        <v>11096</v>
      </c>
      <c r="B3736" s="5" t="s">
        <v>11097</v>
      </c>
      <c r="C3736" s="8">
        <v>2</v>
      </c>
      <c r="D3736" s="5" t="s">
        <v>12</v>
      </c>
      <c r="E3736" s="6">
        <v>1800</v>
      </c>
      <c r="F3736" s="6">
        <f t="shared" si="232"/>
        <v>3600</v>
      </c>
      <c r="G3736" s="13">
        <f t="shared" si="234"/>
        <v>4.5</v>
      </c>
      <c r="H3736" s="13">
        <f t="shared" si="235"/>
        <v>9</v>
      </c>
      <c r="I3736" s="7">
        <v>0.64</v>
      </c>
      <c r="J3736" s="7">
        <f t="shared" si="233"/>
        <v>1.28</v>
      </c>
      <c r="K3736" s="5" t="s">
        <v>11091</v>
      </c>
      <c r="L3736" s="5" t="s">
        <v>11098</v>
      </c>
    </row>
    <row r="3737" spans="1:12" x14ac:dyDescent="0.25">
      <c r="A3737" s="5" t="s">
        <v>10630</v>
      </c>
      <c r="B3737" s="5" t="s">
        <v>10631</v>
      </c>
      <c r="C3737" s="8">
        <v>1</v>
      </c>
      <c r="D3737" s="5" t="s">
        <v>12</v>
      </c>
      <c r="E3737" s="6">
        <v>7874.0156999999999</v>
      </c>
      <c r="F3737" s="6">
        <f t="shared" si="232"/>
        <v>7874.0156999999999</v>
      </c>
      <c r="G3737" s="13">
        <f t="shared" si="234"/>
        <v>19.685039249999999</v>
      </c>
      <c r="H3737" s="13">
        <f t="shared" si="235"/>
        <v>19.685039249999999</v>
      </c>
      <c r="I3737" s="7">
        <v>0.89500000000000002</v>
      </c>
      <c r="J3737" s="7">
        <f t="shared" si="233"/>
        <v>0.89500000000000002</v>
      </c>
      <c r="K3737" s="5" t="s">
        <v>5295</v>
      </c>
      <c r="L3737" s="5" t="s">
        <v>10632</v>
      </c>
    </row>
    <row r="3738" spans="1:12" x14ac:dyDescent="0.25">
      <c r="A3738" s="5" t="s">
        <v>11386</v>
      </c>
      <c r="B3738" s="5" t="s">
        <v>11387</v>
      </c>
      <c r="C3738" s="8">
        <v>1</v>
      </c>
      <c r="D3738" s="5" t="s">
        <v>12</v>
      </c>
      <c r="E3738" s="6">
        <v>2204.7244000000001</v>
      </c>
      <c r="F3738" s="6">
        <f t="shared" si="232"/>
        <v>2204.7244000000001</v>
      </c>
      <c r="G3738" s="13">
        <f t="shared" si="234"/>
        <v>5.5118109999999998</v>
      </c>
      <c r="H3738" s="13">
        <f t="shared" si="235"/>
        <v>5.5118109999999998</v>
      </c>
      <c r="I3738" s="7">
        <v>0.9</v>
      </c>
      <c r="J3738" s="7">
        <f t="shared" si="233"/>
        <v>0.9</v>
      </c>
      <c r="K3738" s="5" t="s">
        <v>11384</v>
      </c>
      <c r="L3738" s="5" t="s">
        <v>11388</v>
      </c>
    </row>
    <row r="3739" spans="1:12" x14ac:dyDescent="0.25">
      <c r="A3739" s="5" t="s">
        <v>4463</v>
      </c>
      <c r="B3739" s="5" t="s">
        <v>4464</v>
      </c>
      <c r="C3739" s="8">
        <v>6</v>
      </c>
      <c r="D3739" s="5" t="s">
        <v>12</v>
      </c>
      <c r="E3739" s="6">
        <v>2204.7244000000001</v>
      </c>
      <c r="F3739" s="6">
        <f t="shared" si="232"/>
        <v>13228.3464</v>
      </c>
      <c r="G3739" s="13">
        <f t="shared" si="234"/>
        <v>5.5118109999999998</v>
      </c>
      <c r="H3739" s="13">
        <f t="shared" si="235"/>
        <v>33.070865999999995</v>
      </c>
      <c r="I3739" s="7">
        <v>0.86499999999999999</v>
      </c>
      <c r="J3739" s="7">
        <f t="shared" si="233"/>
        <v>5.1899999999999995</v>
      </c>
      <c r="K3739" s="5" t="s">
        <v>4465</v>
      </c>
      <c r="L3739" s="5" t="s">
        <v>4466</v>
      </c>
    </row>
    <row r="3740" spans="1:12" x14ac:dyDescent="0.25">
      <c r="A3740" s="5" t="s">
        <v>7338</v>
      </c>
      <c r="B3740" s="5" t="s">
        <v>7339</v>
      </c>
      <c r="C3740" s="8">
        <v>7</v>
      </c>
      <c r="D3740" s="5" t="s">
        <v>12</v>
      </c>
      <c r="E3740" s="6">
        <v>2519.6849999999999</v>
      </c>
      <c r="F3740" s="6">
        <f t="shared" si="232"/>
        <v>17637.794999999998</v>
      </c>
      <c r="G3740" s="13">
        <f t="shared" si="234"/>
        <v>6.2992124999999994</v>
      </c>
      <c r="H3740" s="13">
        <f t="shared" si="235"/>
        <v>44.0944875</v>
      </c>
      <c r="I3740" s="7">
        <v>0.86499999999999999</v>
      </c>
      <c r="J3740" s="7">
        <f t="shared" si="233"/>
        <v>6.0549999999999997</v>
      </c>
      <c r="K3740" s="5" t="s">
        <v>7340</v>
      </c>
      <c r="L3740" s="5" t="s">
        <v>7341</v>
      </c>
    </row>
    <row r="3741" spans="1:12" x14ac:dyDescent="0.25">
      <c r="A3741" s="5" t="s">
        <v>5127</v>
      </c>
      <c r="B3741" s="5" t="s">
        <v>5128</v>
      </c>
      <c r="C3741" s="8">
        <v>1</v>
      </c>
      <c r="D3741" s="5" t="s">
        <v>12</v>
      </c>
      <c r="E3741" s="6">
        <v>14000</v>
      </c>
      <c r="F3741" s="6">
        <f t="shared" si="232"/>
        <v>14000</v>
      </c>
      <c r="G3741" s="13">
        <f t="shared" si="234"/>
        <v>35</v>
      </c>
      <c r="H3741" s="13">
        <f t="shared" si="235"/>
        <v>35</v>
      </c>
      <c r="I3741" s="7">
        <v>0.82499999999999996</v>
      </c>
      <c r="J3741" s="7">
        <f t="shared" si="233"/>
        <v>0.82499999999999996</v>
      </c>
      <c r="K3741" s="5" t="s">
        <v>5125</v>
      </c>
      <c r="L3741" s="5" t="s">
        <v>5129</v>
      </c>
    </row>
    <row r="3742" spans="1:12" x14ac:dyDescent="0.25">
      <c r="A3742" s="5" t="s">
        <v>11410</v>
      </c>
      <c r="B3742" s="5" t="s">
        <v>11411</v>
      </c>
      <c r="C3742" s="8">
        <v>1</v>
      </c>
      <c r="D3742" s="5" t="s">
        <v>12</v>
      </c>
      <c r="E3742" s="6">
        <v>2519.6849999999999</v>
      </c>
      <c r="F3742" s="6">
        <f t="shared" si="232"/>
        <v>2519.6849999999999</v>
      </c>
      <c r="G3742" s="13">
        <f t="shared" si="234"/>
        <v>6.2992124999999994</v>
      </c>
      <c r="H3742" s="13">
        <f t="shared" si="235"/>
        <v>6.2992124999999994</v>
      </c>
      <c r="I3742" s="7">
        <v>0.83</v>
      </c>
      <c r="J3742" s="7">
        <f t="shared" si="233"/>
        <v>0.83</v>
      </c>
      <c r="K3742" s="5" t="s">
        <v>9580</v>
      </c>
      <c r="L3742" s="5" t="s">
        <v>11412</v>
      </c>
    </row>
    <row r="3743" spans="1:12" x14ac:dyDescent="0.25">
      <c r="A3743" s="5" t="s">
        <v>11404</v>
      </c>
      <c r="B3743" s="5" t="s">
        <v>11405</v>
      </c>
      <c r="C3743" s="8">
        <v>1</v>
      </c>
      <c r="D3743" s="5" t="s">
        <v>12</v>
      </c>
      <c r="E3743" s="6">
        <v>2204.7244000000001</v>
      </c>
      <c r="F3743" s="6">
        <f t="shared" si="232"/>
        <v>2204.7244000000001</v>
      </c>
      <c r="G3743" s="13">
        <f t="shared" si="234"/>
        <v>5.5118109999999998</v>
      </c>
      <c r="H3743" s="13">
        <f t="shared" si="235"/>
        <v>5.5118109999999998</v>
      </c>
      <c r="I3743" s="7">
        <v>0.88500000000000001</v>
      </c>
      <c r="J3743" s="7">
        <f t="shared" si="233"/>
        <v>0.88500000000000001</v>
      </c>
      <c r="K3743" s="5" t="s">
        <v>9580</v>
      </c>
      <c r="L3743" s="5" t="s">
        <v>11406</v>
      </c>
    </row>
    <row r="3744" spans="1:12" x14ac:dyDescent="0.25">
      <c r="A3744" s="5" t="s">
        <v>11407</v>
      </c>
      <c r="B3744" s="5" t="s">
        <v>11408</v>
      </c>
      <c r="C3744" s="8">
        <v>1</v>
      </c>
      <c r="D3744" s="5" t="s">
        <v>12</v>
      </c>
      <c r="E3744" s="6">
        <v>2362.2046999999998</v>
      </c>
      <c r="F3744" s="6">
        <f t="shared" si="232"/>
        <v>2362.2046999999998</v>
      </c>
      <c r="G3744" s="13">
        <f t="shared" si="234"/>
        <v>5.9055117499999996</v>
      </c>
      <c r="H3744" s="13">
        <f t="shared" si="235"/>
        <v>5.9055117499999996</v>
      </c>
      <c r="I3744" s="7">
        <v>0.82499999999999996</v>
      </c>
      <c r="J3744" s="7">
        <f t="shared" si="233"/>
        <v>0.82499999999999996</v>
      </c>
      <c r="K3744" s="5" t="s">
        <v>9580</v>
      </c>
      <c r="L3744" s="5" t="s">
        <v>11409</v>
      </c>
    </row>
    <row r="3745" spans="1:12" x14ac:dyDescent="0.25">
      <c r="A3745" s="5" t="s">
        <v>7301</v>
      </c>
      <c r="B3745" s="5" t="s">
        <v>7302</v>
      </c>
      <c r="C3745" s="8">
        <v>13</v>
      </c>
      <c r="D3745" s="5" t="s">
        <v>12</v>
      </c>
      <c r="E3745" s="6">
        <v>2125.9843000000001</v>
      </c>
      <c r="F3745" s="6">
        <f t="shared" si="232"/>
        <v>27637.795900000001</v>
      </c>
      <c r="G3745" s="13">
        <f t="shared" si="234"/>
        <v>5.31496075</v>
      </c>
      <c r="H3745" s="13">
        <f t="shared" si="235"/>
        <v>69.094489749999994</v>
      </c>
      <c r="I3745" s="7">
        <v>1.1000000000000001</v>
      </c>
      <c r="J3745" s="7">
        <f t="shared" si="233"/>
        <v>14.3</v>
      </c>
      <c r="K3745" s="5" t="s">
        <v>7303</v>
      </c>
      <c r="L3745" s="5" t="s">
        <v>7304</v>
      </c>
    </row>
    <row r="3746" spans="1:12" x14ac:dyDescent="0.25">
      <c r="A3746" s="5" t="s">
        <v>4481</v>
      </c>
      <c r="B3746" s="5" t="s">
        <v>4482</v>
      </c>
      <c r="C3746" s="8">
        <v>1</v>
      </c>
      <c r="D3746" s="5" t="s">
        <v>12</v>
      </c>
      <c r="E3746" s="6">
        <v>14173.228300000001</v>
      </c>
      <c r="F3746" s="6">
        <f t="shared" si="232"/>
        <v>14173.228300000001</v>
      </c>
      <c r="G3746" s="13">
        <f t="shared" si="234"/>
        <v>35.433070749999999</v>
      </c>
      <c r="H3746" s="13">
        <f t="shared" si="235"/>
        <v>35.433070749999999</v>
      </c>
      <c r="I3746" s="7">
        <v>1</v>
      </c>
      <c r="J3746" s="7">
        <f t="shared" si="233"/>
        <v>1</v>
      </c>
      <c r="K3746" s="5" t="s">
        <v>4475</v>
      </c>
      <c r="L3746" s="5" t="s">
        <v>4483</v>
      </c>
    </row>
    <row r="3747" spans="1:12" x14ac:dyDescent="0.25">
      <c r="A3747" s="5" t="s">
        <v>7316</v>
      </c>
      <c r="B3747" s="5" t="s">
        <v>7317</v>
      </c>
      <c r="C3747" s="8">
        <v>1</v>
      </c>
      <c r="D3747" s="5" t="s">
        <v>12</v>
      </c>
      <c r="E3747" s="6">
        <v>2362.2046999999998</v>
      </c>
      <c r="F3747" s="6">
        <f t="shared" si="232"/>
        <v>2362.2046999999998</v>
      </c>
      <c r="G3747" s="13">
        <f t="shared" si="234"/>
        <v>5.9055117499999996</v>
      </c>
      <c r="H3747" s="13">
        <f t="shared" si="235"/>
        <v>5.9055117499999996</v>
      </c>
      <c r="I3747" s="7">
        <v>1.1000000000000001</v>
      </c>
      <c r="J3747" s="7">
        <f t="shared" si="233"/>
        <v>1.1000000000000001</v>
      </c>
      <c r="K3747" s="5" t="s">
        <v>7307</v>
      </c>
      <c r="L3747" s="5" t="s">
        <v>7318</v>
      </c>
    </row>
    <row r="3748" spans="1:12" x14ac:dyDescent="0.25">
      <c r="A3748" s="5" t="s">
        <v>7620</v>
      </c>
      <c r="B3748" s="5" t="s">
        <v>7621</v>
      </c>
      <c r="C3748" s="8">
        <v>2</v>
      </c>
      <c r="D3748" s="5" t="s">
        <v>12</v>
      </c>
      <c r="E3748" s="6">
        <v>3000</v>
      </c>
      <c r="F3748" s="6">
        <f t="shared" si="232"/>
        <v>6000</v>
      </c>
      <c r="G3748" s="13">
        <f t="shared" si="234"/>
        <v>7.5</v>
      </c>
      <c r="H3748" s="13">
        <f t="shared" si="235"/>
        <v>15</v>
      </c>
      <c r="I3748" s="7">
        <v>1.1000000000000001</v>
      </c>
      <c r="J3748" s="7">
        <f t="shared" si="233"/>
        <v>2.2000000000000002</v>
      </c>
      <c r="K3748" s="5" t="s">
        <v>7606</v>
      </c>
      <c r="L3748" s="5" t="s">
        <v>7622</v>
      </c>
    </row>
    <row r="3749" spans="1:12" x14ac:dyDescent="0.25">
      <c r="A3749" s="5" t="s">
        <v>13546</v>
      </c>
      <c r="B3749" s="5" t="s">
        <v>13547</v>
      </c>
      <c r="C3749" s="8">
        <v>2</v>
      </c>
      <c r="D3749" s="5" t="s">
        <v>12</v>
      </c>
      <c r="E3749" s="6">
        <v>12000</v>
      </c>
      <c r="F3749" s="6">
        <f t="shared" si="232"/>
        <v>24000</v>
      </c>
      <c r="G3749" s="13">
        <f t="shared" si="234"/>
        <v>30</v>
      </c>
      <c r="H3749" s="13">
        <f t="shared" si="235"/>
        <v>60</v>
      </c>
      <c r="I3749" s="7">
        <v>1.1499999999999999</v>
      </c>
      <c r="J3749" s="7">
        <f t="shared" si="233"/>
        <v>2.2999999999999998</v>
      </c>
      <c r="K3749" s="5" t="s">
        <v>13421</v>
      </c>
      <c r="L3749" s="5" t="s">
        <v>13548</v>
      </c>
    </row>
    <row r="3750" spans="1:12" x14ac:dyDescent="0.25">
      <c r="A3750" s="5" t="s">
        <v>7635</v>
      </c>
      <c r="B3750" s="5" t="s">
        <v>7636</v>
      </c>
      <c r="C3750" s="8">
        <v>2</v>
      </c>
      <c r="D3750" s="5" t="s">
        <v>12</v>
      </c>
      <c r="E3750" s="6">
        <v>2755.9054999999998</v>
      </c>
      <c r="F3750" s="6">
        <f t="shared" si="232"/>
        <v>5511.8109999999997</v>
      </c>
      <c r="G3750" s="13">
        <f t="shared" si="234"/>
        <v>6.8897637499999993</v>
      </c>
      <c r="H3750" s="13">
        <f t="shared" si="235"/>
        <v>13.779527499999999</v>
      </c>
      <c r="I3750" s="7">
        <v>1.25</v>
      </c>
      <c r="J3750" s="7">
        <f t="shared" si="233"/>
        <v>2.5</v>
      </c>
      <c r="K3750" s="5" t="s">
        <v>7606</v>
      </c>
      <c r="L3750" s="5" t="s">
        <v>7637</v>
      </c>
    </row>
    <row r="3751" spans="1:12" x14ac:dyDescent="0.25">
      <c r="A3751" s="5" t="s">
        <v>7353</v>
      </c>
      <c r="B3751" s="5" t="s">
        <v>7354</v>
      </c>
      <c r="C3751" s="8">
        <v>2</v>
      </c>
      <c r="D3751" s="5" t="s">
        <v>12</v>
      </c>
      <c r="E3751" s="6">
        <v>2755.9054999999998</v>
      </c>
      <c r="F3751" s="6">
        <f t="shared" si="232"/>
        <v>5511.8109999999997</v>
      </c>
      <c r="G3751" s="13">
        <f t="shared" si="234"/>
        <v>6.8897637499999993</v>
      </c>
      <c r="H3751" s="13">
        <f t="shared" si="235"/>
        <v>13.779527499999999</v>
      </c>
      <c r="I3751" s="7">
        <v>1.25</v>
      </c>
      <c r="J3751" s="7">
        <f t="shared" si="233"/>
        <v>2.5</v>
      </c>
      <c r="K3751" s="5" t="s">
        <v>7355</v>
      </c>
      <c r="L3751" s="5" t="s">
        <v>7356</v>
      </c>
    </row>
    <row r="3752" spans="1:12" x14ac:dyDescent="0.25">
      <c r="A3752" s="5" t="s">
        <v>7363</v>
      </c>
      <c r="B3752" s="5" t="s">
        <v>7364</v>
      </c>
      <c r="C3752" s="8">
        <v>5</v>
      </c>
      <c r="D3752" s="5" t="s">
        <v>12</v>
      </c>
      <c r="E3752" s="6">
        <v>3149.6062999999999</v>
      </c>
      <c r="F3752" s="6">
        <f t="shared" si="232"/>
        <v>15748.031499999999</v>
      </c>
      <c r="G3752" s="13">
        <f t="shared" si="234"/>
        <v>7.8740157499999999</v>
      </c>
      <c r="H3752" s="13">
        <f t="shared" si="235"/>
        <v>39.370078749999998</v>
      </c>
      <c r="I3752" s="7">
        <v>1.25</v>
      </c>
      <c r="J3752" s="7">
        <f t="shared" si="233"/>
        <v>6.25</v>
      </c>
      <c r="K3752" s="5" t="s">
        <v>7365</v>
      </c>
      <c r="L3752" s="5" t="s">
        <v>7366</v>
      </c>
    </row>
    <row r="3753" spans="1:12" x14ac:dyDescent="0.25">
      <c r="A3753" s="5" t="s">
        <v>7626</v>
      </c>
      <c r="B3753" s="5" t="s">
        <v>7627</v>
      </c>
      <c r="C3753" s="8">
        <v>1</v>
      </c>
      <c r="D3753" s="5" t="s">
        <v>12</v>
      </c>
      <c r="E3753" s="6">
        <v>3149.6062999999999</v>
      </c>
      <c r="F3753" s="6">
        <f t="shared" si="232"/>
        <v>3149.6062999999999</v>
      </c>
      <c r="G3753" s="13">
        <f t="shared" si="234"/>
        <v>7.8740157499999999</v>
      </c>
      <c r="H3753" s="13">
        <f t="shared" si="235"/>
        <v>7.8740157499999999</v>
      </c>
      <c r="I3753" s="7">
        <v>1.25</v>
      </c>
      <c r="J3753" s="7">
        <f t="shared" si="233"/>
        <v>1.25</v>
      </c>
      <c r="K3753" s="5" t="s">
        <v>7606</v>
      </c>
      <c r="L3753" s="5" t="s">
        <v>7628</v>
      </c>
    </row>
    <row r="3754" spans="1:12" x14ac:dyDescent="0.25">
      <c r="A3754" s="5" t="s">
        <v>7349</v>
      </c>
      <c r="B3754" s="5" t="s">
        <v>7350</v>
      </c>
      <c r="C3754" s="8">
        <v>5</v>
      </c>
      <c r="D3754" s="5" t="s">
        <v>12</v>
      </c>
      <c r="E3754" s="6">
        <v>2755.9054999999998</v>
      </c>
      <c r="F3754" s="6">
        <f t="shared" si="232"/>
        <v>13779.5275</v>
      </c>
      <c r="G3754" s="13">
        <f t="shared" si="234"/>
        <v>6.8897637499999993</v>
      </c>
      <c r="H3754" s="13">
        <f t="shared" si="235"/>
        <v>34.448818749999994</v>
      </c>
      <c r="I3754" s="7">
        <v>1.2</v>
      </c>
      <c r="J3754" s="7">
        <f t="shared" si="233"/>
        <v>6</v>
      </c>
      <c r="K3754" s="5" t="s">
        <v>7351</v>
      </c>
      <c r="L3754" s="5" t="s">
        <v>7352</v>
      </c>
    </row>
    <row r="3755" spans="1:12" x14ac:dyDescent="0.25">
      <c r="A3755" s="5" t="s">
        <v>4133</v>
      </c>
      <c r="B3755" s="5" t="s">
        <v>4134</v>
      </c>
      <c r="C3755" s="8">
        <v>2</v>
      </c>
      <c r="D3755" s="5" t="s">
        <v>12</v>
      </c>
      <c r="E3755" s="6">
        <v>3149.6062999999999</v>
      </c>
      <c r="F3755" s="6">
        <f t="shared" si="232"/>
        <v>6299.2125999999998</v>
      </c>
      <c r="G3755" s="13">
        <f t="shared" si="234"/>
        <v>7.8740157499999999</v>
      </c>
      <c r="H3755" s="13">
        <f t="shared" si="235"/>
        <v>15.7480315</v>
      </c>
      <c r="I3755" s="7">
        <v>1.1499999999999999</v>
      </c>
      <c r="J3755" s="7">
        <f t="shared" si="233"/>
        <v>2.2999999999999998</v>
      </c>
      <c r="K3755" s="5" t="s">
        <v>4135</v>
      </c>
      <c r="L3755" s="5" t="s">
        <v>4136</v>
      </c>
    </row>
    <row r="3756" spans="1:12" x14ac:dyDescent="0.25">
      <c r="A3756" s="5" t="s">
        <v>4470</v>
      </c>
      <c r="B3756" s="5" t="s">
        <v>4471</v>
      </c>
      <c r="C3756" s="8">
        <v>1</v>
      </c>
      <c r="D3756" s="5" t="s">
        <v>12</v>
      </c>
      <c r="E3756" s="6">
        <v>7086.6142</v>
      </c>
      <c r="F3756" s="6">
        <f t="shared" si="232"/>
        <v>7086.6142</v>
      </c>
      <c r="G3756" s="13">
        <f t="shared" si="234"/>
        <v>17.716535499999999</v>
      </c>
      <c r="H3756" s="13">
        <f t="shared" si="235"/>
        <v>17.716535499999999</v>
      </c>
      <c r="I3756" s="7">
        <v>1.18</v>
      </c>
      <c r="J3756" s="7">
        <f t="shared" si="233"/>
        <v>1.18</v>
      </c>
      <c r="K3756" s="5" t="s">
        <v>4461</v>
      </c>
      <c r="L3756" s="5" t="s">
        <v>4472</v>
      </c>
    </row>
    <row r="3757" spans="1:12" x14ac:dyDescent="0.25">
      <c r="A3757" s="5" t="s">
        <v>7367</v>
      </c>
      <c r="B3757" s="5" t="s">
        <v>7368</v>
      </c>
      <c r="C3757" s="8">
        <v>1</v>
      </c>
      <c r="D3757" s="5" t="s">
        <v>12</v>
      </c>
      <c r="E3757" s="6">
        <v>3149.6062999999999</v>
      </c>
      <c r="F3757" s="6">
        <f t="shared" si="232"/>
        <v>3149.6062999999999</v>
      </c>
      <c r="G3757" s="13">
        <f t="shared" si="234"/>
        <v>7.8740157499999999</v>
      </c>
      <c r="H3757" s="13">
        <f t="shared" si="235"/>
        <v>7.8740157499999999</v>
      </c>
      <c r="I3757" s="7">
        <v>1.25</v>
      </c>
      <c r="J3757" s="7">
        <f t="shared" si="233"/>
        <v>1.25</v>
      </c>
      <c r="K3757" s="5" t="s">
        <v>7365</v>
      </c>
      <c r="L3757" s="5" t="s">
        <v>7369</v>
      </c>
    </row>
    <row r="3758" spans="1:12" x14ac:dyDescent="0.25">
      <c r="A3758" s="5" t="s">
        <v>11372</v>
      </c>
      <c r="B3758" s="5" t="s">
        <v>11373</v>
      </c>
      <c r="C3758" s="8">
        <v>2</v>
      </c>
      <c r="D3758" s="5" t="s">
        <v>12</v>
      </c>
      <c r="E3758" s="6">
        <v>10000</v>
      </c>
      <c r="F3758" s="6">
        <f t="shared" si="232"/>
        <v>20000</v>
      </c>
      <c r="G3758" s="13">
        <f t="shared" si="234"/>
        <v>25</v>
      </c>
      <c r="H3758" s="13">
        <f t="shared" si="235"/>
        <v>50</v>
      </c>
      <c r="I3758" s="7">
        <v>1.3</v>
      </c>
      <c r="J3758" s="7">
        <f t="shared" si="233"/>
        <v>2.6</v>
      </c>
      <c r="K3758" s="5" t="s">
        <v>11374</v>
      </c>
      <c r="L3758" s="5" t="s">
        <v>11375</v>
      </c>
    </row>
    <row r="3759" spans="1:12" x14ac:dyDescent="0.25">
      <c r="A3759" s="5" t="s">
        <v>9705</v>
      </c>
      <c r="B3759" s="5" t="s">
        <v>9706</v>
      </c>
      <c r="C3759" s="8">
        <v>11</v>
      </c>
      <c r="D3759" s="5" t="s">
        <v>12</v>
      </c>
      <c r="E3759" s="6">
        <v>3937.0079000000001</v>
      </c>
      <c r="F3759" s="6">
        <f t="shared" si="232"/>
        <v>43307.086900000002</v>
      </c>
      <c r="G3759" s="13">
        <f t="shared" si="234"/>
        <v>9.842519750000001</v>
      </c>
      <c r="H3759" s="13">
        <f t="shared" si="235"/>
        <v>108.26771725</v>
      </c>
      <c r="I3759" s="7">
        <v>1.3</v>
      </c>
      <c r="J3759" s="7">
        <f t="shared" si="233"/>
        <v>14.3</v>
      </c>
      <c r="K3759" s="5" t="s">
        <v>9707</v>
      </c>
      <c r="L3759" s="5" t="s">
        <v>9708</v>
      </c>
    </row>
    <row r="3760" spans="1:12" x14ac:dyDescent="0.25">
      <c r="A3760" s="5" t="s">
        <v>9701</v>
      </c>
      <c r="B3760" s="5" t="s">
        <v>9702</v>
      </c>
      <c r="C3760" s="8">
        <v>20</v>
      </c>
      <c r="D3760" s="5" t="s">
        <v>12</v>
      </c>
      <c r="E3760" s="6">
        <v>2992.1260000000002</v>
      </c>
      <c r="F3760" s="6">
        <f t="shared" si="232"/>
        <v>59842.520000000004</v>
      </c>
      <c r="G3760" s="13">
        <f t="shared" si="234"/>
        <v>7.4803150000000009</v>
      </c>
      <c r="H3760" s="13">
        <f t="shared" si="235"/>
        <v>149.60630000000003</v>
      </c>
      <c r="I3760" s="7">
        <v>1.3</v>
      </c>
      <c r="J3760" s="7">
        <f t="shared" si="233"/>
        <v>26</v>
      </c>
      <c r="K3760" s="5" t="s">
        <v>9703</v>
      </c>
      <c r="L3760" s="5" t="s">
        <v>9704</v>
      </c>
    </row>
    <row r="3761" spans="1:12" x14ac:dyDescent="0.25">
      <c r="A3761" s="5" t="s">
        <v>11227</v>
      </c>
      <c r="B3761" s="5" t="s">
        <v>11228</v>
      </c>
      <c r="C3761" s="8">
        <v>1</v>
      </c>
      <c r="D3761" s="5" t="s">
        <v>12</v>
      </c>
      <c r="E3761" s="6">
        <v>3937.0079000000001</v>
      </c>
      <c r="F3761" s="6">
        <f t="shared" si="232"/>
        <v>3937.0079000000001</v>
      </c>
      <c r="G3761" s="13">
        <f t="shared" si="234"/>
        <v>9.842519750000001</v>
      </c>
      <c r="H3761" s="13">
        <f t="shared" si="235"/>
        <v>9.842519750000001</v>
      </c>
      <c r="I3761" s="7">
        <v>1.3</v>
      </c>
      <c r="J3761" s="7">
        <f t="shared" si="233"/>
        <v>1.3</v>
      </c>
      <c r="K3761" s="5" t="s">
        <v>11225</v>
      </c>
      <c r="L3761" s="5" t="s">
        <v>11229</v>
      </c>
    </row>
    <row r="3762" spans="1:12" x14ac:dyDescent="0.25">
      <c r="A3762" s="5" t="s">
        <v>11376</v>
      </c>
      <c r="B3762" s="5" t="s">
        <v>11377</v>
      </c>
      <c r="C3762" s="8">
        <v>1</v>
      </c>
      <c r="D3762" s="5" t="s">
        <v>12</v>
      </c>
      <c r="E3762" s="6">
        <v>39370.078699999998</v>
      </c>
      <c r="F3762" s="6">
        <f t="shared" si="232"/>
        <v>39370.078699999998</v>
      </c>
      <c r="G3762" s="13">
        <f t="shared" si="234"/>
        <v>98.425196749999998</v>
      </c>
      <c r="H3762" s="13">
        <f t="shared" si="235"/>
        <v>98.425196749999998</v>
      </c>
      <c r="I3762" s="7">
        <v>1.4</v>
      </c>
      <c r="J3762" s="7">
        <f t="shared" si="233"/>
        <v>1.4</v>
      </c>
      <c r="K3762" s="5" t="s">
        <v>4792</v>
      </c>
      <c r="L3762" s="5" t="s">
        <v>11378</v>
      </c>
    </row>
    <row r="3763" spans="1:12" x14ac:dyDescent="0.25">
      <c r="A3763" s="5" t="s">
        <v>11148</v>
      </c>
      <c r="B3763" s="5" t="s">
        <v>11149</v>
      </c>
      <c r="C3763" s="8">
        <v>6</v>
      </c>
      <c r="D3763" s="5" t="s">
        <v>12</v>
      </c>
      <c r="E3763" s="6">
        <v>2992.1260000000002</v>
      </c>
      <c r="F3763" s="6">
        <f t="shared" si="232"/>
        <v>17952.756000000001</v>
      </c>
      <c r="G3763" s="13">
        <f t="shared" si="234"/>
        <v>7.4803150000000009</v>
      </c>
      <c r="H3763" s="13">
        <f t="shared" si="235"/>
        <v>44.881890000000006</v>
      </c>
      <c r="I3763" s="7">
        <v>1.3</v>
      </c>
      <c r="J3763" s="7">
        <f t="shared" si="233"/>
        <v>7.8000000000000007</v>
      </c>
      <c r="K3763" s="5" t="s">
        <v>11150</v>
      </c>
      <c r="L3763" s="5" t="s">
        <v>11151</v>
      </c>
    </row>
    <row r="3764" spans="1:12" x14ac:dyDescent="0.25">
      <c r="A3764" s="5" t="s">
        <v>11180</v>
      </c>
      <c r="B3764" s="5" t="s">
        <v>11181</v>
      </c>
      <c r="C3764" s="8">
        <v>5</v>
      </c>
      <c r="D3764" s="5" t="s">
        <v>12</v>
      </c>
      <c r="E3764" s="6">
        <v>3937.0079000000001</v>
      </c>
      <c r="F3764" s="6">
        <f t="shared" si="232"/>
        <v>19685.039499999999</v>
      </c>
      <c r="G3764" s="13">
        <f t="shared" si="234"/>
        <v>9.842519750000001</v>
      </c>
      <c r="H3764" s="13">
        <f t="shared" si="235"/>
        <v>49.212598750000005</v>
      </c>
      <c r="I3764" s="7">
        <v>1.3</v>
      </c>
      <c r="J3764" s="7">
        <f t="shared" si="233"/>
        <v>6.5</v>
      </c>
      <c r="K3764" s="5" t="s">
        <v>3592</v>
      </c>
      <c r="L3764" s="5" t="s">
        <v>11182</v>
      </c>
    </row>
    <row r="3765" spans="1:12" x14ac:dyDescent="0.25">
      <c r="A3765" s="5" t="s">
        <v>11187</v>
      </c>
      <c r="B3765" s="5" t="s">
        <v>11188</v>
      </c>
      <c r="C3765" s="8">
        <v>2</v>
      </c>
      <c r="D3765" s="5" t="s">
        <v>12</v>
      </c>
      <c r="E3765" s="6">
        <v>4724.4093999999996</v>
      </c>
      <c r="F3765" s="6">
        <f t="shared" si="232"/>
        <v>9448.8187999999991</v>
      </c>
      <c r="G3765" s="13">
        <f t="shared" si="234"/>
        <v>11.811023499999999</v>
      </c>
      <c r="H3765" s="13">
        <f t="shared" si="235"/>
        <v>23.622046999999998</v>
      </c>
      <c r="I3765" s="7">
        <v>1.3</v>
      </c>
      <c r="J3765" s="7">
        <f t="shared" si="233"/>
        <v>2.6</v>
      </c>
      <c r="K3765" s="5" t="s">
        <v>3592</v>
      </c>
      <c r="L3765" s="5" t="s">
        <v>11189</v>
      </c>
    </row>
    <row r="3766" spans="1:12" x14ac:dyDescent="0.25">
      <c r="A3766" s="5" t="s">
        <v>11170</v>
      </c>
      <c r="B3766" s="5" t="s">
        <v>11171</v>
      </c>
      <c r="C3766" s="8">
        <v>2</v>
      </c>
      <c r="D3766" s="5" t="s">
        <v>12</v>
      </c>
      <c r="E3766" s="6">
        <v>2992.1260000000002</v>
      </c>
      <c r="F3766" s="6">
        <f t="shared" si="232"/>
        <v>5984.2520000000004</v>
      </c>
      <c r="G3766" s="13">
        <f t="shared" si="234"/>
        <v>7.4803150000000009</v>
      </c>
      <c r="H3766" s="13">
        <f t="shared" si="235"/>
        <v>14.960630000000002</v>
      </c>
      <c r="I3766" s="7">
        <v>1.3</v>
      </c>
      <c r="J3766" s="7">
        <f t="shared" si="233"/>
        <v>2.6</v>
      </c>
      <c r="K3766" s="5" t="s">
        <v>11154</v>
      </c>
      <c r="L3766" s="5" t="s">
        <v>11172</v>
      </c>
    </row>
    <row r="3767" spans="1:12" x14ac:dyDescent="0.25">
      <c r="A3767" s="5" t="s">
        <v>11173</v>
      </c>
      <c r="B3767" s="5" t="s">
        <v>11174</v>
      </c>
      <c r="C3767" s="8">
        <v>1</v>
      </c>
      <c r="D3767" s="5" t="s">
        <v>12</v>
      </c>
      <c r="E3767" s="6">
        <v>10000</v>
      </c>
      <c r="F3767" s="6">
        <f t="shared" si="232"/>
        <v>10000</v>
      </c>
      <c r="G3767" s="13">
        <f t="shared" si="234"/>
        <v>25</v>
      </c>
      <c r="H3767" s="13">
        <f t="shared" si="235"/>
        <v>25</v>
      </c>
      <c r="I3767" s="7">
        <v>1.25</v>
      </c>
      <c r="J3767" s="7">
        <f t="shared" si="233"/>
        <v>1.25</v>
      </c>
      <c r="K3767" s="5" t="s">
        <v>11154</v>
      </c>
      <c r="L3767" s="5" t="s">
        <v>11175</v>
      </c>
    </row>
    <row r="3768" spans="1:12" x14ac:dyDescent="0.25">
      <c r="A3768" s="5" t="s">
        <v>11183</v>
      </c>
      <c r="B3768" s="5" t="s">
        <v>11184</v>
      </c>
      <c r="C3768" s="8">
        <v>3</v>
      </c>
      <c r="D3768" s="5" t="s">
        <v>12</v>
      </c>
      <c r="E3768" s="6">
        <v>3937.0079000000001</v>
      </c>
      <c r="F3768" s="6">
        <f t="shared" si="232"/>
        <v>11811.0237</v>
      </c>
      <c r="G3768" s="13">
        <f t="shared" si="234"/>
        <v>9.842519750000001</v>
      </c>
      <c r="H3768" s="13">
        <f t="shared" si="235"/>
        <v>29.527559250000003</v>
      </c>
      <c r="I3768" s="7">
        <v>1.3</v>
      </c>
      <c r="J3768" s="7">
        <f t="shared" si="233"/>
        <v>3.9000000000000004</v>
      </c>
      <c r="K3768" s="5" t="s">
        <v>11185</v>
      </c>
      <c r="L3768" s="5" t="s">
        <v>11186</v>
      </c>
    </row>
    <row r="3769" spans="1:12" x14ac:dyDescent="0.25">
      <c r="A3769" s="5" t="s">
        <v>11200</v>
      </c>
      <c r="B3769" s="5" t="s">
        <v>11201</v>
      </c>
      <c r="C3769" s="8">
        <v>5</v>
      </c>
      <c r="D3769" s="5" t="s">
        <v>12</v>
      </c>
      <c r="E3769" s="6">
        <v>3149.6062999999999</v>
      </c>
      <c r="F3769" s="6">
        <f t="shared" si="232"/>
        <v>15748.031499999999</v>
      </c>
      <c r="G3769" s="13">
        <f t="shared" si="234"/>
        <v>7.8740157499999999</v>
      </c>
      <c r="H3769" s="13">
        <f t="shared" si="235"/>
        <v>39.370078749999998</v>
      </c>
      <c r="I3769" s="7">
        <v>1.5</v>
      </c>
      <c r="J3769" s="7">
        <f t="shared" si="233"/>
        <v>7.5</v>
      </c>
      <c r="K3769" s="5" t="s">
        <v>4792</v>
      </c>
      <c r="L3769" s="5" t="s">
        <v>11202</v>
      </c>
    </row>
    <row r="3770" spans="1:12" x14ac:dyDescent="0.25">
      <c r="A3770" s="5" t="s">
        <v>3590</v>
      </c>
      <c r="B3770" s="5" t="s">
        <v>3591</v>
      </c>
      <c r="C3770" s="8">
        <v>64</v>
      </c>
      <c r="D3770" s="5" t="s">
        <v>12</v>
      </c>
      <c r="E3770" s="6">
        <v>3200</v>
      </c>
      <c r="F3770" s="6">
        <f t="shared" si="232"/>
        <v>204800</v>
      </c>
      <c r="G3770" s="13">
        <f t="shared" si="234"/>
        <v>8</v>
      </c>
      <c r="H3770" s="13">
        <f t="shared" si="235"/>
        <v>512</v>
      </c>
      <c r="I3770" s="7">
        <v>1.51</v>
      </c>
      <c r="J3770" s="7">
        <f t="shared" si="233"/>
        <v>96.64</v>
      </c>
      <c r="K3770" s="5" t="s">
        <v>3592</v>
      </c>
      <c r="L3770" s="5" t="s">
        <v>3593</v>
      </c>
    </row>
    <row r="3771" spans="1:12" x14ac:dyDescent="0.25">
      <c r="A3771" s="5" t="s">
        <v>11077</v>
      </c>
      <c r="B3771" s="5" t="s">
        <v>11078</v>
      </c>
      <c r="C3771" s="8">
        <v>2</v>
      </c>
      <c r="D3771" s="5" t="s">
        <v>12</v>
      </c>
      <c r="E3771" s="6">
        <v>3149.6062999999999</v>
      </c>
      <c r="F3771" s="6">
        <f t="shared" si="232"/>
        <v>6299.2125999999998</v>
      </c>
      <c r="G3771" s="13">
        <f t="shared" si="234"/>
        <v>7.8740157499999999</v>
      </c>
      <c r="H3771" s="13">
        <f t="shared" si="235"/>
        <v>15.7480315</v>
      </c>
      <c r="I3771" s="7">
        <v>1.5</v>
      </c>
      <c r="J3771" s="7">
        <f t="shared" si="233"/>
        <v>3</v>
      </c>
      <c r="K3771" s="5" t="s">
        <v>9711</v>
      </c>
      <c r="L3771" s="5" t="s">
        <v>11079</v>
      </c>
    </row>
    <row r="3772" spans="1:12" x14ac:dyDescent="0.25">
      <c r="A3772" s="5" t="s">
        <v>9713</v>
      </c>
      <c r="B3772" s="5" t="s">
        <v>9714</v>
      </c>
      <c r="C3772" s="8">
        <v>2</v>
      </c>
      <c r="D3772" s="5" t="s">
        <v>12</v>
      </c>
      <c r="E3772" s="6">
        <v>3937.0079000000001</v>
      </c>
      <c r="F3772" s="6">
        <f t="shared" si="232"/>
        <v>7874.0158000000001</v>
      </c>
      <c r="G3772" s="13">
        <f t="shared" si="234"/>
        <v>9.842519750000001</v>
      </c>
      <c r="H3772" s="13">
        <f t="shared" si="235"/>
        <v>19.685039500000002</v>
      </c>
      <c r="I3772" s="7">
        <v>1.7</v>
      </c>
      <c r="J3772" s="7">
        <f t="shared" si="233"/>
        <v>3.4</v>
      </c>
      <c r="K3772" s="5" t="s">
        <v>9711</v>
      </c>
      <c r="L3772" s="5" t="s">
        <v>9715</v>
      </c>
    </row>
    <row r="3773" spans="1:12" x14ac:dyDescent="0.25">
      <c r="A3773" s="5" t="s">
        <v>11223</v>
      </c>
      <c r="B3773" s="5" t="s">
        <v>11224</v>
      </c>
      <c r="C3773" s="8">
        <v>1</v>
      </c>
      <c r="D3773" s="5" t="s">
        <v>12</v>
      </c>
      <c r="E3773" s="6">
        <v>12000</v>
      </c>
      <c r="F3773" s="6">
        <f t="shared" si="232"/>
        <v>12000</v>
      </c>
      <c r="G3773" s="13">
        <f t="shared" si="234"/>
        <v>30</v>
      </c>
      <c r="H3773" s="13">
        <f t="shared" si="235"/>
        <v>30</v>
      </c>
      <c r="I3773" s="7">
        <v>1.55</v>
      </c>
      <c r="J3773" s="7">
        <f t="shared" si="233"/>
        <v>1.55</v>
      </c>
      <c r="K3773" s="5" t="s">
        <v>11225</v>
      </c>
      <c r="L3773" s="5" t="s">
        <v>11226</v>
      </c>
    </row>
    <row r="3774" spans="1:12" x14ac:dyDescent="0.25">
      <c r="A3774" s="5" t="s">
        <v>9709</v>
      </c>
      <c r="B3774" s="5" t="s">
        <v>9710</v>
      </c>
      <c r="C3774" s="8">
        <v>6</v>
      </c>
      <c r="D3774" s="5" t="s">
        <v>12</v>
      </c>
      <c r="E3774" s="6">
        <v>3149.6062999999999</v>
      </c>
      <c r="F3774" s="6">
        <f t="shared" si="232"/>
        <v>18897.6378</v>
      </c>
      <c r="G3774" s="13">
        <f t="shared" si="234"/>
        <v>7.8740157499999999</v>
      </c>
      <c r="H3774" s="13">
        <f t="shared" si="235"/>
        <v>47.244094500000003</v>
      </c>
      <c r="I3774" s="7">
        <v>1.5</v>
      </c>
      <c r="J3774" s="7">
        <f t="shared" si="233"/>
        <v>9</v>
      </c>
      <c r="K3774" s="5" t="s">
        <v>9711</v>
      </c>
      <c r="L3774" s="5" t="s">
        <v>9712</v>
      </c>
    </row>
    <row r="3775" spans="1:12" x14ac:dyDescent="0.25">
      <c r="A3775" s="5" t="s">
        <v>11476</v>
      </c>
      <c r="B3775" s="5" t="s">
        <v>11477</v>
      </c>
      <c r="C3775" s="8">
        <v>1</v>
      </c>
      <c r="D3775" s="5" t="s">
        <v>12</v>
      </c>
      <c r="E3775" s="6">
        <v>3200</v>
      </c>
      <c r="F3775" s="6">
        <f t="shared" si="232"/>
        <v>3200</v>
      </c>
      <c r="G3775" s="13">
        <f t="shared" si="234"/>
        <v>8</v>
      </c>
      <c r="H3775" s="13">
        <f t="shared" si="235"/>
        <v>8</v>
      </c>
      <c r="I3775" s="7">
        <v>1.55</v>
      </c>
      <c r="J3775" s="7">
        <f t="shared" si="233"/>
        <v>1.55</v>
      </c>
      <c r="K3775" s="5" t="s">
        <v>6345</v>
      </c>
      <c r="L3775" s="5" t="s">
        <v>11478</v>
      </c>
    </row>
    <row r="3776" spans="1:12" x14ac:dyDescent="0.25">
      <c r="A3776" s="5" t="s">
        <v>7498</v>
      </c>
      <c r="B3776" s="5" t="s">
        <v>7499</v>
      </c>
      <c r="C3776" s="8">
        <v>3</v>
      </c>
      <c r="D3776" s="5" t="s">
        <v>12</v>
      </c>
      <c r="E3776" s="6">
        <v>7086.6142</v>
      </c>
      <c r="F3776" s="6">
        <f t="shared" si="232"/>
        <v>21259.8426</v>
      </c>
      <c r="G3776" s="13">
        <f t="shared" si="234"/>
        <v>17.716535499999999</v>
      </c>
      <c r="H3776" s="13">
        <f t="shared" si="235"/>
        <v>53.149606499999997</v>
      </c>
      <c r="I3776" s="7">
        <v>2.2999999999999998</v>
      </c>
      <c r="J3776" s="7">
        <f t="shared" si="233"/>
        <v>6.8999999999999995</v>
      </c>
      <c r="K3776" s="5" t="s">
        <v>7490</v>
      </c>
      <c r="L3776" s="5" t="s">
        <v>7500</v>
      </c>
    </row>
    <row r="3777" spans="1:12" x14ac:dyDescent="0.25">
      <c r="A3777" s="5" t="s">
        <v>7501</v>
      </c>
      <c r="B3777" s="5" t="s">
        <v>7502</v>
      </c>
      <c r="C3777" s="8">
        <v>2</v>
      </c>
      <c r="D3777" s="5" t="s">
        <v>12</v>
      </c>
      <c r="E3777" s="6">
        <v>5511.8109999999997</v>
      </c>
      <c r="F3777" s="6">
        <f t="shared" si="232"/>
        <v>11023.621999999999</v>
      </c>
      <c r="G3777" s="13">
        <f t="shared" si="234"/>
        <v>13.779527499999999</v>
      </c>
      <c r="H3777" s="13">
        <f t="shared" si="235"/>
        <v>27.559054999999997</v>
      </c>
      <c r="I3777" s="7">
        <v>2.4</v>
      </c>
      <c r="J3777" s="7">
        <f t="shared" si="233"/>
        <v>4.8</v>
      </c>
      <c r="K3777" s="5" t="s">
        <v>7503</v>
      </c>
      <c r="L3777" s="5" t="s">
        <v>7504</v>
      </c>
    </row>
    <row r="3778" spans="1:12" x14ac:dyDescent="0.25">
      <c r="A3778" s="5" t="s">
        <v>7459</v>
      </c>
      <c r="B3778" s="5" t="s">
        <v>7460</v>
      </c>
      <c r="C3778" s="8">
        <v>4</v>
      </c>
      <c r="D3778" s="5" t="s">
        <v>12</v>
      </c>
      <c r="E3778" s="6">
        <v>5511.8109999999997</v>
      </c>
      <c r="F3778" s="6">
        <f t="shared" ref="F3778:F3841" si="236">SUMPRODUCT(C3778,E3778)</f>
        <v>22047.243999999999</v>
      </c>
      <c r="G3778" s="13">
        <f t="shared" si="234"/>
        <v>13.779527499999999</v>
      </c>
      <c r="H3778" s="13">
        <f t="shared" si="235"/>
        <v>55.118109999999994</v>
      </c>
      <c r="I3778" s="7">
        <v>2.6</v>
      </c>
      <c r="J3778" s="7">
        <f t="shared" ref="J3778:J3841" si="237">SUMPRODUCT(C3778,I3778)</f>
        <v>10.4</v>
      </c>
      <c r="K3778" s="5" t="s">
        <v>7461</v>
      </c>
      <c r="L3778" s="5" t="s">
        <v>7462</v>
      </c>
    </row>
    <row r="3779" spans="1:12" x14ac:dyDescent="0.25">
      <c r="A3779" s="5" t="s">
        <v>7552</v>
      </c>
      <c r="B3779" s="5" t="s">
        <v>7553</v>
      </c>
      <c r="C3779" s="8">
        <v>1</v>
      </c>
      <c r="D3779" s="5" t="s">
        <v>12</v>
      </c>
      <c r="E3779" s="6">
        <v>40000</v>
      </c>
      <c r="F3779" s="6">
        <f t="shared" si="236"/>
        <v>40000</v>
      </c>
      <c r="G3779" s="13">
        <f t="shared" ref="G3779:G3842" si="238">E3779/400</f>
        <v>100</v>
      </c>
      <c r="H3779" s="13">
        <f t="shared" ref="H3779:H3842" si="239">SUMPRODUCT(C3779,G3779)</f>
        <v>100</v>
      </c>
      <c r="I3779" s="7">
        <v>2.2999999999999998</v>
      </c>
      <c r="J3779" s="7">
        <f t="shared" si="237"/>
        <v>2.2999999999999998</v>
      </c>
      <c r="K3779" s="5" t="s">
        <v>7477</v>
      </c>
      <c r="L3779" s="5" t="s">
        <v>7554</v>
      </c>
    </row>
    <row r="3780" spans="1:12" x14ac:dyDescent="0.25">
      <c r="A3780" s="5" t="s">
        <v>7475</v>
      </c>
      <c r="B3780" s="5" t="s">
        <v>7476</v>
      </c>
      <c r="C3780" s="8">
        <v>1</v>
      </c>
      <c r="D3780" s="5" t="s">
        <v>12</v>
      </c>
      <c r="E3780" s="6">
        <v>25000</v>
      </c>
      <c r="F3780" s="6">
        <f t="shared" si="236"/>
        <v>25000</v>
      </c>
      <c r="G3780" s="13">
        <f t="shared" si="238"/>
        <v>62.5</v>
      </c>
      <c r="H3780" s="13">
        <f t="shared" si="239"/>
        <v>62.5</v>
      </c>
      <c r="I3780" s="7">
        <v>2.4</v>
      </c>
      <c r="J3780" s="7">
        <f t="shared" si="237"/>
        <v>2.4</v>
      </c>
      <c r="K3780" s="5" t="s">
        <v>7477</v>
      </c>
      <c r="L3780" s="5" t="s">
        <v>7478</v>
      </c>
    </row>
    <row r="3781" spans="1:12" x14ac:dyDescent="0.25">
      <c r="A3781" s="5" t="s">
        <v>7466</v>
      </c>
      <c r="B3781" s="5" t="s">
        <v>7467</v>
      </c>
      <c r="C3781" s="8">
        <v>1</v>
      </c>
      <c r="D3781" s="5" t="s">
        <v>12</v>
      </c>
      <c r="E3781" s="6">
        <v>7086.6142</v>
      </c>
      <c r="F3781" s="6">
        <f t="shared" si="236"/>
        <v>7086.6142</v>
      </c>
      <c r="G3781" s="13">
        <f t="shared" si="238"/>
        <v>17.716535499999999</v>
      </c>
      <c r="H3781" s="13">
        <f t="shared" si="239"/>
        <v>17.716535499999999</v>
      </c>
      <c r="I3781" s="7">
        <v>2.6</v>
      </c>
      <c r="J3781" s="7">
        <f t="shared" si="237"/>
        <v>2.6</v>
      </c>
      <c r="K3781" s="5" t="s">
        <v>7457</v>
      </c>
      <c r="L3781" s="5" t="s">
        <v>7468</v>
      </c>
    </row>
    <row r="3782" spans="1:12" x14ac:dyDescent="0.25">
      <c r="A3782" s="5" t="s">
        <v>7555</v>
      </c>
      <c r="B3782" s="5" t="s">
        <v>7556</v>
      </c>
      <c r="C3782" s="8">
        <v>1</v>
      </c>
      <c r="D3782" s="5" t="s">
        <v>12</v>
      </c>
      <c r="E3782" s="6">
        <v>24409.448799999998</v>
      </c>
      <c r="F3782" s="6">
        <f t="shared" si="236"/>
        <v>24409.448799999998</v>
      </c>
      <c r="G3782" s="13">
        <f t="shared" si="238"/>
        <v>61.023621999999996</v>
      </c>
      <c r="H3782" s="13">
        <f t="shared" si="239"/>
        <v>61.023621999999996</v>
      </c>
      <c r="I3782" s="7">
        <v>2.5</v>
      </c>
      <c r="J3782" s="7">
        <f t="shared" si="237"/>
        <v>2.5</v>
      </c>
      <c r="K3782" s="5" t="s">
        <v>7457</v>
      </c>
      <c r="L3782" s="5" t="s">
        <v>7557</v>
      </c>
    </row>
    <row r="3783" spans="1:12" x14ac:dyDescent="0.25">
      <c r="A3783" s="5" t="s">
        <v>7463</v>
      </c>
      <c r="B3783" s="5" t="s">
        <v>7464</v>
      </c>
      <c r="C3783" s="8">
        <v>4</v>
      </c>
      <c r="D3783" s="5" t="s">
        <v>12</v>
      </c>
      <c r="E3783" s="6">
        <v>5511.8109999999997</v>
      </c>
      <c r="F3783" s="6">
        <f t="shared" si="236"/>
        <v>22047.243999999999</v>
      </c>
      <c r="G3783" s="13">
        <f t="shared" si="238"/>
        <v>13.779527499999999</v>
      </c>
      <c r="H3783" s="13">
        <f t="shared" si="239"/>
        <v>55.118109999999994</v>
      </c>
      <c r="I3783" s="7">
        <v>2.4</v>
      </c>
      <c r="J3783" s="7">
        <f t="shared" si="237"/>
        <v>9.6</v>
      </c>
      <c r="K3783" s="5" t="s">
        <v>7457</v>
      </c>
      <c r="L3783" s="5" t="s">
        <v>7465</v>
      </c>
    </row>
    <row r="3784" spans="1:12" x14ac:dyDescent="0.25">
      <c r="A3784" s="5" t="s">
        <v>7546</v>
      </c>
      <c r="B3784" s="5" t="s">
        <v>7547</v>
      </c>
      <c r="C3784" s="8">
        <v>1</v>
      </c>
      <c r="D3784" s="5" t="s">
        <v>12</v>
      </c>
      <c r="E3784" s="6">
        <v>22047.2441</v>
      </c>
      <c r="F3784" s="6">
        <f t="shared" si="236"/>
        <v>22047.2441</v>
      </c>
      <c r="G3784" s="13">
        <f t="shared" si="238"/>
        <v>55.118110250000001</v>
      </c>
      <c r="H3784" s="13">
        <f t="shared" si="239"/>
        <v>55.118110250000001</v>
      </c>
      <c r="I3784" s="7">
        <v>2.2999999999999998</v>
      </c>
      <c r="J3784" s="7">
        <f t="shared" si="237"/>
        <v>2.2999999999999998</v>
      </c>
      <c r="K3784" s="5" t="s">
        <v>7520</v>
      </c>
      <c r="L3784" s="5" t="s">
        <v>7548</v>
      </c>
    </row>
    <row r="3785" spans="1:12" x14ac:dyDescent="0.25">
      <c r="A3785" s="5" t="s">
        <v>7428</v>
      </c>
      <c r="B3785" s="5" t="s">
        <v>7429</v>
      </c>
      <c r="C3785" s="8">
        <v>13</v>
      </c>
      <c r="D3785" s="5" t="s">
        <v>12</v>
      </c>
      <c r="E3785" s="6">
        <v>7874.0156999999999</v>
      </c>
      <c r="F3785" s="6">
        <f t="shared" si="236"/>
        <v>102362.2041</v>
      </c>
      <c r="G3785" s="13">
        <f t="shared" si="238"/>
        <v>19.685039249999999</v>
      </c>
      <c r="H3785" s="13">
        <f t="shared" si="239"/>
        <v>255.90551024999999</v>
      </c>
      <c r="I3785" s="7">
        <v>2.8</v>
      </c>
      <c r="J3785" s="7">
        <f t="shared" si="237"/>
        <v>36.4</v>
      </c>
      <c r="K3785" s="5" t="s">
        <v>7423</v>
      </c>
      <c r="L3785" s="5" t="s">
        <v>7430</v>
      </c>
    </row>
    <row r="3786" spans="1:12" x14ac:dyDescent="0.25">
      <c r="A3786" s="5" t="s">
        <v>7455</v>
      </c>
      <c r="B3786" s="5" t="s">
        <v>7456</v>
      </c>
      <c r="C3786" s="8">
        <v>2</v>
      </c>
      <c r="D3786" s="5" t="s">
        <v>12</v>
      </c>
      <c r="E3786" s="6">
        <v>40000</v>
      </c>
      <c r="F3786" s="6">
        <f t="shared" si="236"/>
        <v>80000</v>
      </c>
      <c r="G3786" s="13">
        <f t="shared" si="238"/>
        <v>100</v>
      </c>
      <c r="H3786" s="13">
        <f t="shared" si="239"/>
        <v>200</v>
      </c>
      <c r="I3786" s="7">
        <v>3.2</v>
      </c>
      <c r="J3786" s="7">
        <f t="shared" si="237"/>
        <v>6.4</v>
      </c>
      <c r="K3786" s="5" t="s">
        <v>7457</v>
      </c>
      <c r="L3786" s="5" t="s">
        <v>7458</v>
      </c>
    </row>
    <row r="3787" spans="1:12" x14ac:dyDescent="0.25">
      <c r="A3787" s="5" t="s">
        <v>7415</v>
      </c>
      <c r="B3787" s="5" t="s">
        <v>7416</v>
      </c>
      <c r="C3787" s="8">
        <v>2</v>
      </c>
      <c r="D3787" s="5" t="s">
        <v>12</v>
      </c>
      <c r="E3787" s="6">
        <v>30000</v>
      </c>
      <c r="F3787" s="6">
        <f t="shared" si="236"/>
        <v>60000</v>
      </c>
      <c r="G3787" s="13">
        <f t="shared" si="238"/>
        <v>75</v>
      </c>
      <c r="H3787" s="13">
        <f t="shared" si="239"/>
        <v>150</v>
      </c>
      <c r="I3787" s="7">
        <v>3.2</v>
      </c>
      <c r="J3787" s="7">
        <f t="shared" si="237"/>
        <v>6.4</v>
      </c>
      <c r="K3787" s="5" t="s">
        <v>7401</v>
      </c>
      <c r="L3787" s="5" t="s">
        <v>7417</v>
      </c>
    </row>
    <row r="3788" spans="1:12" x14ac:dyDescent="0.25">
      <c r="A3788" s="5" t="s">
        <v>7437</v>
      </c>
      <c r="B3788" s="5" t="s">
        <v>7438</v>
      </c>
      <c r="C3788" s="8">
        <v>1</v>
      </c>
      <c r="D3788" s="5" t="s">
        <v>12</v>
      </c>
      <c r="E3788" s="6">
        <v>7874.0156999999999</v>
      </c>
      <c r="F3788" s="6">
        <f t="shared" si="236"/>
        <v>7874.0156999999999</v>
      </c>
      <c r="G3788" s="13">
        <f t="shared" si="238"/>
        <v>19.685039249999999</v>
      </c>
      <c r="H3788" s="13">
        <f t="shared" si="239"/>
        <v>19.685039249999999</v>
      </c>
      <c r="I3788" s="7">
        <v>2.8</v>
      </c>
      <c r="J3788" s="7">
        <f t="shared" si="237"/>
        <v>2.8</v>
      </c>
      <c r="K3788" s="5" t="s">
        <v>7423</v>
      </c>
      <c r="L3788" s="5" t="s">
        <v>7439</v>
      </c>
    </row>
    <row r="3789" spans="1:12" x14ac:dyDescent="0.25">
      <c r="A3789" s="5" t="s">
        <v>7431</v>
      </c>
      <c r="B3789" s="5" t="s">
        <v>7432</v>
      </c>
      <c r="C3789" s="8">
        <v>3</v>
      </c>
      <c r="D3789" s="5" t="s">
        <v>12</v>
      </c>
      <c r="E3789" s="6">
        <v>7874.0156999999999</v>
      </c>
      <c r="F3789" s="6">
        <f t="shared" si="236"/>
        <v>23622.0471</v>
      </c>
      <c r="G3789" s="13">
        <f t="shared" si="238"/>
        <v>19.685039249999999</v>
      </c>
      <c r="H3789" s="13">
        <f t="shared" si="239"/>
        <v>59.055117749999994</v>
      </c>
      <c r="I3789" s="7">
        <v>2.8</v>
      </c>
      <c r="J3789" s="7">
        <f t="shared" si="237"/>
        <v>8.3999999999999986</v>
      </c>
      <c r="K3789" s="5" t="s">
        <v>7423</v>
      </c>
      <c r="L3789" s="5" t="s">
        <v>7433</v>
      </c>
    </row>
    <row r="3790" spans="1:12" x14ac:dyDescent="0.25">
      <c r="A3790" s="5" t="s">
        <v>7412</v>
      </c>
      <c r="B3790" s="5" t="s">
        <v>7413</v>
      </c>
      <c r="C3790" s="8">
        <v>4</v>
      </c>
      <c r="D3790" s="5" t="s">
        <v>12</v>
      </c>
      <c r="E3790" s="6">
        <v>15748.031499999999</v>
      </c>
      <c r="F3790" s="6">
        <f t="shared" si="236"/>
        <v>62992.125999999997</v>
      </c>
      <c r="G3790" s="13">
        <f t="shared" si="238"/>
        <v>39.370078749999998</v>
      </c>
      <c r="H3790" s="13">
        <f t="shared" si="239"/>
        <v>157.48031499999999</v>
      </c>
      <c r="I3790" s="7">
        <v>2.9</v>
      </c>
      <c r="J3790" s="7">
        <f t="shared" si="237"/>
        <v>11.6</v>
      </c>
      <c r="K3790" s="5" t="s">
        <v>7401</v>
      </c>
      <c r="L3790" s="5" t="s">
        <v>7414</v>
      </c>
    </row>
    <row r="3791" spans="1:12" x14ac:dyDescent="0.25">
      <c r="A3791" s="5" t="s">
        <v>7425</v>
      </c>
      <c r="B3791" s="5" t="s">
        <v>7426</v>
      </c>
      <c r="C3791" s="8">
        <v>7</v>
      </c>
      <c r="D3791" s="5" t="s">
        <v>12</v>
      </c>
      <c r="E3791" s="6">
        <v>5511.8109999999997</v>
      </c>
      <c r="F3791" s="6">
        <f t="shared" si="236"/>
        <v>38582.676999999996</v>
      </c>
      <c r="G3791" s="13">
        <f t="shared" si="238"/>
        <v>13.779527499999999</v>
      </c>
      <c r="H3791" s="13">
        <f t="shared" si="239"/>
        <v>96.456692499999988</v>
      </c>
      <c r="I3791" s="7">
        <v>2.8</v>
      </c>
      <c r="J3791" s="7">
        <f t="shared" si="237"/>
        <v>19.599999999999998</v>
      </c>
      <c r="K3791" s="5" t="s">
        <v>7423</v>
      </c>
      <c r="L3791" s="5" t="s">
        <v>7427</v>
      </c>
    </row>
    <row r="3792" spans="1:12" x14ac:dyDescent="0.25">
      <c r="A3792" s="5" t="s">
        <v>7434</v>
      </c>
      <c r="B3792" s="5" t="s">
        <v>7435</v>
      </c>
      <c r="C3792" s="8">
        <v>6</v>
      </c>
      <c r="D3792" s="5" t="s">
        <v>12</v>
      </c>
      <c r="E3792" s="6">
        <v>5511.8109999999997</v>
      </c>
      <c r="F3792" s="6">
        <f t="shared" si="236"/>
        <v>33070.865999999995</v>
      </c>
      <c r="G3792" s="13">
        <f t="shared" si="238"/>
        <v>13.779527499999999</v>
      </c>
      <c r="H3792" s="13">
        <f t="shared" si="239"/>
        <v>82.677164999999988</v>
      </c>
      <c r="I3792" s="7">
        <v>2.8</v>
      </c>
      <c r="J3792" s="7">
        <f t="shared" si="237"/>
        <v>16.799999999999997</v>
      </c>
      <c r="K3792" s="5" t="s">
        <v>7423</v>
      </c>
      <c r="L3792" s="5" t="s">
        <v>7436</v>
      </c>
    </row>
    <row r="3793" spans="1:12" x14ac:dyDescent="0.25">
      <c r="A3793" s="5" t="s">
        <v>7418</v>
      </c>
      <c r="B3793" s="5" t="s">
        <v>7419</v>
      </c>
      <c r="C3793" s="8">
        <v>2</v>
      </c>
      <c r="D3793" s="5" t="s">
        <v>12</v>
      </c>
      <c r="E3793" s="6">
        <v>15748.031499999999</v>
      </c>
      <c r="F3793" s="6">
        <f t="shared" si="236"/>
        <v>31496.062999999998</v>
      </c>
      <c r="G3793" s="13">
        <f t="shared" si="238"/>
        <v>39.370078749999998</v>
      </c>
      <c r="H3793" s="13">
        <f t="shared" si="239"/>
        <v>78.740157499999995</v>
      </c>
      <c r="I3793" s="7">
        <v>2.9</v>
      </c>
      <c r="J3793" s="7">
        <f t="shared" si="237"/>
        <v>5.8</v>
      </c>
      <c r="K3793" s="5" t="s">
        <v>7401</v>
      </c>
      <c r="L3793" s="5" t="s">
        <v>7420</v>
      </c>
    </row>
    <row r="3794" spans="1:12" x14ac:dyDescent="0.25">
      <c r="A3794" s="5" t="s">
        <v>6998</v>
      </c>
      <c r="B3794" s="5" t="s">
        <v>6999</v>
      </c>
      <c r="C3794" s="8">
        <v>6</v>
      </c>
      <c r="D3794" s="5" t="s">
        <v>12</v>
      </c>
      <c r="E3794" s="6">
        <v>5511.8109999999997</v>
      </c>
      <c r="F3794" s="6">
        <f t="shared" si="236"/>
        <v>33070.865999999995</v>
      </c>
      <c r="G3794" s="13">
        <f t="shared" si="238"/>
        <v>13.779527499999999</v>
      </c>
      <c r="H3794" s="13">
        <f t="shared" si="239"/>
        <v>82.677164999999988</v>
      </c>
      <c r="I3794" s="7">
        <v>9.4E-2</v>
      </c>
      <c r="J3794" s="7">
        <f t="shared" si="237"/>
        <v>0.56400000000000006</v>
      </c>
      <c r="K3794" s="5" t="s">
        <v>6996</v>
      </c>
      <c r="L3794" s="5" t="s">
        <v>7000</v>
      </c>
    </row>
    <row r="3795" spans="1:12" x14ac:dyDescent="0.25">
      <c r="A3795" s="5" t="s">
        <v>12922</v>
      </c>
      <c r="B3795" s="5" t="s">
        <v>12923</v>
      </c>
      <c r="C3795" s="8">
        <v>2</v>
      </c>
      <c r="D3795" s="5" t="s">
        <v>12</v>
      </c>
      <c r="E3795" s="6">
        <v>1732.2835</v>
      </c>
      <c r="F3795" s="6">
        <f t="shared" si="236"/>
        <v>3464.567</v>
      </c>
      <c r="G3795" s="13">
        <f t="shared" si="238"/>
        <v>4.3307087500000003</v>
      </c>
      <c r="H3795" s="13">
        <f t="shared" si="239"/>
        <v>8.6614175000000007</v>
      </c>
      <c r="I3795" s="7">
        <v>0.16</v>
      </c>
      <c r="J3795" s="7">
        <f t="shared" si="237"/>
        <v>0.32</v>
      </c>
      <c r="K3795" s="5" t="s">
        <v>12873</v>
      </c>
      <c r="L3795" s="5" t="s">
        <v>12924</v>
      </c>
    </row>
    <row r="3796" spans="1:12" x14ac:dyDescent="0.25">
      <c r="A3796" s="5" t="s">
        <v>12907</v>
      </c>
      <c r="B3796" s="5" t="s">
        <v>12908</v>
      </c>
      <c r="C3796" s="8">
        <v>1</v>
      </c>
      <c r="D3796" s="5" t="s">
        <v>12</v>
      </c>
      <c r="E3796" s="6">
        <v>1732.2835</v>
      </c>
      <c r="F3796" s="6">
        <f t="shared" si="236"/>
        <v>1732.2835</v>
      </c>
      <c r="G3796" s="13">
        <f t="shared" si="238"/>
        <v>4.3307087500000003</v>
      </c>
      <c r="H3796" s="13">
        <f t="shared" si="239"/>
        <v>4.3307087500000003</v>
      </c>
      <c r="I3796" s="7">
        <v>0.16</v>
      </c>
      <c r="J3796" s="7">
        <f t="shared" si="237"/>
        <v>0.16</v>
      </c>
      <c r="K3796" s="5" t="s">
        <v>12873</v>
      </c>
      <c r="L3796" s="5" t="s">
        <v>12909</v>
      </c>
    </row>
    <row r="3797" spans="1:12" x14ac:dyDescent="0.25">
      <c r="A3797" s="5" t="s">
        <v>12900</v>
      </c>
      <c r="B3797" s="5" t="s">
        <v>12901</v>
      </c>
      <c r="C3797" s="8">
        <v>1</v>
      </c>
      <c r="D3797" s="5" t="s">
        <v>12</v>
      </c>
      <c r="E3797" s="6">
        <v>4724.4093999999996</v>
      </c>
      <c r="F3797" s="6">
        <f t="shared" si="236"/>
        <v>4724.4093999999996</v>
      </c>
      <c r="G3797" s="13">
        <f t="shared" si="238"/>
        <v>11.811023499999999</v>
      </c>
      <c r="H3797" s="13">
        <f t="shared" si="239"/>
        <v>11.811023499999999</v>
      </c>
      <c r="I3797" s="7">
        <v>0.16500000000000001</v>
      </c>
      <c r="J3797" s="7">
        <f t="shared" si="237"/>
        <v>0.16500000000000001</v>
      </c>
      <c r="K3797" s="5" t="s">
        <v>12873</v>
      </c>
      <c r="L3797" s="5" t="s">
        <v>12902</v>
      </c>
    </row>
    <row r="3798" spans="1:12" x14ac:dyDescent="0.25">
      <c r="A3798" s="5" t="s">
        <v>12903</v>
      </c>
      <c r="B3798" s="5" t="s">
        <v>12904</v>
      </c>
      <c r="C3798" s="8">
        <v>2</v>
      </c>
      <c r="D3798" s="5" t="s">
        <v>12</v>
      </c>
      <c r="E3798" s="6">
        <v>1732.2835</v>
      </c>
      <c r="F3798" s="6">
        <f t="shared" si="236"/>
        <v>3464.567</v>
      </c>
      <c r="G3798" s="13">
        <f t="shared" si="238"/>
        <v>4.3307087500000003</v>
      </c>
      <c r="H3798" s="13">
        <f t="shared" si="239"/>
        <v>8.6614175000000007</v>
      </c>
      <c r="I3798" s="7">
        <v>0.16</v>
      </c>
      <c r="J3798" s="7">
        <f t="shared" si="237"/>
        <v>0.32</v>
      </c>
      <c r="K3798" s="5" t="s">
        <v>12905</v>
      </c>
      <c r="L3798" s="5" t="s">
        <v>12906</v>
      </c>
    </row>
    <row r="3799" spans="1:12" x14ac:dyDescent="0.25">
      <c r="A3799" s="5" t="s">
        <v>5207</v>
      </c>
      <c r="B3799" s="5" t="s">
        <v>5208</v>
      </c>
      <c r="C3799" s="8">
        <v>4</v>
      </c>
      <c r="D3799" s="5" t="s">
        <v>12</v>
      </c>
      <c r="E3799" s="6">
        <v>1732.2835</v>
      </c>
      <c r="F3799" s="6">
        <f t="shared" si="236"/>
        <v>6929.134</v>
      </c>
      <c r="G3799" s="13">
        <f t="shared" si="238"/>
        <v>4.3307087500000003</v>
      </c>
      <c r="H3799" s="13">
        <f t="shared" si="239"/>
        <v>17.322835000000001</v>
      </c>
      <c r="I3799" s="7">
        <v>0.16700000000000001</v>
      </c>
      <c r="J3799" s="7">
        <f t="shared" si="237"/>
        <v>0.66800000000000004</v>
      </c>
      <c r="K3799" s="5" t="s">
        <v>5016</v>
      </c>
      <c r="L3799" s="5" t="s">
        <v>5209</v>
      </c>
    </row>
    <row r="3800" spans="1:12" x14ac:dyDescent="0.25">
      <c r="A3800" s="5" t="s">
        <v>5179</v>
      </c>
      <c r="B3800" s="5" t="s">
        <v>5180</v>
      </c>
      <c r="C3800" s="8">
        <v>1</v>
      </c>
      <c r="D3800" s="5" t="s">
        <v>12</v>
      </c>
      <c r="E3800" s="6">
        <v>3000</v>
      </c>
      <c r="F3800" s="6">
        <f t="shared" si="236"/>
        <v>3000</v>
      </c>
      <c r="G3800" s="13">
        <f t="shared" si="238"/>
        <v>7.5</v>
      </c>
      <c r="H3800" s="13">
        <f t="shared" si="239"/>
        <v>7.5</v>
      </c>
      <c r="I3800" s="7">
        <v>0.17100000000000001</v>
      </c>
      <c r="J3800" s="7">
        <f t="shared" si="237"/>
        <v>0.17100000000000001</v>
      </c>
      <c r="K3800" s="5" t="s">
        <v>4945</v>
      </c>
      <c r="L3800" s="5" t="s">
        <v>5181</v>
      </c>
    </row>
    <row r="3801" spans="1:12" x14ac:dyDescent="0.25">
      <c r="A3801" s="5" t="s">
        <v>5624</v>
      </c>
      <c r="B3801" s="5" t="s">
        <v>5625</v>
      </c>
      <c r="C3801" s="8">
        <v>2</v>
      </c>
      <c r="D3801" s="5" t="s">
        <v>12</v>
      </c>
      <c r="E3801" s="6">
        <v>2000</v>
      </c>
      <c r="F3801" s="6">
        <f t="shared" si="236"/>
        <v>4000</v>
      </c>
      <c r="G3801" s="13">
        <f t="shared" si="238"/>
        <v>5</v>
      </c>
      <c r="H3801" s="13">
        <f t="shared" si="239"/>
        <v>10</v>
      </c>
      <c r="I3801" s="7">
        <v>0.27500000000000002</v>
      </c>
      <c r="J3801" s="7">
        <f t="shared" si="237"/>
        <v>0.55000000000000004</v>
      </c>
      <c r="K3801" s="5" t="s">
        <v>5613</v>
      </c>
      <c r="L3801" s="5" t="s">
        <v>5626</v>
      </c>
    </row>
    <row r="3802" spans="1:12" x14ac:dyDescent="0.25">
      <c r="A3802" s="5" t="s">
        <v>4129</v>
      </c>
      <c r="B3802" s="5" t="s">
        <v>4130</v>
      </c>
      <c r="C3802" s="8">
        <v>1</v>
      </c>
      <c r="D3802" s="5" t="s">
        <v>12</v>
      </c>
      <c r="E3802" s="6">
        <v>6000</v>
      </c>
      <c r="F3802" s="6">
        <f t="shared" si="236"/>
        <v>6000</v>
      </c>
      <c r="G3802" s="13">
        <f t="shared" si="238"/>
        <v>15</v>
      </c>
      <c r="H3802" s="13">
        <f t="shared" si="239"/>
        <v>15</v>
      </c>
      <c r="I3802" s="7">
        <v>0.27</v>
      </c>
      <c r="J3802" s="7">
        <f t="shared" si="237"/>
        <v>0.27</v>
      </c>
      <c r="K3802" s="5" t="s">
        <v>4131</v>
      </c>
      <c r="L3802" s="5" t="s">
        <v>4132</v>
      </c>
    </row>
    <row r="3803" spans="1:12" x14ac:dyDescent="0.25">
      <c r="A3803" s="5" t="s">
        <v>14329</v>
      </c>
      <c r="B3803" s="5" t="s">
        <v>14330</v>
      </c>
      <c r="C3803" s="8">
        <v>1</v>
      </c>
      <c r="D3803" s="5" t="s">
        <v>12</v>
      </c>
      <c r="E3803" s="6">
        <v>2000</v>
      </c>
      <c r="F3803" s="6">
        <f t="shared" si="236"/>
        <v>2000</v>
      </c>
      <c r="G3803" s="13">
        <f t="shared" si="238"/>
        <v>5</v>
      </c>
      <c r="H3803" s="13">
        <f t="shared" si="239"/>
        <v>5</v>
      </c>
      <c r="I3803" s="7">
        <v>0.26500000000000001</v>
      </c>
      <c r="J3803" s="7">
        <f t="shared" si="237"/>
        <v>0.26500000000000001</v>
      </c>
      <c r="K3803" s="5" t="s">
        <v>14331</v>
      </c>
      <c r="L3803" s="5" t="s">
        <v>14332</v>
      </c>
    </row>
    <row r="3804" spans="1:12" x14ac:dyDescent="0.25">
      <c r="A3804" s="5" t="s">
        <v>5853</v>
      </c>
      <c r="B3804" s="5" t="s">
        <v>5854</v>
      </c>
      <c r="C3804" s="8">
        <v>2</v>
      </c>
      <c r="D3804" s="5" t="s">
        <v>12</v>
      </c>
      <c r="E3804" s="6">
        <v>2755.9054999999998</v>
      </c>
      <c r="F3804" s="6">
        <f t="shared" si="236"/>
        <v>5511.8109999999997</v>
      </c>
      <c r="G3804" s="13">
        <f t="shared" si="238"/>
        <v>6.8897637499999993</v>
      </c>
      <c r="H3804" s="13">
        <f t="shared" si="239"/>
        <v>13.779527499999999</v>
      </c>
      <c r="I3804" s="7">
        <v>0.42199999999999999</v>
      </c>
      <c r="J3804" s="7">
        <f t="shared" si="237"/>
        <v>0.84399999999999997</v>
      </c>
      <c r="K3804" s="5" t="s">
        <v>5855</v>
      </c>
      <c r="L3804" s="5" t="s">
        <v>5856</v>
      </c>
    </row>
    <row r="3805" spans="1:12" x14ac:dyDescent="0.25">
      <c r="A3805" s="5" t="s">
        <v>5893</v>
      </c>
      <c r="B3805" s="5" t="s">
        <v>5894</v>
      </c>
      <c r="C3805" s="8">
        <v>1</v>
      </c>
      <c r="D3805" s="5" t="s">
        <v>12</v>
      </c>
      <c r="E3805" s="6">
        <v>2677.1653999999999</v>
      </c>
      <c r="F3805" s="6">
        <f t="shared" si="236"/>
        <v>2677.1653999999999</v>
      </c>
      <c r="G3805" s="13">
        <f t="shared" si="238"/>
        <v>6.6929134999999995</v>
      </c>
      <c r="H3805" s="13">
        <f t="shared" si="239"/>
        <v>6.6929134999999995</v>
      </c>
      <c r="I3805" s="7">
        <v>0.51700000000000002</v>
      </c>
      <c r="J3805" s="7">
        <f t="shared" si="237"/>
        <v>0.51700000000000002</v>
      </c>
      <c r="K3805" s="5" t="s">
        <v>5855</v>
      </c>
      <c r="L3805" s="5" t="s">
        <v>5895</v>
      </c>
    </row>
    <row r="3806" spans="1:12" x14ac:dyDescent="0.25">
      <c r="A3806" s="5" t="s">
        <v>10203</v>
      </c>
      <c r="B3806" s="5" t="s">
        <v>10204</v>
      </c>
      <c r="C3806" s="8">
        <v>4</v>
      </c>
      <c r="D3806" s="5" t="s">
        <v>12</v>
      </c>
      <c r="E3806" s="6">
        <v>12000</v>
      </c>
      <c r="F3806" s="6">
        <f t="shared" si="236"/>
        <v>48000</v>
      </c>
      <c r="G3806" s="13">
        <f t="shared" si="238"/>
        <v>30</v>
      </c>
      <c r="H3806" s="13">
        <f t="shared" si="239"/>
        <v>120</v>
      </c>
      <c r="I3806" s="7">
        <v>0.54</v>
      </c>
      <c r="J3806" s="7">
        <f t="shared" si="237"/>
        <v>2.16</v>
      </c>
      <c r="K3806" s="5" t="s">
        <v>10201</v>
      </c>
      <c r="L3806" s="5" t="s">
        <v>10205</v>
      </c>
    </row>
    <row r="3807" spans="1:12" x14ac:dyDescent="0.25">
      <c r="A3807" s="5" t="s">
        <v>7488</v>
      </c>
      <c r="B3807" s="5" t="s">
        <v>7489</v>
      </c>
      <c r="C3807" s="8">
        <v>4</v>
      </c>
      <c r="D3807" s="5" t="s">
        <v>12</v>
      </c>
      <c r="E3807" s="6">
        <v>10000</v>
      </c>
      <c r="F3807" s="6">
        <f t="shared" si="236"/>
        <v>40000</v>
      </c>
      <c r="G3807" s="13">
        <f t="shared" si="238"/>
        <v>25</v>
      </c>
      <c r="H3807" s="13">
        <f t="shared" si="239"/>
        <v>100</v>
      </c>
      <c r="I3807" s="7">
        <v>4.4000000000000004</v>
      </c>
      <c r="J3807" s="7">
        <f t="shared" si="237"/>
        <v>17.600000000000001</v>
      </c>
      <c r="K3807" s="5" t="s">
        <v>7490</v>
      </c>
      <c r="L3807" s="5" t="s">
        <v>7491</v>
      </c>
    </row>
    <row r="3808" spans="1:12" x14ac:dyDescent="0.25">
      <c r="A3808" s="5" t="s">
        <v>7492</v>
      </c>
      <c r="B3808" s="5" t="s">
        <v>7493</v>
      </c>
      <c r="C3808" s="8">
        <v>1</v>
      </c>
      <c r="D3808" s="5" t="s">
        <v>12</v>
      </c>
      <c r="E3808" s="6">
        <v>50000</v>
      </c>
      <c r="F3808" s="6">
        <f t="shared" si="236"/>
        <v>50000</v>
      </c>
      <c r="G3808" s="13">
        <f t="shared" si="238"/>
        <v>125</v>
      </c>
      <c r="H3808" s="13">
        <f t="shared" si="239"/>
        <v>125</v>
      </c>
      <c r="I3808" s="7">
        <v>4.4000000000000004</v>
      </c>
      <c r="J3808" s="7">
        <f t="shared" si="237"/>
        <v>4.4000000000000004</v>
      </c>
      <c r="K3808" s="5" t="s">
        <v>7457</v>
      </c>
      <c r="L3808" s="5" t="s">
        <v>7494</v>
      </c>
    </row>
    <row r="3809" spans="1:12" x14ac:dyDescent="0.25">
      <c r="A3809" s="5" t="s">
        <v>7479</v>
      </c>
      <c r="B3809" s="5" t="s">
        <v>7480</v>
      </c>
      <c r="C3809" s="8">
        <v>2</v>
      </c>
      <c r="D3809" s="5" t="s">
        <v>12</v>
      </c>
      <c r="E3809" s="6">
        <v>32000</v>
      </c>
      <c r="F3809" s="6">
        <f t="shared" si="236"/>
        <v>64000</v>
      </c>
      <c r="G3809" s="13">
        <f t="shared" si="238"/>
        <v>80</v>
      </c>
      <c r="H3809" s="13">
        <f t="shared" si="239"/>
        <v>160</v>
      </c>
      <c r="I3809" s="7">
        <v>4.5</v>
      </c>
      <c r="J3809" s="7">
        <f t="shared" si="237"/>
        <v>9</v>
      </c>
      <c r="K3809" s="5" t="s">
        <v>7457</v>
      </c>
      <c r="L3809" s="5" t="s">
        <v>7481</v>
      </c>
    </row>
    <row r="3810" spans="1:12" x14ac:dyDescent="0.25">
      <c r="A3810" s="5" t="s">
        <v>9872</v>
      </c>
      <c r="B3810" s="5" t="s">
        <v>9873</v>
      </c>
      <c r="C3810" s="8">
        <v>1</v>
      </c>
      <c r="D3810" s="5" t="s">
        <v>12</v>
      </c>
      <c r="E3810" s="6">
        <v>55118.110200000003</v>
      </c>
      <c r="F3810" s="6">
        <f t="shared" si="236"/>
        <v>55118.110200000003</v>
      </c>
      <c r="G3810" s="13">
        <f t="shared" si="238"/>
        <v>137.7952755</v>
      </c>
      <c r="H3810" s="13">
        <f t="shared" si="239"/>
        <v>137.7952755</v>
      </c>
      <c r="I3810" s="7">
        <v>4.5</v>
      </c>
      <c r="J3810" s="7">
        <f t="shared" si="237"/>
        <v>4.5</v>
      </c>
      <c r="K3810" s="5" t="s">
        <v>5399</v>
      </c>
      <c r="L3810" s="5" t="s">
        <v>9874</v>
      </c>
    </row>
    <row r="3811" spans="1:12" x14ac:dyDescent="0.25">
      <c r="A3811" s="5" t="s">
        <v>4743</v>
      </c>
      <c r="B3811" s="5" t="s">
        <v>4744</v>
      </c>
      <c r="C3811" s="8">
        <v>3</v>
      </c>
      <c r="D3811" s="5" t="s">
        <v>12</v>
      </c>
      <c r="E3811" s="6">
        <v>10000</v>
      </c>
      <c r="F3811" s="6">
        <f t="shared" si="236"/>
        <v>30000</v>
      </c>
      <c r="G3811" s="13">
        <f t="shared" si="238"/>
        <v>25</v>
      </c>
      <c r="H3811" s="13">
        <f t="shared" si="239"/>
        <v>75</v>
      </c>
      <c r="I3811" s="7">
        <v>4.0999999999999996</v>
      </c>
      <c r="J3811" s="7">
        <f t="shared" si="237"/>
        <v>12.299999999999999</v>
      </c>
      <c r="K3811" s="5" t="s">
        <v>4745</v>
      </c>
      <c r="L3811" s="5" t="s">
        <v>4746</v>
      </c>
    </row>
    <row r="3812" spans="1:12" x14ac:dyDescent="0.25">
      <c r="A3812" s="5" t="s">
        <v>5887</v>
      </c>
      <c r="B3812" s="5" t="s">
        <v>5888</v>
      </c>
      <c r="C3812" s="8">
        <v>1</v>
      </c>
      <c r="D3812" s="5" t="s">
        <v>12</v>
      </c>
      <c r="E3812" s="6">
        <v>2500</v>
      </c>
      <c r="F3812" s="6">
        <f t="shared" si="236"/>
        <v>2500</v>
      </c>
      <c r="G3812" s="13">
        <f t="shared" si="238"/>
        <v>6.25</v>
      </c>
      <c r="H3812" s="13">
        <f t="shared" si="239"/>
        <v>6.25</v>
      </c>
      <c r="I3812" s="7">
        <v>0.57499999999999996</v>
      </c>
      <c r="J3812" s="7">
        <f t="shared" si="237"/>
        <v>0.57499999999999996</v>
      </c>
      <c r="K3812" s="5" t="s">
        <v>5855</v>
      </c>
      <c r="L3812" s="5" t="s">
        <v>5889</v>
      </c>
    </row>
    <row r="3813" spans="1:12" x14ac:dyDescent="0.25">
      <c r="A3813" s="5" t="s">
        <v>5578</v>
      </c>
      <c r="B3813" s="5" t="s">
        <v>5579</v>
      </c>
      <c r="C3813" s="8">
        <v>2</v>
      </c>
      <c r="D3813" s="5" t="s">
        <v>12</v>
      </c>
      <c r="E3813" s="6">
        <v>2500</v>
      </c>
      <c r="F3813" s="6">
        <f t="shared" si="236"/>
        <v>5000</v>
      </c>
      <c r="G3813" s="13">
        <f t="shared" si="238"/>
        <v>6.25</v>
      </c>
      <c r="H3813" s="13">
        <f t="shared" si="239"/>
        <v>12.5</v>
      </c>
      <c r="I3813" s="7">
        <v>0.59</v>
      </c>
      <c r="J3813" s="7">
        <f t="shared" si="237"/>
        <v>1.18</v>
      </c>
      <c r="K3813" s="5" t="s">
        <v>5576</v>
      </c>
      <c r="L3813" s="5" t="s">
        <v>5580</v>
      </c>
    </row>
    <row r="3814" spans="1:12" x14ac:dyDescent="0.25">
      <c r="A3814" s="5" t="s">
        <v>6966</v>
      </c>
      <c r="B3814" s="5" t="s">
        <v>6967</v>
      </c>
      <c r="C3814" s="8">
        <v>4</v>
      </c>
      <c r="D3814" s="5" t="s">
        <v>12</v>
      </c>
      <c r="E3814" s="6">
        <v>11000</v>
      </c>
      <c r="F3814" s="6">
        <f t="shared" si="236"/>
        <v>44000</v>
      </c>
      <c r="G3814" s="13">
        <f t="shared" si="238"/>
        <v>27.5</v>
      </c>
      <c r="H3814" s="13">
        <f t="shared" si="239"/>
        <v>110</v>
      </c>
      <c r="I3814" s="7">
        <v>0.56000000000000005</v>
      </c>
      <c r="J3814" s="7">
        <f t="shared" si="237"/>
        <v>2.2400000000000002</v>
      </c>
      <c r="K3814" s="5" t="s">
        <v>6188</v>
      </c>
      <c r="L3814" s="5" t="s">
        <v>6968</v>
      </c>
    </row>
    <row r="3815" spans="1:12" x14ac:dyDescent="0.25">
      <c r="A3815" s="5" t="s">
        <v>5884</v>
      </c>
      <c r="B3815" s="5" t="s">
        <v>5885</v>
      </c>
      <c r="C3815" s="8">
        <v>1</v>
      </c>
      <c r="D3815" s="5" t="s">
        <v>12</v>
      </c>
      <c r="E3815" s="6">
        <v>12000</v>
      </c>
      <c r="F3815" s="6">
        <f t="shared" si="236"/>
        <v>12000</v>
      </c>
      <c r="G3815" s="13">
        <f t="shared" si="238"/>
        <v>30</v>
      </c>
      <c r="H3815" s="13">
        <f t="shared" si="239"/>
        <v>30</v>
      </c>
      <c r="I3815" s="7">
        <v>0.57999999999999996</v>
      </c>
      <c r="J3815" s="7">
        <f t="shared" si="237"/>
        <v>0.57999999999999996</v>
      </c>
      <c r="K3815" s="5" t="s">
        <v>5855</v>
      </c>
      <c r="L3815" s="5" t="s">
        <v>5886</v>
      </c>
    </row>
    <row r="3816" spans="1:12" x14ac:dyDescent="0.25">
      <c r="A3816" s="5" t="s">
        <v>5890</v>
      </c>
      <c r="B3816" s="5" t="s">
        <v>5891</v>
      </c>
      <c r="C3816" s="8">
        <v>1</v>
      </c>
      <c r="D3816" s="5" t="s">
        <v>12</v>
      </c>
      <c r="E3816" s="6">
        <v>3000</v>
      </c>
      <c r="F3816" s="6">
        <f t="shared" si="236"/>
        <v>3000</v>
      </c>
      <c r="G3816" s="13">
        <f t="shared" si="238"/>
        <v>7.5</v>
      </c>
      <c r="H3816" s="13">
        <f t="shared" si="239"/>
        <v>7.5</v>
      </c>
      <c r="I3816" s="7">
        <v>0.60499999999999998</v>
      </c>
      <c r="J3816" s="7">
        <f t="shared" si="237"/>
        <v>0.60499999999999998</v>
      </c>
      <c r="K3816" s="5" t="s">
        <v>5855</v>
      </c>
      <c r="L3816" s="5" t="s">
        <v>5892</v>
      </c>
    </row>
    <row r="3817" spans="1:12" x14ac:dyDescent="0.25">
      <c r="A3817" s="5" t="s">
        <v>6084</v>
      </c>
      <c r="B3817" s="5" t="s">
        <v>6085</v>
      </c>
      <c r="C3817" s="8">
        <v>4</v>
      </c>
      <c r="D3817" s="5" t="s">
        <v>12</v>
      </c>
      <c r="E3817" s="6">
        <v>5511.8109999999997</v>
      </c>
      <c r="F3817" s="6">
        <f t="shared" si="236"/>
        <v>22047.243999999999</v>
      </c>
      <c r="G3817" s="13">
        <f t="shared" si="238"/>
        <v>13.779527499999999</v>
      </c>
      <c r="H3817" s="13">
        <f t="shared" si="239"/>
        <v>55.118109999999994</v>
      </c>
      <c r="I3817" s="7">
        <v>1.46</v>
      </c>
      <c r="J3817" s="7">
        <f t="shared" si="237"/>
        <v>5.84</v>
      </c>
      <c r="K3817" s="5" t="s">
        <v>6086</v>
      </c>
      <c r="L3817" s="5" t="s">
        <v>6087</v>
      </c>
    </row>
    <row r="3818" spans="1:12" x14ac:dyDescent="0.25">
      <c r="A3818" s="5" t="s">
        <v>6088</v>
      </c>
      <c r="B3818" s="5" t="s">
        <v>6089</v>
      </c>
      <c r="C3818" s="8">
        <v>2</v>
      </c>
      <c r="D3818" s="5" t="s">
        <v>12</v>
      </c>
      <c r="E3818" s="6">
        <v>5511.8109999999997</v>
      </c>
      <c r="F3818" s="6">
        <f t="shared" si="236"/>
        <v>11023.621999999999</v>
      </c>
      <c r="G3818" s="13">
        <f t="shared" si="238"/>
        <v>13.779527499999999</v>
      </c>
      <c r="H3818" s="13">
        <f t="shared" si="239"/>
        <v>27.559054999999997</v>
      </c>
      <c r="I3818" s="7">
        <v>1.46</v>
      </c>
      <c r="J3818" s="7">
        <f t="shared" si="237"/>
        <v>2.92</v>
      </c>
      <c r="K3818" s="5" t="s">
        <v>5536</v>
      </c>
      <c r="L3818" s="5" t="s">
        <v>6090</v>
      </c>
    </row>
    <row r="3819" spans="1:12" x14ac:dyDescent="0.25">
      <c r="A3819" s="5" t="s">
        <v>4797</v>
      </c>
      <c r="B3819" s="5" t="s">
        <v>4798</v>
      </c>
      <c r="C3819" s="8">
        <v>1</v>
      </c>
      <c r="D3819" s="5" t="s">
        <v>12</v>
      </c>
      <c r="E3819" s="6">
        <v>7000</v>
      </c>
      <c r="F3819" s="6">
        <f t="shared" si="236"/>
        <v>7000</v>
      </c>
      <c r="G3819" s="13">
        <f t="shared" si="238"/>
        <v>17.5</v>
      </c>
      <c r="H3819" s="13">
        <f t="shared" si="239"/>
        <v>17.5</v>
      </c>
      <c r="I3819" s="7">
        <v>1.52</v>
      </c>
      <c r="J3819" s="7">
        <f t="shared" si="237"/>
        <v>1.52</v>
      </c>
      <c r="K3819" s="5" t="s">
        <v>4709</v>
      </c>
      <c r="L3819" s="5" t="s">
        <v>4799</v>
      </c>
    </row>
    <row r="3820" spans="1:12" x14ac:dyDescent="0.25">
      <c r="A3820" s="5" t="s">
        <v>14418</v>
      </c>
      <c r="B3820" s="5" t="s">
        <v>14419</v>
      </c>
      <c r="C3820" s="8">
        <v>1</v>
      </c>
      <c r="D3820" s="5" t="s">
        <v>12</v>
      </c>
      <c r="E3820" s="6">
        <v>30000</v>
      </c>
      <c r="F3820" s="6">
        <f t="shared" si="236"/>
        <v>30000</v>
      </c>
      <c r="G3820" s="13">
        <f t="shared" si="238"/>
        <v>75</v>
      </c>
      <c r="H3820" s="13">
        <f t="shared" si="239"/>
        <v>75</v>
      </c>
      <c r="I3820" s="7">
        <v>2.5</v>
      </c>
      <c r="J3820" s="7">
        <f t="shared" si="237"/>
        <v>2.5</v>
      </c>
      <c r="K3820" s="5" t="s">
        <v>14382</v>
      </c>
      <c r="L3820" s="5" t="s">
        <v>14420</v>
      </c>
    </row>
    <row r="3821" spans="1:12" x14ac:dyDescent="0.25">
      <c r="A3821" s="5" t="s">
        <v>7482</v>
      </c>
      <c r="B3821" s="5" t="s">
        <v>7483</v>
      </c>
      <c r="C3821" s="8">
        <v>1</v>
      </c>
      <c r="D3821" s="5" t="s">
        <v>12</v>
      </c>
      <c r="E3821" s="6">
        <v>12000</v>
      </c>
      <c r="F3821" s="6">
        <f t="shared" si="236"/>
        <v>12000</v>
      </c>
      <c r="G3821" s="13">
        <f t="shared" si="238"/>
        <v>30</v>
      </c>
      <c r="H3821" s="13">
        <f t="shared" si="239"/>
        <v>30</v>
      </c>
      <c r="I3821" s="7">
        <v>4.7</v>
      </c>
      <c r="J3821" s="7">
        <f t="shared" si="237"/>
        <v>4.7</v>
      </c>
      <c r="K3821" s="5" t="s">
        <v>7457</v>
      </c>
      <c r="L3821" s="5" t="s">
        <v>7484</v>
      </c>
    </row>
    <row r="3822" spans="1:12" x14ac:dyDescent="0.25">
      <c r="A3822" s="5" t="s">
        <v>5559</v>
      </c>
      <c r="B3822" s="5" t="s">
        <v>5560</v>
      </c>
      <c r="C3822" s="8">
        <v>1</v>
      </c>
      <c r="D3822" s="5" t="s">
        <v>12</v>
      </c>
      <c r="E3822" s="6">
        <v>12000</v>
      </c>
      <c r="F3822" s="6">
        <f t="shared" si="236"/>
        <v>12000</v>
      </c>
      <c r="G3822" s="13">
        <f t="shared" si="238"/>
        <v>30</v>
      </c>
      <c r="H3822" s="13">
        <f t="shared" si="239"/>
        <v>30</v>
      </c>
      <c r="I3822" s="7">
        <v>4.8</v>
      </c>
      <c r="J3822" s="7">
        <f t="shared" si="237"/>
        <v>4.8</v>
      </c>
      <c r="K3822" s="5" t="s">
        <v>5536</v>
      </c>
      <c r="L3822" s="5" t="s">
        <v>5561</v>
      </c>
    </row>
    <row r="3823" spans="1:12" x14ac:dyDescent="0.25">
      <c r="A3823" s="5" t="s">
        <v>7485</v>
      </c>
      <c r="B3823" s="5" t="s">
        <v>7486</v>
      </c>
      <c r="C3823" s="8">
        <v>1</v>
      </c>
      <c r="D3823" s="5" t="s">
        <v>12</v>
      </c>
      <c r="E3823" s="6">
        <v>12000</v>
      </c>
      <c r="F3823" s="6">
        <f t="shared" si="236"/>
        <v>12000</v>
      </c>
      <c r="G3823" s="13">
        <f t="shared" si="238"/>
        <v>30</v>
      </c>
      <c r="H3823" s="13">
        <f t="shared" si="239"/>
        <v>30</v>
      </c>
      <c r="I3823" s="7">
        <v>4.7</v>
      </c>
      <c r="J3823" s="7">
        <f t="shared" si="237"/>
        <v>4.7</v>
      </c>
      <c r="K3823" s="5" t="s">
        <v>7457</v>
      </c>
      <c r="L3823" s="5" t="s">
        <v>7487</v>
      </c>
    </row>
    <row r="3824" spans="1:12" x14ac:dyDescent="0.25">
      <c r="A3824" s="5" t="s">
        <v>7443</v>
      </c>
      <c r="B3824" s="5" t="s">
        <v>7444</v>
      </c>
      <c r="C3824" s="8">
        <v>1</v>
      </c>
      <c r="D3824" s="5" t="s">
        <v>12</v>
      </c>
      <c r="E3824" s="6">
        <v>12000</v>
      </c>
      <c r="F3824" s="6">
        <f t="shared" si="236"/>
        <v>12000</v>
      </c>
      <c r="G3824" s="13">
        <f t="shared" si="238"/>
        <v>30</v>
      </c>
      <c r="H3824" s="13">
        <f t="shared" si="239"/>
        <v>30</v>
      </c>
      <c r="I3824" s="7">
        <v>4.9000000000000004</v>
      </c>
      <c r="J3824" s="7">
        <f t="shared" si="237"/>
        <v>4.9000000000000004</v>
      </c>
      <c r="K3824" s="5" t="s">
        <v>7423</v>
      </c>
      <c r="L3824" s="5" t="s">
        <v>7445</v>
      </c>
    </row>
    <row r="3825" spans="1:12" x14ac:dyDescent="0.25">
      <c r="A3825" s="5" t="s">
        <v>14384</v>
      </c>
      <c r="B3825" s="5" t="s">
        <v>14385</v>
      </c>
      <c r="C3825" s="8">
        <v>1</v>
      </c>
      <c r="D3825" s="5" t="s">
        <v>12</v>
      </c>
      <c r="E3825" s="6">
        <v>78740.157500000001</v>
      </c>
      <c r="F3825" s="6">
        <f t="shared" si="236"/>
        <v>78740.157500000001</v>
      </c>
      <c r="G3825" s="13">
        <f t="shared" si="238"/>
        <v>196.85039374999999</v>
      </c>
      <c r="H3825" s="13">
        <f t="shared" si="239"/>
        <v>196.85039374999999</v>
      </c>
      <c r="I3825" s="7">
        <v>4.7</v>
      </c>
      <c r="J3825" s="7">
        <f t="shared" si="237"/>
        <v>4.7</v>
      </c>
      <c r="K3825" s="5" t="s">
        <v>14382</v>
      </c>
      <c r="L3825" s="5" t="s">
        <v>14386</v>
      </c>
    </row>
    <row r="3826" spans="1:12" x14ac:dyDescent="0.25">
      <c r="A3826" s="5" t="s">
        <v>13586</v>
      </c>
      <c r="B3826" s="5" t="s">
        <v>13587</v>
      </c>
      <c r="C3826" s="8">
        <v>1</v>
      </c>
      <c r="D3826" s="5" t="s">
        <v>12</v>
      </c>
      <c r="E3826" s="6">
        <v>380000</v>
      </c>
      <c r="F3826" s="6">
        <f t="shared" si="236"/>
        <v>380000</v>
      </c>
      <c r="G3826" s="13">
        <f t="shared" si="238"/>
        <v>950</v>
      </c>
      <c r="H3826" s="13">
        <f t="shared" si="239"/>
        <v>950</v>
      </c>
      <c r="I3826" s="7">
        <v>47</v>
      </c>
      <c r="J3826" s="7">
        <f t="shared" si="237"/>
        <v>47</v>
      </c>
      <c r="K3826" s="5" t="s">
        <v>13588</v>
      </c>
      <c r="L3826" s="5" t="s">
        <v>13589</v>
      </c>
    </row>
    <row r="3827" spans="1:12" x14ac:dyDescent="0.25">
      <c r="A3827" s="5" t="s">
        <v>7440</v>
      </c>
      <c r="B3827" s="5" t="s">
        <v>7441</v>
      </c>
      <c r="C3827" s="8">
        <v>2</v>
      </c>
      <c r="D3827" s="5" t="s">
        <v>12</v>
      </c>
      <c r="E3827" s="6">
        <v>17322.834599999998</v>
      </c>
      <c r="F3827" s="6">
        <f t="shared" si="236"/>
        <v>34645.669199999997</v>
      </c>
      <c r="G3827" s="13">
        <f t="shared" si="238"/>
        <v>43.307086499999997</v>
      </c>
      <c r="H3827" s="13">
        <f t="shared" si="239"/>
        <v>86.614172999999994</v>
      </c>
      <c r="I3827" s="7">
        <v>5.7</v>
      </c>
      <c r="J3827" s="7">
        <f t="shared" si="237"/>
        <v>11.4</v>
      </c>
      <c r="K3827" s="5" t="s">
        <v>7423</v>
      </c>
      <c r="L3827" s="5" t="s">
        <v>7442</v>
      </c>
    </row>
    <row r="3828" spans="1:12" x14ac:dyDescent="0.25">
      <c r="A3828" s="5" t="s">
        <v>13254</v>
      </c>
      <c r="B3828" s="5" t="s">
        <v>13255</v>
      </c>
      <c r="C3828" s="8">
        <v>1</v>
      </c>
      <c r="D3828" s="5" t="s">
        <v>12</v>
      </c>
      <c r="E3828" s="6">
        <v>75000</v>
      </c>
      <c r="F3828" s="6">
        <f t="shared" si="236"/>
        <v>75000</v>
      </c>
      <c r="G3828" s="13">
        <f t="shared" si="238"/>
        <v>187.5</v>
      </c>
      <c r="H3828" s="13">
        <f t="shared" si="239"/>
        <v>187.5</v>
      </c>
      <c r="I3828" s="7">
        <v>6.74</v>
      </c>
      <c r="J3828" s="7">
        <f t="shared" si="237"/>
        <v>6.74</v>
      </c>
      <c r="K3828" s="5" t="s">
        <v>13216</v>
      </c>
      <c r="L3828" s="5" t="s">
        <v>13256</v>
      </c>
    </row>
    <row r="3829" spans="1:12" x14ac:dyDescent="0.25">
      <c r="A3829" s="5" t="s">
        <v>13248</v>
      </c>
      <c r="B3829" s="5" t="s">
        <v>13249</v>
      </c>
      <c r="C3829" s="8">
        <v>1</v>
      </c>
      <c r="D3829" s="5" t="s">
        <v>12</v>
      </c>
      <c r="E3829" s="6">
        <v>80000</v>
      </c>
      <c r="F3829" s="6">
        <f t="shared" si="236"/>
        <v>80000</v>
      </c>
      <c r="G3829" s="13">
        <f t="shared" si="238"/>
        <v>200</v>
      </c>
      <c r="H3829" s="13">
        <f t="shared" si="239"/>
        <v>200</v>
      </c>
      <c r="I3829" s="7">
        <v>6.9</v>
      </c>
      <c r="J3829" s="7">
        <f t="shared" si="237"/>
        <v>6.9</v>
      </c>
      <c r="K3829" s="5" t="s">
        <v>13216</v>
      </c>
      <c r="L3829" s="5" t="s">
        <v>13250</v>
      </c>
    </row>
    <row r="3830" spans="1:12" x14ac:dyDescent="0.25">
      <c r="A3830" s="5" t="s">
        <v>11206</v>
      </c>
      <c r="B3830" s="5" t="s">
        <v>11207</v>
      </c>
      <c r="C3830" s="8">
        <v>1</v>
      </c>
      <c r="D3830" s="5" t="s">
        <v>12</v>
      </c>
      <c r="E3830" s="6">
        <v>23622.047200000001</v>
      </c>
      <c r="F3830" s="6">
        <f t="shared" si="236"/>
        <v>23622.047200000001</v>
      </c>
      <c r="G3830" s="13">
        <f t="shared" si="238"/>
        <v>59.055118</v>
      </c>
      <c r="H3830" s="13">
        <f t="shared" si="239"/>
        <v>59.055118</v>
      </c>
      <c r="I3830" s="7">
        <v>6.5</v>
      </c>
      <c r="J3830" s="7">
        <f t="shared" si="237"/>
        <v>6.5</v>
      </c>
      <c r="K3830" s="5" t="s">
        <v>4792</v>
      </c>
      <c r="L3830" s="5" t="s">
        <v>11208</v>
      </c>
    </row>
    <row r="3831" spans="1:12" x14ac:dyDescent="0.25">
      <c r="A3831" s="5" t="s">
        <v>8753</v>
      </c>
      <c r="B3831" s="5" t="s">
        <v>8754</v>
      </c>
      <c r="C3831" s="8">
        <v>3</v>
      </c>
      <c r="D3831" s="5" t="s">
        <v>12</v>
      </c>
      <c r="E3831" s="6">
        <v>8000</v>
      </c>
      <c r="F3831" s="6">
        <f t="shared" si="236"/>
        <v>24000</v>
      </c>
      <c r="G3831" s="13">
        <f t="shared" si="238"/>
        <v>20</v>
      </c>
      <c r="H3831" s="13">
        <f t="shared" si="239"/>
        <v>60</v>
      </c>
      <c r="I3831" s="7">
        <v>0.21</v>
      </c>
      <c r="J3831" s="7">
        <f t="shared" si="237"/>
        <v>0.63</v>
      </c>
      <c r="K3831" s="5" t="s">
        <v>8755</v>
      </c>
      <c r="L3831" s="5" t="s">
        <v>8756</v>
      </c>
    </row>
    <row r="3832" spans="1:12" x14ac:dyDescent="0.25">
      <c r="A3832" s="5" t="s">
        <v>8675</v>
      </c>
      <c r="B3832" s="5" t="s">
        <v>8676</v>
      </c>
      <c r="C3832" s="8">
        <v>1</v>
      </c>
      <c r="D3832" s="5" t="s">
        <v>12</v>
      </c>
      <c r="E3832" s="6">
        <v>8000</v>
      </c>
      <c r="F3832" s="6">
        <f t="shared" si="236"/>
        <v>8000</v>
      </c>
      <c r="G3832" s="13">
        <f t="shared" si="238"/>
        <v>20</v>
      </c>
      <c r="H3832" s="13">
        <f t="shared" si="239"/>
        <v>20</v>
      </c>
      <c r="I3832" s="7">
        <v>0.21</v>
      </c>
      <c r="J3832" s="7">
        <f t="shared" si="237"/>
        <v>0.21</v>
      </c>
      <c r="K3832" s="5" t="s">
        <v>8669</v>
      </c>
      <c r="L3832" s="5" t="s">
        <v>8677</v>
      </c>
    </row>
    <row r="3833" spans="1:12" x14ac:dyDescent="0.25">
      <c r="A3833" s="5" t="s">
        <v>8776</v>
      </c>
      <c r="B3833" s="5" t="s">
        <v>8777</v>
      </c>
      <c r="C3833" s="8">
        <v>1</v>
      </c>
      <c r="D3833" s="5" t="s">
        <v>12</v>
      </c>
      <c r="E3833" s="6">
        <v>2000</v>
      </c>
      <c r="F3833" s="6">
        <f t="shared" si="236"/>
        <v>2000</v>
      </c>
      <c r="G3833" s="13">
        <f t="shared" si="238"/>
        <v>5</v>
      </c>
      <c r="H3833" s="13">
        <f t="shared" si="239"/>
        <v>5</v>
      </c>
      <c r="I3833" s="7">
        <v>0.35</v>
      </c>
      <c r="J3833" s="7">
        <f t="shared" si="237"/>
        <v>0.35</v>
      </c>
      <c r="K3833" s="5" t="s">
        <v>8755</v>
      </c>
      <c r="L3833" s="5" t="s">
        <v>8778</v>
      </c>
    </row>
    <row r="3834" spans="1:12" x14ac:dyDescent="0.25">
      <c r="A3834" s="5" t="s">
        <v>8779</v>
      </c>
      <c r="B3834" s="5" t="s">
        <v>8780</v>
      </c>
      <c r="C3834" s="8">
        <v>5</v>
      </c>
      <c r="D3834" s="5" t="s">
        <v>12</v>
      </c>
      <c r="E3834" s="6">
        <v>1732.2835</v>
      </c>
      <c r="F3834" s="6">
        <f t="shared" si="236"/>
        <v>8661.4174999999996</v>
      </c>
      <c r="G3834" s="13">
        <f t="shared" si="238"/>
        <v>4.3307087500000003</v>
      </c>
      <c r="H3834" s="13">
        <f t="shared" si="239"/>
        <v>21.653543750000001</v>
      </c>
      <c r="I3834" s="7">
        <v>0.35</v>
      </c>
      <c r="J3834" s="7">
        <f t="shared" si="237"/>
        <v>1.75</v>
      </c>
      <c r="K3834" s="5" t="s">
        <v>8755</v>
      </c>
      <c r="L3834" s="5" t="s">
        <v>8781</v>
      </c>
    </row>
    <row r="3835" spans="1:12" x14ac:dyDescent="0.25">
      <c r="A3835" s="5" t="s">
        <v>8769</v>
      </c>
      <c r="B3835" s="5" t="s">
        <v>8770</v>
      </c>
      <c r="C3835" s="8">
        <v>1</v>
      </c>
      <c r="D3835" s="5" t="s">
        <v>12</v>
      </c>
      <c r="E3835" s="6">
        <v>2000</v>
      </c>
      <c r="F3835" s="6">
        <f t="shared" si="236"/>
        <v>2000</v>
      </c>
      <c r="G3835" s="13">
        <f t="shared" si="238"/>
        <v>5</v>
      </c>
      <c r="H3835" s="13">
        <f t="shared" si="239"/>
        <v>5</v>
      </c>
      <c r="I3835" s="7">
        <v>0.34499999999999997</v>
      </c>
      <c r="J3835" s="7">
        <f t="shared" si="237"/>
        <v>0.34499999999999997</v>
      </c>
      <c r="K3835" s="5" t="s">
        <v>8771</v>
      </c>
      <c r="L3835" s="5" t="s">
        <v>8772</v>
      </c>
    </row>
    <row r="3836" spans="1:12" x14ac:dyDescent="0.25">
      <c r="A3836" s="5" t="s">
        <v>8773</v>
      </c>
      <c r="B3836" s="5" t="s">
        <v>8774</v>
      </c>
      <c r="C3836" s="8">
        <v>4</v>
      </c>
      <c r="D3836" s="5" t="s">
        <v>12</v>
      </c>
      <c r="E3836" s="6">
        <v>2204.7244000000001</v>
      </c>
      <c r="F3836" s="6">
        <f t="shared" si="236"/>
        <v>8818.8976000000002</v>
      </c>
      <c r="G3836" s="13">
        <f t="shared" si="238"/>
        <v>5.5118109999999998</v>
      </c>
      <c r="H3836" s="13">
        <f t="shared" si="239"/>
        <v>22.047243999999999</v>
      </c>
      <c r="I3836" s="7">
        <v>0.5</v>
      </c>
      <c r="J3836" s="7">
        <f t="shared" si="237"/>
        <v>2</v>
      </c>
      <c r="K3836" s="5" t="s">
        <v>8771</v>
      </c>
      <c r="L3836" s="5" t="s">
        <v>8775</v>
      </c>
    </row>
    <row r="3837" spans="1:12" x14ac:dyDescent="0.25">
      <c r="A3837" s="5" t="s">
        <v>14189</v>
      </c>
      <c r="B3837" s="5" t="s">
        <v>14190</v>
      </c>
      <c r="C3837" s="8">
        <v>7</v>
      </c>
      <c r="D3837" s="5" t="s">
        <v>12</v>
      </c>
      <c r="E3837" s="6">
        <v>2500</v>
      </c>
      <c r="F3837" s="6">
        <f t="shared" si="236"/>
        <v>17500</v>
      </c>
      <c r="G3837" s="13">
        <f t="shared" si="238"/>
        <v>6.25</v>
      </c>
      <c r="H3837" s="13">
        <f t="shared" si="239"/>
        <v>43.75</v>
      </c>
      <c r="I3837" s="7">
        <v>0.69</v>
      </c>
      <c r="J3837" s="7">
        <f t="shared" si="237"/>
        <v>4.83</v>
      </c>
      <c r="K3837" s="5" t="s">
        <v>14191</v>
      </c>
      <c r="L3837" s="5" t="s">
        <v>14192</v>
      </c>
    </row>
    <row r="3838" spans="1:12" x14ac:dyDescent="0.25">
      <c r="A3838" s="5" t="s">
        <v>9954</v>
      </c>
      <c r="B3838" s="5" t="s">
        <v>9955</v>
      </c>
      <c r="C3838" s="8">
        <v>1</v>
      </c>
      <c r="D3838" s="5" t="s">
        <v>12</v>
      </c>
      <c r="E3838" s="6">
        <v>2500</v>
      </c>
      <c r="F3838" s="6">
        <f t="shared" si="236"/>
        <v>2500</v>
      </c>
      <c r="G3838" s="13">
        <f t="shared" si="238"/>
        <v>6.25</v>
      </c>
      <c r="H3838" s="13">
        <f t="shared" si="239"/>
        <v>6.25</v>
      </c>
      <c r="I3838" s="7">
        <v>0.71499999999999997</v>
      </c>
      <c r="J3838" s="7">
        <f t="shared" si="237"/>
        <v>0.71499999999999997</v>
      </c>
      <c r="K3838" s="5" t="s">
        <v>5399</v>
      </c>
      <c r="L3838" s="5" t="s">
        <v>9956</v>
      </c>
    </row>
    <row r="3839" spans="1:12" x14ac:dyDescent="0.25">
      <c r="A3839" s="5" t="s">
        <v>8067</v>
      </c>
      <c r="B3839" s="5" t="s">
        <v>8068</v>
      </c>
      <c r="C3839" s="8">
        <v>7</v>
      </c>
      <c r="D3839" s="5" t="s">
        <v>12</v>
      </c>
      <c r="E3839" s="6">
        <v>2362.2046999999998</v>
      </c>
      <c r="F3839" s="6">
        <f t="shared" si="236"/>
        <v>16535.4329</v>
      </c>
      <c r="G3839" s="13">
        <f t="shared" si="238"/>
        <v>5.9055117499999996</v>
      </c>
      <c r="H3839" s="13">
        <f t="shared" si="239"/>
        <v>41.338582249999995</v>
      </c>
      <c r="I3839" s="7">
        <v>0.69</v>
      </c>
      <c r="J3839" s="7">
        <f t="shared" si="237"/>
        <v>4.83</v>
      </c>
      <c r="K3839" s="5" t="s">
        <v>8069</v>
      </c>
      <c r="L3839" s="5" t="s">
        <v>8070</v>
      </c>
    </row>
    <row r="3840" spans="1:12" x14ac:dyDescent="0.25">
      <c r="A3840" s="5" t="s">
        <v>8757</v>
      </c>
      <c r="B3840" s="5" t="s">
        <v>8758</v>
      </c>
      <c r="C3840" s="8">
        <v>17</v>
      </c>
      <c r="D3840" s="5" t="s">
        <v>12</v>
      </c>
      <c r="E3840" s="6">
        <v>3149.6062999999999</v>
      </c>
      <c r="F3840" s="6">
        <f t="shared" si="236"/>
        <v>53543.307099999998</v>
      </c>
      <c r="G3840" s="13">
        <f t="shared" si="238"/>
        <v>7.8740157499999999</v>
      </c>
      <c r="H3840" s="13">
        <f t="shared" si="239"/>
        <v>133.85826775000001</v>
      </c>
      <c r="I3840" s="7">
        <v>0.95</v>
      </c>
      <c r="J3840" s="7">
        <f t="shared" si="237"/>
        <v>16.149999999999999</v>
      </c>
      <c r="K3840" s="5" t="s">
        <v>8636</v>
      </c>
      <c r="L3840" s="5" t="s">
        <v>8759</v>
      </c>
    </row>
    <row r="3841" spans="1:12" x14ac:dyDescent="0.25">
      <c r="A3841" s="5" t="s">
        <v>8667</v>
      </c>
      <c r="B3841" s="5" t="s">
        <v>8668</v>
      </c>
      <c r="C3841" s="8">
        <v>1</v>
      </c>
      <c r="D3841" s="5" t="s">
        <v>12</v>
      </c>
      <c r="E3841" s="6">
        <v>9000</v>
      </c>
      <c r="F3841" s="6">
        <f t="shared" si="236"/>
        <v>9000</v>
      </c>
      <c r="G3841" s="13">
        <f t="shared" si="238"/>
        <v>22.5</v>
      </c>
      <c r="H3841" s="13">
        <f t="shared" si="239"/>
        <v>22.5</v>
      </c>
      <c r="I3841" s="7">
        <v>0.96</v>
      </c>
      <c r="J3841" s="7">
        <f t="shared" si="237"/>
        <v>0.96</v>
      </c>
      <c r="K3841" s="5" t="s">
        <v>8669</v>
      </c>
      <c r="L3841" s="5" t="s">
        <v>8670</v>
      </c>
    </row>
    <row r="3842" spans="1:12" x14ac:dyDescent="0.25">
      <c r="A3842" s="5" t="s">
        <v>8760</v>
      </c>
      <c r="B3842" s="5" t="s">
        <v>8761</v>
      </c>
      <c r="C3842" s="8">
        <v>28</v>
      </c>
      <c r="D3842" s="5" t="s">
        <v>12</v>
      </c>
      <c r="E3842" s="6">
        <v>3149.6062999999999</v>
      </c>
      <c r="F3842" s="6">
        <f t="shared" ref="F3842:F3905" si="240">SUMPRODUCT(C3842,E3842)</f>
        <v>88188.9764</v>
      </c>
      <c r="G3842" s="13">
        <f t="shared" si="238"/>
        <v>7.8740157499999999</v>
      </c>
      <c r="H3842" s="13">
        <f t="shared" si="239"/>
        <v>220.472441</v>
      </c>
      <c r="I3842" s="7">
        <v>0.95</v>
      </c>
      <c r="J3842" s="7">
        <f t="shared" ref="J3842:J3905" si="241">SUMPRODUCT(C3842,I3842)</f>
        <v>26.599999999999998</v>
      </c>
      <c r="K3842" s="5" t="s">
        <v>8636</v>
      </c>
      <c r="L3842" s="5" t="s">
        <v>8762</v>
      </c>
    </row>
    <row r="3843" spans="1:12" x14ac:dyDescent="0.25">
      <c r="A3843" s="5" t="s">
        <v>8678</v>
      </c>
      <c r="B3843" s="5" t="s">
        <v>8679</v>
      </c>
      <c r="C3843" s="8">
        <v>1</v>
      </c>
      <c r="D3843" s="5" t="s">
        <v>12</v>
      </c>
      <c r="E3843" s="6">
        <v>3500</v>
      </c>
      <c r="F3843" s="6">
        <f t="shared" si="240"/>
        <v>3500</v>
      </c>
      <c r="G3843" s="13">
        <f t="shared" ref="G3843:G3906" si="242">E3843/400</f>
        <v>8.75</v>
      </c>
      <c r="H3843" s="13">
        <f t="shared" ref="H3843:H3906" si="243">SUMPRODUCT(C3843,G3843)</f>
        <v>8.75</v>
      </c>
      <c r="I3843" s="7">
        <v>0.95199999999999996</v>
      </c>
      <c r="J3843" s="7">
        <f t="shared" si="241"/>
        <v>0.95199999999999996</v>
      </c>
      <c r="K3843" s="5" t="s">
        <v>8669</v>
      </c>
      <c r="L3843" s="5" t="s">
        <v>8680</v>
      </c>
    </row>
    <row r="3844" spans="1:12" x14ac:dyDescent="0.25">
      <c r="A3844" s="5" t="s">
        <v>8684</v>
      </c>
      <c r="B3844" s="5" t="s">
        <v>8685</v>
      </c>
      <c r="C3844" s="8">
        <v>1</v>
      </c>
      <c r="D3844" s="5" t="s">
        <v>12</v>
      </c>
      <c r="E3844" s="6">
        <v>3149.6062999999999</v>
      </c>
      <c r="F3844" s="6">
        <f t="shared" si="240"/>
        <v>3149.6062999999999</v>
      </c>
      <c r="G3844" s="13">
        <f t="shared" si="242"/>
        <v>7.8740157499999999</v>
      </c>
      <c r="H3844" s="13">
        <f t="shared" si="243"/>
        <v>7.8740157499999999</v>
      </c>
      <c r="I3844" s="7">
        <v>0.95</v>
      </c>
      <c r="J3844" s="7">
        <f t="shared" si="241"/>
        <v>0.95</v>
      </c>
      <c r="K3844" s="5" t="s">
        <v>8669</v>
      </c>
      <c r="L3844" s="5" t="s">
        <v>8686</v>
      </c>
    </row>
    <row r="3845" spans="1:12" x14ac:dyDescent="0.25">
      <c r="A3845" s="5" t="s">
        <v>8681</v>
      </c>
      <c r="B3845" s="5" t="s">
        <v>8682</v>
      </c>
      <c r="C3845" s="8">
        <v>1</v>
      </c>
      <c r="D3845" s="5" t="s">
        <v>12</v>
      </c>
      <c r="E3845" s="6">
        <v>3149.6062999999999</v>
      </c>
      <c r="F3845" s="6">
        <f t="shared" si="240"/>
        <v>3149.6062999999999</v>
      </c>
      <c r="G3845" s="13">
        <f t="shared" si="242"/>
        <v>7.8740157499999999</v>
      </c>
      <c r="H3845" s="13">
        <f t="shared" si="243"/>
        <v>7.8740157499999999</v>
      </c>
      <c r="I3845" s="7">
        <v>0.95</v>
      </c>
      <c r="J3845" s="7">
        <f t="shared" si="241"/>
        <v>0.95</v>
      </c>
      <c r="K3845" s="5" t="s">
        <v>8669</v>
      </c>
      <c r="L3845" s="5" t="s">
        <v>8683</v>
      </c>
    </row>
    <row r="3846" spans="1:12" x14ac:dyDescent="0.25">
      <c r="A3846" s="5" t="s">
        <v>8663</v>
      </c>
      <c r="B3846" s="5" t="s">
        <v>8664</v>
      </c>
      <c r="C3846" s="8">
        <v>3</v>
      </c>
      <c r="D3846" s="5" t="s">
        <v>12</v>
      </c>
      <c r="E3846" s="6">
        <v>9000</v>
      </c>
      <c r="F3846" s="6">
        <f t="shared" si="240"/>
        <v>27000</v>
      </c>
      <c r="G3846" s="13">
        <f t="shared" si="242"/>
        <v>22.5</v>
      </c>
      <c r="H3846" s="13">
        <f t="shared" si="243"/>
        <v>67.5</v>
      </c>
      <c r="I3846" s="7">
        <v>0.96499999999999997</v>
      </c>
      <c r="J3846" s="7">
        <f t="shared" si="241"/>
        <v>2.895</v>
      </c>
      <c r="K3846" s="5" t="s">
        <v>8665</v>
      </c>
      <c r="L3846" s="5" t="s">
        <v>8666</v>
      </c>
    </row>
    <row r="3847" spans="1:12" x14ac:dyDescent="0.25">
      <c r="A3847" s="5" t="s">
        <v>8687</v>
      </c>
      <c r="B3847" s="5" t="s">
        <v>8688</v>
      </c>
      <c r="C3847" s="8">
        <v>1</v>
      </c>
      <c r="D3847" s="5" t="s">
        <v>12</v>
      </c>
      <c r="E3847" s="6">
        <v>3937.0079000000001</v>
      </c>
      <c r="F3847" s="6">
        <f t="shared" si="240"/>
        <v>3937.0079000000001</v>
      </c>
      <c r="G3847" s="13">
        <f t="shared" si="242"/>
        <v>9.842519750000001</v>
      </c>
      <c r="H3847" s="13">
        <f t="shared" si="243"/>
        <v>9.842519750000001</v>
      </c>
      <c r="I3847" s="7">
        <v>1.25</v>
      </c>
      <c r="J3847" s="7">
        <f t="shared" si="241"/>
        <v>1.25</v>
      </c>
      <c r="K3847" s="5" t="s">
        <v>8669</v>
      </c>
      <c r="L3847" s="5" t="s">
        <v>8689</v>
      </c>
    </row>
    <row r="3848" spans="1:12" x14ac:dyDescent="0.25">
      <c r="A3848" s="5" t="s">
        <v>4067</v>
      </c>
      <c r="B3848" s="5" t="s">
        <v>4068</v>
      </c>
      <c r="C3848" s="8">
        <v>1</v>
      </c>
      <c r="D3848" s="5" t="s">
        <v>12</v>
      </c>
      <c r="E3848" s="6">
        <v>3937.0079000000001</v>
      </c>
      <c r="F3848" s="6">
        <f t="shared" si="240"/>
        <v>3937.0079000000001</v>
      </c>
      <c r="G3848" s="13">
        <f t="shared" si="242"/>
        <v>9.842519750000001</v>
      </c>
      <c r="H3848" s="13">
        <f t="shared" si="243"/>
        <v>9.842519750000001</v>
      </c>
      <c r="I3848" s="7">
        <v>1.25</v>
      </c>
      <c r="J3848" s="7">
        <f t="shared" si="241"/>
        <v>1.25</v>
      </c>
      <c r="K3848" s="5" t="s">
        <v>4031</v>
      </c>
      <c r="L3848" s="5" t="s">
        <v>4069</v>
      </c>
    </row>
    <row r="3849" spans="1:12" x14ac:dyDescent="0.25">
      <c r="A3849" s="5" t="s">
        <v>10711</v>
      </c>
      <c r="B3849" s="5" t="s">
        <v>10712</v>
      </c>
      <c r="C3849" s="8">
        <v>2</v>
      </c>
      <c r="D3849" s="5" t="s">
        <v>12</v>
      </c>
      <c r="E3849" s="6">
        <v>33000</v>
      </c>
      <c r="F3849" s="6">
        <f t="shared" si="240"/>
        <v>66000</v>
      </c>
      <c r="G3849" s="13">
        <f t="shared" si="242"/>
        <v>82.5</v>
      </c>
      <c r="H3849" s="13">
        <f t="shared" si="243"/>
        <v>165</v>
      </c>
      <c r="I3849" s="7">
        <v>2.1</v>
      </c>
      <c r="J3849" s="7">
        <f t="shared" si="241"/>
        <v>4.2</v>
      </c>
      <c r="K3849" s="5" t="s">
        <v>10693</v>
      </c>
      <c r="L3849" s="5" t="s">
        <v>10713</v>
      </c>
    </row>
    <row r="3850" spans="1:12" x14ac:dyDescent="0.25">
      <c r="A3850" s="5" t="s">
        <v>8785</v>
      </c>
      <c r="B3850" s="5" t="s">
        <v>8786</v>
      </c>
      <c r="C3850" s="8">
        <v>8</v>
      </c>
      <c r="D3850" s="5" t="s">
        <v>12</v>
      </c>
      <c r="E3850" s="6">
        <v>17322.834599999998</v>
      </c>
      <c r="F3850" s="6">
        <f t="shared" si="240"/>
        <v>138582.67679999999</v>
      </c>
      <c r="G3850" s="13">
        <f t="shared" si="242"/>
        <v>43.307086499999997</v>
      </c>
      <c r="H3850" s="13">
        <f t="shared" si="243"/>
        <v>346.45669199999998</v>
      </c>
      <c r="I3850" s="7">
        <v>2.7</v>
      </c>
      <c r="J3850" s="7">
        <f t="shared" si="241"/>
        <v>21.6</v>
      </c>
      <c r="K3850" s="5" t="s">
        <v>8640</v>
      </c>
      <c r="L3850" s="5" t="s">
        <v>8787</v>
      </c>
    </row>
    <row r="3851" spans="1:12" x14ac:dyDescent="0.25">
      <c r="A3851" s="5" t="s">
        <v>8657</v>
      </c>
      <c r="B3851" s="5" t="s">
        <v>8658</v>
      </c>
      <c r="C3851" s="8">
        <v>1</v>
      </c>
      <c r="D3851" s="5" t="s">
        <v>12</v>
      </c>
      <c r="E3851" s="6">
        <v>22000</v>
      </c>
      <c r="F3851" s="6">
        <f t="shared" si="240"/>
        <v>22000</v>
      </c>
      <c r="G3851" s="13">
        <f t="shared" si="242"/>
        <v>55</v>
      </c>
      <c r="H3851" s="13">
        <f t="shared" si="243"/>
        <v>55</v>
      </c>
      <c r="I3851" s="7">
        <v>2.7</v>
      </c>
      <c r="J3851" s="7">
        <f t="shared" si="241"/>
        <v>2.7</v>
      </c>
      <c r="K3851" s="5" t="s">
        <v>8640</v>
      </c>
      <c r="L3851" s="5" t="s">
        <v>8659</v>
      </c>
    </row>
    <row r="3852" spans="1:12" x14ac:dyDescent="0.25">
      <c r="A3852" s="5" t="s">
        <v>8803</v>
      </c>
      <c r="B3852" s="5" t="s">
        <v>8804</v>
      </c>
      <c r="C3852" s="8">
        <v>2</v>
      </c>
      <c r="D3852" s="5" t="s">
        <v>12</v>
      </c>
      <c r="E3852" s="6">
        <v>9000</v>
      </c>
      <c r="F3852" s="6">
        <f t="shared" si="240"/>
        <v>18000</v>
      </c>
      <c r="G3852" s="13">
        <f t="shared" si="242"/>
        <v>22.5</v>
      </c>
      <c r="H3852" s="13">
        <f t="shared" si="243"/>
        <v>45</v>
      </c>
      <c r="I3852" s="7">
        <v>2.7</v>
      </c>
      <c r="J3852" s="7">
        <f t="shared" si="241"/>
        <v>5.4</v>
      </c>
      <c r="K3852" s="5" t="s">
        <v>8640</v>
      </c>
      <c r="L3852" s="5" t="s">
        <v>8805</v>
      </c>
    </row>
    <row r="3853" spans="1:12" x14ac:dyDescent="0.25">
      <c r="A3853" s="5" t="s">
        <v>8806</v>
      </c>
      <c r="B3853" s="5" t="s">
        <v>8807</v>
      </c>
      <c r="C3853" s="8">
        <v>1</v>
      </c>
      <c r="D3853" s="5" t="s">
        <v>12</v>
      </c>
      <c r="E3853" s="6">
        <v>7086.6142</v>
      </c>
      <c r="F3853" s="6">
        <f t="shared" si="240"/>
        <v>7086.6142</v>
      </c>
      <c r="G3853" s="13">
        <f t="shared" si="242"/>
        <v>17.716535499999999</v>
      </c>
      <c r="H3853" s="13">
        <f t="shared" si="243"/>
        <v>17.716535499999999</v>
      </c>
      <c r="I3853" s="7">
        <v>2.9</v>
      </c>
      <c r="J3853" s="7">
        <f t="shared" si="241"/>
        <v>2.9</v>
      </c>
      <c r="K3853" s="5" t="s">
        <v>8640</v>
      </c>
      <c r="L3853" s="5" t="s">
        <v>8808</v>
      </c>
    </row>
    <row r="3854" spans="1:12" x14ac:dyDescent="0.25">
      <c r="A3854" s="5" t="s">
        <v>8812</v>
      </c>
      <c r="B3854" s="5" t="s">
        <v>8813</v>
      </c>
      <c r="C3854" s="8">
        <v>1</v>
      </c>
      <c r="D3854" s="5" t="s">
        <v>12</v>
      </c>
      <c r="E3854" s="6">
        <v>28000</v>
      </c>
      <c r="F3854" s="6">
        <f t="shared" si="240"/>
        <v>28000</v>
      </c>
      <c r="G3854" s="13">
        <f t="shared" si="242"/>
        <v>70</v>
      </c>
      <c r="H3854" s="13">
        <f t="shared" si="243"/>
        <v>70</v>
      </c>
      <c r="I3854" s="7">
        <v>2.7</v>
      </c>
      <c r="J3854" s="7">
        <f t="shared" si="241"/>
        <v>2.7</v>
      </c>
      <c r="K3854" s="5" t="s">
        <v>8640</v>
      </c>
      <c r="L3854" s="5" t="s">
        <v>8814</v>
      </c>
    </row>
    <row r="3855" spans="1:12" x14ac:dyDescent="0.25">
      <c r="A3855" s="5" t="s">
        <v>8788</v>
      </c>
      <c r="B3855" s="5" t="s">
        <v>8789</v>
      </c>
      <c r="C3855" s="8">
        <v>5</v>
      </c>
      <c r="D3855" s="5" t="s">
        <v>12</v>
      </c>
      <c r="E3855" s="6">
        <v>7086.6142</v>
      </c>
      <c r="F3855" s="6">
        <f t="shared" si="240"/>
        <v>35433.070999999996</v>
      </c>
      <c r="G3855" s="13">
        <f t="shared" si="242"/>
        <v>17.716535499999999</v>
      </c>
      <c r="H3855" s="13">
        <f t="shared" si="243"/>
        <v>88.582677499999988</v>
      </c>
      <c r="I3855" s="7">
        <v>2.7</v>
      </c>
      <c r="J3855" s="7">
        <f t="shared" si="241"/>
        <v>13.5</v>
      </c>
      <c r="K3855" s="5" t="s">
        <v>8640</v>
      </c>
      <c r="L3855" s="5" t="s">
        <v>8790</v>
      </c>
    </row>
    <row r="3856" spans="1:12" x14ac:dyDescent="0.25">
      <c r="A3856" s="5" t="s">
        <v>8809</v>
      </c>
      <c r="B3856" s="5" t="s">
        <v>8810</v>
      </c>
      <c r="C3856" s="8">
        <v>1</v>
      </c>
      <c r="D3856" s="5" t="s">
        <v>12</v>
      </c>
      <c r="E3856" s="6">
        <v>7086.6142</v>
      </c>
      <c r="F3856" s="6">
        <f t="shared" si="240"/>
        <v>7086.6142</v>
      </c>
      <c r="G3856" s="13">
        <f t="shared" si="242"/>
        <v>17.716535499999999</v>
      </c>
      <c r="H3856" s="13">
        <f t="shared" si="243"/>
        <v>17.716535499999999</v>
      </c>
      <c r="I3856" s="7">
        <v>2.9</v>
      </c>
      <c r="J3856" s="7">
        <f t="shared" si="241"/>
        <v>2.9</v>
      </c>
      <c r="K3856" s="5" t="s">
        <v>8640</v>
      </c>
      <c r="L3856" s="5" t="s">
        <v>8811</v>
      </c>
    </row>
    <row r="3857" spans="1:12" x14ac:dyDescent="0.25">
      <c r="A3857" s="5" t="s">
        <v>8645</v>
      </c>
      <c r="B3857" s="5" t="s">
        <v>8646</v>
      </c>
      <c r="C3857" s="8">
        <v>4</v>
      </c>
      <c r="D3857" s="5" t="s">
        <v>12</v>
      </c>
      <c r="E3857" s="6">
        <v>30000</v>
      </c>
      <c r="F3857" s="6">
        <f t="shared" si="240"/>
        <v>120000</v>
      </c>
      <c r="G3857" s="13">
        <f t="shared" si="242"/>
        <v>75</v>
      </c>
      <c r="H3857" s="13">
        <f t="shared" si="243"/>
        <v>300</v>
      </c>
      <c r="I3857" s="7">
        <v>3.3</v>
      </c>
      <c r="J3857" s="7">
        <f t="shared" si="241"/>
        <v>13.2</v>
      </c>
      <c r="K3857" s="5" t="s">
        <v>8640</v>
      </c>
      <c r="L3857" s="5" t="s">
        <v>8647</v>
      </c>
    </row>
    <row r="3858" spans="1:12" x14ac:dyDescent="0.25">
      <c r="A3858" s="5" t="s">
        <v>8791</v>
      </c>
      <c r="B3858" s="5" t="s">
        <v>8792</v>
      </c>
      <c r="C3858" s="8">
        <v>1</v>
      </c>
      <c r="D3858" s="5" t="s">
        <v>12</v>
      </c>
      <c r="E3858" s="6">
        <v>45000</v>
      </c>
      <c r="F3858" s="6">
        <f t="shared" si="240"/>
        <v>45000</v>
      </c>
      <c r="G3858" s="13">
        <f t="shared" si="242"/>
        <v>112.5</v>
      </c>
      <c r="H3858" s="13">
        <f t="shared" si="243"/>
        <v>112.5</v>
      </c>
      <c r="I3858" s="7">
        <v>3.3</v>
      </c>
      <c r="J3858" s="7">
        <f t="shared" si="241"/>
        <v>3.3</v>
      </c>
      <c r="K3858" s="5" t="s">
        <v>8640</v>
      </c>
      <c r="L3858" s="5" t="s">
        <v>8793</v>
      </c>
    </row>
    <row r="3859" spans="1:12" x14ac:dyDescent="0.25">
      <c r="A3859" s="5" t="s">
        <v>8797</v>
      </c>
      <c r="B3859" s="5" t="s">
        <v>8798</v>
      </c>
      <c r="C3859" s="8">
        <v>1</v>
      </c>
      <c r="D3859" s="5" t="s">
        <v>12</v>
      </c>
      <c r="E3859" s="6">
        <v>25000</v>
      </c>
      <c r="F3859" s="6">
        <f t="shared" si="240"/>
        <v>25000</v>
      </c>
      <c r="G3859" s="13">
        <f t="shared" si="242"/>
        <v>62.5</v>
      </c>
      <c r="H3859" s="13">
        <f t="shared" si="243"/>
        <v>62.5</v>
      </c>
      <c r="I3859" s="7">
        <v>3.2</v>
      </c>
      <c r="J3859" s="7">
        <f t="shared" si="241"/>
        <v>3.2</v>
      </c>
      <c r="K3859" s="5" t="s">
        <v>8640</v>
      </c>
      <c r="L3859" s="5" t="s">
        <v>8799</v>
      </c>
    </row>
    <row r="3860" spans="1:12" x14ac:dyDescent="0.25">
      <c r="A3860" s="5" t="s">
        <v>8794</v>
      </c>
      <c r="B3860" s="5" t="s">
        <v>8795</v>
      </c>
      <c r="C3860" s="8">
        <v>6</v>
      </c>
      <c r="D3860" s="5" t="s">
        <v>12</v>
      </c>
      <c r="E3860" s="6">
        <v>11000</v>
      </c>
      <c r="F3860" s="6">
        <f t="shared" si="240"/>
        <v>66000</v>
      </c>
      <c r="G3860" s="13">
        <f t="shared" si="242"/>
        <v>27.5</v>
      </c>
      <c r="H3860" s="13">
        <f t="shared" si="243"/>
        <v>165</v>
      </c>
      <c r="I3860" s="7">
        <v>3.2</v>
      </c>
      <c r="J3860" s="7">
        <f t="shared" si="241"/>
        <v>19.200000000000003</v>
      </c>
      <c r="K3860" s="5" t="s">
        <v>8640</v>
      </c>
      <c r="L3860" s="5" t="s">
        <v>8796</v>
      </c>
    </row>
    <row r="3861" spans="1:12" x14ac:dyDescent="0.25">
      <c r="A3861" s="5" t="s">
        <v>8634</v>
      </c>
      <c r="B3861" s="5" t="s">
        <v>8635</v>
      </c>
      <c r="C3861" s="8">
        <v>10</v>
      </c>
      <c r="D3861" s="5" t="s">
        <v>12</v>
      </c>
      <c r="E3861" s="6">
        <v>50000</v>
      </c>
      <c r="F3861" s="6">
        <f t="shared" si="240"/>
        <v>500000</v>
      </c>
      <c r="G3861" s="13">
        <f t="shared" si="242"/>
        <v>125</v>
      </c>
      <c r="H3861" s="13">
        <f t="shared" si="243"/>
        <v>1250</v>
      </c>
      <c r="I3861" s="7">
        <v>4.8</v>
      </c>
      <c r="J3861" s="7">
        <f t="shared" si="241"/>
        <v>48</v>
      </c>
      <c r="K3861" s="5" t="s">
        <v>8636</v>
      </c>
      <c r="L3861" s="5" t="s">
        <v>8637</v>
      </c>
    </row>
    <row r="3862" spans="1:12" x14ac:dyDescent="0.25">
      <c r="A3862" s="5" t="s">
        <v>8909</v>
      </c>
      <c r="B3862" s="5" t="s">
        <v>8910</v>
      </c>
      <c r="C3862" s="8">
        <v>1</v>
      </c>
      <c r="D3862" s="5" t="s">
        <v>12</v>
      </c>
      <c r="E3862" s="6">
        <v>18000</v>
      </c>
      <c r="F3862" s="6">
        <f t="shared" si="240"/>
        <v>18000</v>
      </c>
      <c r="G3862" s="13">
        <f t="shared" si="242"/>
        <v>45</v>
      </c>
      <c r="H3862" s="13">
        <f t="shared" si="243"/>
        <v>45</v>
      </c>
      <c r="I3862" s="7">
        <v>6</v>
      </c>
      <c r="J3862" s="7">
        <f t="shared" si="241"/>
        <v>6</v>
      </c>
      <c r="K3862" s="5" t="s">
        <v>8836</v>
      </c>
      <c r="L3862" s="5" t="s">
        <v>8911</v>
      </c>
    </row>
    <row r="3863" spans="1:12" x14ac:dyDescent="0.25">
      <c r="A3863" s="5" t="s">
        <v>8648</v>
      </c>
      <c r="B3863" s="5" t="s">
        <v>8649</v>
      </c>
      <c r="C3863" s="8">
        <v>1</v>
      </c>
      <c r="D3863" s="5" t="s">
        <v>12</v>
      </c>
      <c r="E3863" s="6">
        <v>15600</v>
      </c>
      <c r="F3863" s="6">
        <f t="shared" si="240"/>
        <v>15600</v>
      </c>
      <c r="G3863" s="13">
        <f t="shared" si="242"/>
        <v>39</v>
      </c>
      <c r="H3863" s="13">
        <f t="shared" si="243"/>
        <v>39</v>
      </c>
      <c r="I3863" s="7">
        <v>6.5</v>
      </c>
      <c r="J3863" s="7">
        <f t="shared" si="241"/>
        <v>6.5</v>
      </c>
      <c r="K3863" s="5" t="s">
        <v>8640</v>
      </c>
      <c r="L3863" s="5" t="s">
        <v>8650</v>
      </c>
    </row>
    <row r="3864" spans="1:12" x14ac:dyDescent="0.25">
      <c r="A3864" s="5" t="s">
        <v>13467</v>
      </c>
      <c r="B3864" s="5" t="s">
        <v>13468</v>
      </c>
      <c r="C3864" s="8">
        <v>1</v>
      </c>
      <c r="D3864" s="5" t="s">
        <v>12</v>
      </c>
      <c r="E3864" s="6">
        <v>140000</v>
      </c>
      <c r="F3864" s="6">
        <f t="shared" si="240"/>
        <v>140000</v>
      </c>
      <c r="G3864" s="13">
        <f t="shared" si="242"/>
        <v>350</v>
      </c>
      <c r="H3864" s="13">
        <f t="shared" si="243"/>
        <v>350</v>
      </c>
      <c r="I3864" s="7">
        <v>15.3</v>
      </c>
      <c r="J3864" s="7">
        <f t="shared" si="241"/>
        <v>15.3</v>
      </c>
      <c r="K3864" s="5" t="s">
        <v>13349</v>
      </c>
      <c r="L3864" s="5" t="s">
        <v>13469</v>
      </c>
    </row>
    <row r="3865" spans="1:12" x14ac:dyDescent="0.25">
      <c r="A3865" s="5" t="s">
        <v>13470</v>
      </c>
      <c r="B3865" s="5" t="s">
        <v>13471</v>
      </c>
      <c r="C3865" s="8">
        <v>1</v>
      </c>
      <c r="D3865" s="5" t="s">
        <v>12</v>
      </c>
      <c r="E3865" s="6">
        <v>140000</v>
      </c>
      <c r="F3865" s="6">
        <f t="shared" si="240"/>
        <v>140000</v>
      </c>
      <c r="G3865" s="13">
        <f t="shared" si="242"/>
        <v>350</v>
      </c>
      <c r="H3865" s="13">
        <f t="shared" si="243"/>
        <v>350</v>
      </c>
      <c r="I3865" s="7">
        <v>15.5</v>
      </c>
      <c r="J3865" s="7">
        <f t="shared" si="241"/>
        <v>15.5</v>
      </c>
      <c r="K3865" s="5" t="s">
        <v>13349</v>
      </c>
      <c r="L3865" s="5" t="s">
        <v>13472</v>
      </c>
    </row>
    <row r="3866" spans="1:12" x14ac:dyDescent="0.25">
      <c r="A3866" s="5" t="s">
        <v>8945</v>
      </c>
      <c r="B3866" s="5" t="s">
        <v>8946</v>
      </c>
      <c r="C3866" s="8">
        <v>1</v>
      </c>
      <c r="D3866" s="5" t="s">
        <v>12</v>
      </c>
      <c r="E3866" s="6">
        <v>176000</v>
      </c>
      <c r="F3866" s="6">
        <f t="shared" si="240"/>
        <v>176000</v>
      </c>
      <c r="G3866" s="13">
        <f t="shared" si="242"/>
        <v>440</v>
      </c>
      <c r="H3866" s="13">
        <f t="shared" si="243"/>
        <v>440</v>
      </c>
      <c r="I3866" s="7">
        <v>18.399999999999999</v>
      </c>
      <c r="J3866" s="7">
        <f t="shared" si="241"/>
        <v>18.399999999999999</v>
      </c>
      <c r="K3866" s="5" t="s">
        <v>8571</v>
      </c>
      <c r="L3866" s="5" t="s">
        <v>8947</v>
      </c>
    </row>
    <row r="3867" spans="1:12" x14ac:dyDescent="0.25">
      <c r="A3867" s="5" t="s">
        <v>6923</v>
      </c>
      <c r="B3867" s="5" t="s">
        <v>6924</v>
      </c>
      <c r="C3867" s="8">
        <v>1</v>
      </c>
      <c r="D3867" s="5" t="s">
        <v>12</v>
      </c>
      <c r="E3867" s="6">
        <v>3000</v>
      </c>
      <c r="F3867" s="6">
        <f t="shared" si="240"/>
        <v>3000</v>
      </c>
      <c r="G3867" s="13">
        <f t="shared" si="242"/>
        <v>7.5</v>
      </c>
      <c r="H3867" s="13">
        <f t="shared" si="243"/>
        <v>7.5</v>
      </c>
      <c r="I3867" s="7">
        <v>0.12</v>
      </c>
      <c r="J3867" s="7">
        <f t="shared" si="241"/>
        <v>0.12</v>
      </c>
      <c r="K3867" s="5" t="s">
        <v>6918</v>
      </c>
      <c r="L3867" s="5" t="s">
        <v>6925</v>
      </c>
    </row>
    <row r="3868" spans="1:12" x14ac:dyDescent="0.25">
      <c r="A3868" s="5" t="s">
        <v>6912</v>
      </c>
      <c r="B3868" s="5" t="s">
        <v>6913</v>
      </c>
      <c r="C3868" s="8">
        <v>17</v>
      </c>
      <c r="D3868" s="5" t="s">
        <v>12</v>
      </c>
      <c r="E3868" s="6">
        <v>1100</v>
      </c>
      <c r="F3868" s="6">
        <f t="shared" si="240"/>
        <v>18700</v>
      </c>
      <c r="G3868" s="13">
        <f t="shared" si="242"/>
        <v>2.75</v>
      </c>
      <c r="H3868" s="13">
        <f t="shared" si="243"/>
        <v>46.75</v>
      </c>
      <c r="I3868" s="7">
        <v>0.15</v>
      </c>
      <c r="J3868" s="7">
        <f t="shared" si="241"/>
        <v>2.5499999999999998</v>
      </c>
      <c r="K3868" s="5" t="s">
        <v>6914</v>
      </c>
      <c r="L3868" s="5" t="s">
        <v>6915</v>
      </c>
    </row>
    <row r="3869" spans="1:12" x14ac:dyDescent="0.25">
      <c r="A3869" s="5" t="s">
        <v>4495</v>
      </c>
      <c r="B3869" s="5" t="s">
        <v>4496</v>
      </c>
      <c r="C3869" s="8">
        <v>4</v>
      </c>
      <c r="D3869" s="5" t="s">
        <v>12</v>
      </c>
      <c r="E3869" s="6">
        <v>4724.4093999999996</v>
      </c>
      <c r="F3869" s="6">
        <f t="shared" si="240"/>
        <v>18897.637599999998</v>
      </c>
      <c r="G3869" s="13">
        <f t="shared" si="242"/>
        <v>11.811023499999999</v>
      </c>
      <c r="H3869" s="13">
        <f t="shared" si="243"/>
        <v>47.244093999999997</v>
      </c>
      <c r="I3869" s="7">
        <v>0.252</v>
      </c>
      <c r="J3869" s="7">
        <f t="shared" si="241"/>
        <v>1.008</v>
      </c>
      <c r="K3869" s="5" t="s">
        <v>4497</v>
      </c>
      <c r="L3869" s="5" t="s">
        <v>4498</v>
      </c>
    </row>
    <row r="3870" spans="1:12" x14ac:dyDescent="0.25">
      <c r="A3870" s="5" t="s">
        <v>6908</v>
      </c>
      <c r="B3870" s="5" t="s">
        <v>6909</v>
      </c>
      <c r="C3870" s="8">
        <v>6</v>
      </c>
      <c r="D3870" s="5" t="s">
        <v>12</v>
      </c>
      <c r="E3870" s="6">
        <v>1100</v>
      </c>
      <c r="F3870" s="6">
        <f t="shared" si="240"/>
        <v>6600</v>
      </c>
      <c r="G3870" s="13">
        <f t="shared" si="242"/>
        <v>2.75</v>
      </c>
      <c r="H3870" s="13">
        <f t="shared" si="243"/>
        <v>16.5</v>
      </c>
      <c r="I3870" s="7">
        <v>0.15</v>
      </c>
      <c r="J3870" s="7">
        <f t="shared" si="241"/>
        <v>0.89999999999999991</v>
      </c>
      <c r="K3870" s="5" t="s">
        <v>6910</v>
      </c>
      <c r="L3870" s="5" t="s">
        <v>6911</v>
      </c>
    </row>
    <row r="3871" spans="1:12" x14ac:dyDescent="0.25">
      <c r="A3871" s="5" t="s">
        <v>5133</v>
      </c>
      <c r="B3871" s="5" t="s">
        <v>5134</v>
      </c>
      <c r="C3871" s="8">
        <v>1</v>
      </c>
      <c r="D3871" s="5" t="s">
        <v>12</v>
      </c>
      <c r="E3871" s="6">
        <v>3543.3071</v>
      </c>
      <c r="F3871" s="6">
        <f t="shared" si="240"/>
        <v>3543.3071</v>
      </c>
      <c r="G3871" s="13">
        <f t="shared" si="242"/>
        <v>8.8582677499999996</v>
      </c>
      <c r="H3871" s="13">
        <f t="shared" si="243"/>
        <v>8.8582677499999996</v>
      </c>
      <c r="I3871" s="7">
        <v>0.15</v>
      </c>
      <c r="J3871" s="7">
        <f t="shared" si="241"/>
        <v>0.15</v>
      </c>
      <c r="K3871" s="5" t="s">
        <v>5125</v>
      </c>
      <c r="L3871" s="5" t="s">
        <v>5135</v>
      </c>
    </row>
    <row r="3872" spans="1:12" x14ac:dyDescent="0.25">
      <c r="A3872" s="5" t="s">
        <v>12983</v>
      </c>
      <c r="B3872" s="5" t="s">
        <v>12984</v>
      </c>
      <c r="C3872" s="8">
        <v>1</v>
      </c>
      <c r="D3872" s="5" t="s">
        <v>12</v>
      </c>
      <c r="E3872" s="6">
        <v>2755.9054999999998</v>
      </c>
      <c r="F3872" s="6">
        <f t="shared" si="240"/>
        <v>2755.9054999999998</v>
      </c>
      <c r="G3872" s="13">
        <f t="shared" si="242"/>
        <v>6.8897637499999993</v>
      </c>
      <c r="H3872" s="13">
        <f t="shared" si="243"/>
        <v>6.8897637499999993</v>
      </c>
      <c r="I3872" s="7">
        <v>0.155</v>
      </c>
      <c r="J3872" s="7">
        <f t="shared" si="241"/>
        <v>0.155</v>
      </c>
      <c r="K3872" s="5" t="s">
        <v>12975</v>
      </c>
      <c r="L3872" s="5" t="s">
        <v>12985</v>
      </c>
    </row>
    <row r="3873" spans="1:12" x14ac:dyDescent="0.25">
      <c r="A3873" s="5" t="s">
        <v>6936</v>
      </c>
      <c r="B3873" s="5" t="s">
        <v>6937</v>
      </c>
      <c r="C3873" s="8">
        <v>1</v>
      </c>
      <c r="D3873" s="5" t="s">
        <v>12</v>
      </c>
      <c r="E3873" s="6">
        <v>3543.3071</v>
      </c>
      <c r="F3873" s="6">
        <f t="shared" si="240"/>
        <v>3543.3071</v>
      </c>
      <c r="G3873" s="13">
        <f t="shared" si="242"/>
        <v>8.8582677499999996</v>
      </c>
      <c r="H3873" s="13">
        <f t="shared" si="243"/>
        <v>8.8582677499999996</v>
      </c>
      <c r="I3873" s="7">
        <v>0.155</v>
      </c>
      <c r="J3873" s="7">
        <f t="shared" si="241"/>
        <v>0.155</v>
      </c>
      <c r="K3873" s="5" t="s">
        <v>6918</v>
      </c>
      <c r="L3873" s="5" t="s">
        <v>6938</v>
      </c>
    </row>
    <row r="3874" spans="1:12" x14ac:dyDescent="0.25">
      <c r="A3874" s="5" t="s">
        <v>6868</v>
      </c>
      <c r="B3874" s="5" t="s">
        <v>6869</v>
      </c>
      <c r="C3874" s="8">
        <v>1</v>
      </c>
      <c r="D3874" s="5" t="s">
        <v>12</v>
      </c>
      <c r="E3874" s="6">
        <v>787.40160000000003</v>
      </c>
      <c r="F3874" s="6">
        <f t="shared" si="240"/>
        <v>787.40160000000003</v>
      </c>
      <c r="G3874" s="13">
        <f t="shared" si="242"/>
        <v>1.968504</v>
      </c>
      <c r="H3874" s="13">
        <f t="shared" si="243"/>
        <v>1.968504</v>
      </c>
      <c r="I3874" s="7">
        <v>0.24</v>
      </c>
      <c r="J3874" s="7">
        <f t="shared" si="241"/>
        <v>0.24</v>
      </c>
      <c r="K3874" s="5" t="s">
        <v>6859</v>
      </c>
      <c r="L3874" s="5" t="s">
        <v>6870</v>
      </c>
    </row>
    <row r="3875" spans="1:12" x14ac:dyDescent="0.25">
      <c r="A3875" s="5" t="s">
        <v>6186</v>
      </c>
      <c r="B3875" s="5" t="s">
        <v>6187</v>
      </c>
      <c r="C3875" s="8">
        <v>1</v>
      </c>
      <c r="D3875" s="5" t="s">
        <v>12</v>
      </c>
      <c r="E3875" s="6">
        <v>1574.8031000000001</v>
      </c>
      <c r="F3875" s="6">
        <f t="shared" si="240"/>
        <v>1574.8031000000001</v>
      </c>
      <c r="G3875" s="13">
        <f t="shared" si="242"/>
        <v>3.9370077500000003</v>
      </c>
      <c r="H3875" s="13">
        <f t="shared" si="243"/>
        <v>3.9370077500000003</v>
      </c>
      <c r="I3875" s="7">
        <v>0.24</v>
      </c>
      <c r="J3875" s="7">
        <f t="shared" si="241"/>
        <v>0.24</v>
      </c>
      <c r="K3875" s="5" t="s">
        <v>6188</v>
      </c>
      <c r="L3875" s="5" t="s">
        <v>6189</v>
      </c>
    </row>
    <row r="3876" spans="1:12" x14ac:dyDescent="0.25">
      <c r="A3876" s="5" t="s">
        <v>7042</v>
      </c>
      <c r="B3876" s="5" t="s">
        <v>7043</v>
      </c>
      <c r="C3876" s="8">
        <v>1</v>
      </c>
      <c r="D3876" s="5" t="s">
        <v>12</v>
      </c>
      <c r="E3876" s="6">
        <v>1200</v>
      </c>
      <c r="F3876" s="6">
        <f t="shared" si="240"/>
        <v>1200</v>
      </c>
      <c r="G3876" s="13">
        <f t="shared" si="242"/>
        <v>3</v>
      </c>
      <c r="H3876" s="13">
        <f t="shared" si="243"/>
        <v>3</v>
      </c>
      <c r="I3876" s="7">
        <v>0.24</v>
      </c>
      <c r="J3876" s="7">
        <f t="shared" si="241"/>
        <v>0.24</v>
      </c>
      <c r="K3876" s="5" t="s">
        <v>7036</v>
      </c>
      <c r="L3876" s="5" t="s">
        <v>7044</v>
      </c>
    </row>
    <row r="3877" spans="1:12" x14ac:dyDescent="0.25">
      <c r="A3877" s="5" t="s">
        <v>6846</v>
      </c>
      <c r="B3877" s="5" t="s">
        <v>6847</v>
      </c>
      <c r="C3877" s="8">
        <v>1</v>
      </c>
      <c r="D3877" s="5" t="s">
        <v>12</v>
      </c>
      <c r="E3877" s="6">
        <v>1200</v>
      </c>
      <c r="F3877" s="6">
        <f t="shared" si="240"/>
        <v>1200</v>
      </c>
      <c r="G3877" s="13">
        <f t="shared" si="242"/>
        <v>3</v>
      </c>
      <c r="H3877" s="13">
        <f t="shared" si="243"/>
        <v>3</v>
      </c>
      <c r="I3877" s="7">
        <v>0.247</v>
      </c>
      <c r="J3877" s="7">
        <f t="shared" si="241"/>
        <v>0.247</v>
      </c>
      <c r="K3877" s="5" t="s">
        <v>6813</v>
      </c>
      <c r="L3877" s="5" t="s">
        <v>6848</v>
      </c>
    </row>
    <row r="3878" spans="1:12" x14ac:dyDescent="0.25">
      <c r="A3878" s="5" t="s">
        <v>6230</v>
      </c>
      <c r="B3878" s="5" t="s">
        <v>6231</v>
      </c>
      <c r="C3878" s="8">
        <v>57</v>
      </c>
      <c r="D3878" s="5" t="s">
        <v>12</v>
      </c>
      <c r="E3878" s="6">
        <v>787.40160000000003</v>
      </c>
      <c r="F3878" s="6">
        <f t="shared" si="240"/>
        <v>44881.891199999998</v>
      </c>
      <c r="G3878" s="13">
        <f t="shared" si="242"/>
        <v>1.968504</v>
      </c>
      <c r="H3878" s="13">
        <f t="shared" si="243"/>
        <v>112.204728</v>
      </c>
      <c r="I3878" s="7">
        <v>0.24</v>
      </c>
      <c r="J3878" s="7">
        <f t="shared" si="241"/>
        <v>13.68</v>
      </c>
      <c r="K3878" s="5" t="s">
        <v>6232</v>
      </c>
      <c r="L3878" s="5" t="s">
        <v>6233</v>
      </c>
    </row>
    <row r="3879" spans="1:12" x14ac:dyDescent="0.25">
      <c r="A3879" s="5" t="s">
        <v>12977</v>
      </c>
      <c r="B3879" s="5" t="s">
        <v>12978</v>
      </c>
      <c r="C3879" s="8">
        <v>1</v>
      </c>
      <c r="D3879" s="5" t="s">
        <v>12</v>
      </c>
      <c r="E3879" s="6">
        <v>5511.8109999999997</v>
      </c>
      <c r="F3879" s="6">
        <f t="shared" si="240"/>
        <v>5511.8109999999997</v>
      </c>
      <c r="G3879" s="13">
        <f t="shared" si="242"/>
        <v>13.779527499999999</v>
      </c>
      <c r="H3879" s="13">
        <f t="shared" si="243"/>
        <v>13.779527499999999</v>
      </c>
      <c r="I3879" s="7">
        <v>0.24</v>
      </c>
      <c r="J3879" s="7">
        <f t="shared" si="241"/>
        <v>0.24</v>
      </c>
      <c r="K3879" s="5" t="s">
        <v>12975</v>
      </c>
      <c r="L3879" s="5" t="s">
        <v>12979</v>
      </c>
    </row>
    <row r="3880" spans="1:12" x14ac:dyDescent="0.25">
      <c r="A3880" s="5" t="s">
        <v>6884</v>
      </c>
      <c r="B3880" s="5" t="s">
        <v>6885</v>
      </c>
      <c r="C3880" s="8">
        <v>10</v>
      </c>
      <c r="D3880" s="5" t="s">
        <v>12</v>
      </c>
      <c r="E3880" s="6">
        <v>1200</v>
      </c>
      <c r="F3880" s="6">
        <f t="shared" si="240"/>
        <v>12000</v>
      </c>
      <c r="G3880" s="13">
        <f t="shared" si="242"/>
        <v>3</v>
      </c>
      <c r="H3880" s="13">
        <f t="shared" si="243"/>
        <v>30</v>
      </c>
      <c r="I3880" s="7">
        <v>0.24</v>
      </c>
      <c r="J3880" s="7">
        <f t="shared" si="241"/>
        <v>2.4</v>
      </c>
      <c r="K3880" s="5" t="s">
        <v>6886</v>
      </c>
      <c r="L3880" s="5" t="s">
        <v>6887</v>
      </c>
    </row>
    <row r="3881" spans="1:12" x14ac:dyDescent="0.25">
      <c r="A3881" s="5" t="s">
        <v>6880</v>
      </c>
      <c r="B3881" s="5" t="s">
        <v>6881</v>
      </c>
      <c r="C3881" s="8">
        <v>13</v>
      </c>
      <c r="D3881" s="5" t="s">
        <v>12</v>
      </c>
      <c r="E3881" s="6">
        <v>1200</v>
      </c>
      <c r="F3881" s="6">
        <f t="shared" si="240"/>
        <v>15600</v>
      </c>
      <c r="G3881" s="13">
        <f t="shared" si="242"/>
        <v>3</v>
      </c>
      <c r="H3881" s="13">
        <f t="shared" si="243"/>
        <v>39</v>
      </c>
      <c r="I3881" s="7">
        <v>0.24</v>
      </c>
      <c r="J3881" s="7">
        <f t="shared" si="241"/>
        <v>3.12</v>
      </c>
      <c r="K3881" s="5" t="s">
        <v>6882</v>
      </c>
      <c r="L3881" s="5" t="s">
        <v>6883</v>
      </c>
    </row>
    <row r="3882" spans="1:12" x14ac:dyDescent="0.25">
      <c r="A3882" s="5" t="s">
        <v>6799</v>
      </c>
      <c r="B3882" s="5" t="s">
        <v>6800</v>
      </c>
      <c r="C3882" s="8">
        <v>22</v>
      </c>
      <c r="D3882" s="5" t="s">
        <v>12</v>
      </c>
      <c r="E3882" s="6">
        <v>787.40160000000003</v>
      </c>
      <c r="F3882" s="6">
        <f t="shared" si="240"/>
        <v>17322.835200000001</v>
      </c>
      <c r="G3882" s="13">
        <f t="shared" si="242"/>
        <v>1.968504</v>
      </c>
      <c r="H3882" s="13">
        <f t="shared" si="243"/>
        <v>43.307088</v>
      </c>
      <c r="I3882" s="7">
        <v>0.24</v>
      </c>
      <c r="J3882" s="7">
        <f t="shared" si="241"/>
        <v>5.2799999999999994</v>
      </c>
      <c r="K3882" s="5" t="s">
        <v>6801</v>
      </c>
      <c r="L3882" s="5" t="s">
        <v>6802</v>
      </c>
    </row>
    <row r="3883" spans="1:12" x14ac:dyDescent="0.25">
      <c r="A3883" s="5" t="s">
        <v>12980</v>
      </c>
      <c r="B3883" s="5" t="s">
        <v>12981</v>
      </c>
      <c r="C3883" s="8">
        <v>1</v>
      </c>
      <c r="D3883" s="5" t="s">
        <v>12</v>
      </c>
      <c r="E3883" s="6">
        <v>3937.0079000000001</v>
      </c>
      <c r="F3883" s="6">
        <f t="shared" si="240"/>
        <v>3937.0079000000001</v>
      </c>
      <c r="G3883" s="13">
        <f t="shared" si="242"/>
        <v>9.842519750000001</v>
      </c>
      <c r="H3883" s="13">
        <f t="shared" si="243"/>
        <v>9.842519750000001</v>
      </c>
      <c r="I3883" s="7">
        <v>0.24</v>
      </c>
      <c r="J3883" s="7">
        <f t="shared" si="241"/>
        <v>0.24</v>
      </c>
      <c r="K3883" s="5" t="s">
        <v>12975</v>
      </c>
      <c r="L3883" s="5" t="s">
        <v>12982</v>
      </c>
    </row>
    <row r="3884" spans="1:12" x14ac:dyDescent="0.25">
      <c r="A3884" s="5" t="s">
        <v>15310</v>
      </c>
      <c r="B3884" s="5" t="s">
        <v>15311</v>
      </c>
      <c r="C3884" s="8">
        <v>1</v>
      </c>
      <c r="D3884" s="5" t="s">
        <v>12</v>
      </c>
      <c r="E3884" s="6">
        <v>1574.8031000000001</v>
      </c>
      <c r="F3884" s="6">
        <f t="shared" si="240"/>
        <v>1574.8031000000001</v>
      </c>
      <c r="G3884" s="13">
        <f t="shared" si="242"/>
        <v>3.9370077500000003</v>
      </c>
      <c r="H3884" s="13">
        <f t="shared" si="243"/>
        <v>3.9370077500000003</v>
      </c>
      <c r="I3884" s="7">
        <v>0.24</v>
      </c>
      <c r="J3884" s="7">
        <f t="shared" si="241"/>
        <v>0.24</v>
      </c>
      <c r="K3884" s="5" t="s">
        <v>15304</v>
      </c>
      <c r="L3884" s="5" t="s">
        <v>15312</v>
      </c>
    </row>
    <row r="3885" spans="1:12" x14ac:dyDescent="0.25">
      <c r="A3885" s="5" t="s">
        <v>7045</v>
      </c>
      <c r="B3885" s="5" t="s">
        <v>7046</v>
      </c>
      <c r="C3885" s="8">
        <v>1</v>
      </c>
      <c r="D3885" s="5" t="s">
        <v>12</v>
      </c>
      <c r="E3885" s="6">
        <v>1200</v>
      </c>
      <c r="F3885" s="6">
        <f t="shared" si="240"/>
        <v>1200</v>
      </c>
      <c r="G3885" s="13">
        <f t="shared" si="242"/>
        <v>3</v>
      </c>
      <c r="H3885" s="13">
        <f t="shared" si="243"/>
        <v>3</v>
      </c>
      <c r="I3885" s="7">
        <v>0.24</v>
      </c>
      <c r="J3885" s="7">
        <f t="shared" si="241"/>
        <v>0.24</v>
      </c>
      <c r="K3885" s="5" t="s">
        <v>7036</v>
      </c>
      <c r="L3885" s="5" t="s">
        <v>7047</v>
      </c>
    </row>
    <row r="3886" spans="1:12" x14ac:dyDescent="0.25">
      <c r="A3886" s="5" t="s">
        <v>7566</v>
      </c>
      <c r="B3886" s="5" t="s">
        <v>7567</v>
      </c>
      <c r="C3886" s="8">
        <v>23</v>
      </c>
      <c r="D3886" s="5" t="s">
        <v>12</v>
      </c>
      <c r="E3886" s="6">
        <v>1200</v>
      </c>
      <c r="F3886" s="6">
        <f t="shared" si="240"/>
        <v>27600</v>
      </c>
      <c r="G3886" s="13">
        <f t="shared" si="242"/>
        <v>3</v>
      </c>
      <c r="H3886" s="13">
        <f t="shared" si="243"/>
        <v>69</v>
      </c>
      <c r="I3886" s="7">
        <v>0.24</v>
      </c>
      <c r="J3886" s="7">
        <f t="shared" si="241"/>
        <v>5.52</v>
      </c>
      <c r="K3886" s="5" t="s">
        <v>7568</v>
      </c>
      <c r="L3886" s="5" t="s">
        <v>7569</v>
      </c>
    </row>
    <row r="3887" spans="1:12" x14ac:dyDescent="0.25">
      <c r="A3887" s="5" t="s">
        <v>6949</v>
      </c>
      <c r="B3887" s="5" t="s">
        <v>6950</v>
      </c>
      <c r="C3887" s="8">
        <v>3</v>
      </c>
      <c r="D3887" s="5" t="s">
        <v>12</v>
      </c>
      <c r="E3887" s="6">
        <v>1000</v>
      </c>
      <c r="F3887" s="6">
        <f t="shared" si="240"/>
        <v>3000</v>
      </c>
      <c r="G3887" s="13">
        <f t="shared" si="242"/>
        <v>2.5</v>
      </c>
      <c r="H3887" s="13">
        <f t="shared" si="243"/>
        <v>7.5</v>
      </c>
      <c r="I3887" s="7">
        <v>0.37</v>
      </c>
      <c r="J3887" s="7">
        <f t="shared" si="241"/>
        <v>1.1099999999999999</v>
      </c>
      <c r="K3887" s="5" t="s">
        <v>6951</v>
      </c>
      <c r="L3887" s="5" t="s">
        <v>6952</v>
      </c>
    </row>
    <row r="3888" spans="1:12" x14ac:dyDescent="0.25">
      <c r="A3888" s="5" t="s">
        <v>6781</v>
      </c>
      <c r="B3888" s="5" t="s">
        <v>6782</v>
      </c>
      <c r="C3888" s="8">
        <v>25</v>
      </c>
      <c r="D3888" s="5" t="s">
        <v>12</v>
      </c>
      <c r="E3888" s="6">
        <v>1000</v>
      </c>
      <c r="F3888" s="6">
        <f t="shared" si="240"/>
        <v>25000</v>
      </c>
      <c r="G3888" s="13">
        <f t="shared" si="242"/>
        <v>2.5</v>
      </c>
      <c r="H3888" s="13">
        <f t="shared" si="243"/>
        <v>62.5</v>
      </c>
      <c r="I3888" s="7">
        <v>0.36</v>
      </c>
      <c r="J3888" s="7">
        <f t="shared" si="241"/>
        <v>9</v>
      </c>
      <c r="K3888" s="5" t="s">
        <v>6783</v>
      </c>
      <c r="L3888" s="5" t="s">
        <v>6784</v>
      </c>
    </row>
    <row r="3889" spans="1:12" x14ac:dyDescent="0.25">
      <c r="A3889" s="5" t="s">
        <v>11783</v>
      </c>
      <c r="B3889" s="5" t="s">
        <v>11784</v>
      </c>
      <c r="C3889" s="8">
        <v>1</v>
      </c>
      <c r="D3889" s="5" t="s">
        <v>12</v>
      </c>
      <c r="E3889" s="6">
        <v>1000</v>
      </c>
      <c r="F3889" s="6">
        <f t="shared" si="240"/>
        <v>1000</v>
      </c>
      <c r="G3889" s="13">
        <f t="shared" si="242"/>
        <v>2.5</v>
      </c>
      <c r="H3889" s="13">
        <f t="shared" si="243"/>
        <v>2.5</v>
      </c>
      <c r="I3889" s="7">
        <v>0.36</v>
      </c>
      <c r="J3889" s="7">
        <f t="shared" si="241"/>
        <v>0.36</v>
      </c>
      <c r="K3889" s="5" t="s">
        <v>11769</v>
      </c>
      <c r="L3889" s="5" t="s">
        <v>11785</v>
      </c>
    </row>
    <row r="3890" spans="1:12" x14ac:dyDescent="0.25">
      <c r="A3890" s="5" t="s">
        <v>6842</v>
      </c>
      <c r="B3890" s="5" t="s">
        <v>6843</v>
      </c>
      <c r="C3890" s="8">
        <v>13</v>
      </c>
      <c r="D3890" s="5" t="s">
        <v>12</v>
      </c>
      <c r="E3890" s="6">
        <v>1000</v>
      </c>
      <c r="F3890" s="6">
        <f t="shared" si="240"/>
        <v>13000</v>
      </c>
      <c r="G3890" s="13">
        <f t="shared" si="242"/>
        <v>2.5</v>
      </c>
      <c r="H3890" s="13">
        <f t="shared" si="243"/>
        <v>32.5</v>
      </c>
      <c r="I3890" s="7">
        <v>0.36</v>
      </c>
      <c r="J3890" s="7">
        <f t="shared" si="241"/>
        <v>4.68</v>
      </c>
      <c r="K3890" s="5" t="s">
        <v>6844</v>
      </c>
      <c r="L3890" s="5" t="s">
        <v>6845</v>
      </c>
    </row>
    <row r="3891" spans="1:12" x14ac:dyDescent="0.25">
      <c r="A3891" s="5" t="s">
        <v>13335</v>
      </c>
      <c r="B3891" s="5" t="s">
        <v>13336</v>
      </c>
      <c r="C3891" s="8">
        <v>5</v>
      </c>
      <c r="D3891" s="5" t="s">
        <v>12</v>
      </c>
      <c r="E3891" s="6">
        <v>7000</v>
      </c>
      <c r="F3891" s="6">
        <f t="shared" si="240"/>
        <v>35000</v>
      </c>
      <c r="G3891" s="13">
        <f t="shared" si="242"/>
        <v>17.5</v>
      </c>
      <c r="H3891" s="13">
        <f t="shared" si="243"/>
        <v>87.5</v>
      </c>
      <c r="I3891" s="7">
        <v>0.37</v>
      </c>
      <c r="J3891" s="7">
        <f t="shared" si="241"/>
        <v>1.85</v>
      </c>
      <c r="K3891" s="5" t="s">
        <v>13308</v>
      </c>
      <c r="L3891" s="5" t="s">
        <v>13337</v>
      </c>
    </row>
    <row r="3892" spans="1:12" x14ac:dyDescent="0.25">
      <c r="A3892" s="5" t="s">
        <v>6933</v>
      </c>
      <c r="B3892" s="5" t="s">
        <v>6934</v>
      </c>
      <c r="C3892" s="8">
        <v>1</v>
      </c>
      <c r="D3892" s="5" t="s">
        <v>12</v>
      </c>
      <c r="E3892" s="6">
        <v>4724.4093999999996</v>
      </c>
      <c r="F3892" s="6">
        <f t="shared" si="240"/>
        <v>4724.4093999999996</v>
      </c>
      <c r="G3892" s="13">
        <f t="shared" si="242"/>
        <v>11.811023499999999</v>
      </c>
      <c r="H3892" s="13">
        <f t="shared" si="243"/>
        <v>11.811023499999999</v>
      </c>
      <c r="I3892" s="7">
        <v>0.37</v>
      </c>
      <c r="J3892" s="7">
        <f t="shared" si="241"/>
        <v>0.37</v>
      </c>
      <c r="K3892" s="5" t="s">
        <v>6918</v>
      </c>
      <c r="L3892" s="5" t="s">
        <v>6935</v>
      </c>
    </row>
    <row r="3893" spans="1:12" x14ac:dyDescent="0.25">
      <c r="A3893" s="5" t="s">
        <v>6718</v>
      </c>
      <c r="B3893" s="5" t="s">
        <v>6719</v>
      </c>
      <c r="C3893" s="8">
        <v>12</v>
      </c>
      <c r="D3893" s="5" t="s">
        <v>12</v>
      </c>
      <c r="E3893" s="6">
        <v>1000</v>
      </c>
      <c r="F3893" s="6">
        <f t="shared" si="240"/>
        <v>12000</v>
      </c>
      <c r="G3893" s="13">
        <f t="shared" si="242"/>
        <v>2.5</v>
      </c>
      <c r="H3893" s="13">
        <f t="shared" si="243"/>
        <v>30</v>
      </c>
      <c r="I3893" s="7">
        <v>0.36499999999999999</v>
      </c>
      <c r="J3893" s="7">
        <f t="shared" si="241"/>
        <v>4.38</v>
      </c>
      <c r="K3893" s="5" t="s">
        <v>6720</v>
      </c>
      <c r="L3893" s="5" t="s">
        <v>6721</v>
      </c>
    </row>
    <row r="3894" spans="1:12" x14ac:dyDescent="0.25">
      <c r="A3894" s="5" t="s">
        <v>6785</v>
      </c>
      <c r="B3894" s="5" t="s">
        <v>6786</v>
      </c>
      <c r="C3894" s="8">
        <v>1</v>
      </c>
      <c r="D3894" s="5" t="s">
        <v>12</v>
      </c>
      <c r="E3894" s="6">
        <v>1000</v>
      </c>
      <c r="F3894" s="6">
        <f t="shared" si="240"/>
        <v>1000</v>
      </c>
      <c r="G3894" s="13">
        <f t="shared" si="242"/>
        <v>2.5</v>
      </c>
      <c r="H3894" s="13">
        <f t="shared" si="243"/>
        <v>2.5</v>
      </c>
      <c r="I3894" s="7">
        <v>0.35499999999999998</v>
      </c>
      <c r="J3894" s="7">
        <f t="shared" si="241"/>
        <v>0.35499999999999998</v>
      </c>
      <c r="K3894" s="5" t="s">
        <v>6775</v>
      </c>
      <c r="L3894" s="5" t="s">
        <v>6787</v>
      </c>
    </row>
    <row r="3895" spans="1:12" x14ac:dyDescent="0.25">
      <c r="A3895" s="5" t="s">
        <v>6257</v>
      </c>
      <c r="B3895" s="5" t="s">
        <v>6258</v>
      </c>
      <c r="C3895" s="8">
        <v>2</v>
      </c>
      <c r="D3895" s="5" t="s">
        <v>12</v>
      </c>
      <c r="E3895" s="6">
        <v>1000</v>
      </c>
      <c r="F3895" s="6">
        <f t="shared" si="240"/>
        <v>2000</v>
      </c>
      <c r="G3895" s="13">
        <f t="shared" si="242"/>
        <v>2.5</v>
      </c>
      <c r="H3895" s="13">
        <f t="shared" si="243"/>
        <v>5</v>
      </c>
      <c r="I3895" s="7">
        <v>0.375</v>
      </c>
      <c r="J3895" s="7">
        <f t="shared" si="241"/>
        <v>0.75</v>
      </c>
      <c r="K3895" s="5" t="s">
        <v>6259</v>
      </c>
      <c r="L3895" s="5" t="s">
        <v>6260</v>
      </c>
    </row>
    <row r="3896" spans="1:12" x14ac:dyDescent="0.25">
      <c r="A3896" s="5" t="s">
        <v>6725</v>
      </c>
      <c r="B3896" s="5" t="s">
        <v>6726</v>
      </c>
      <c r="C3896" s="8">
        <v>11</v>
      </c>
      <c r="D3896" s="5" t="s">
        <v>12</v>
      </c>
      <c r="E3896" s="6">
        <v>1000</v>
      </c>
      <c r="F3896" s="6">
        <f t="shared" si="240"/>
        <v>11000</v>
      </c>
      <c r="G3896" s="13">
        <f t="shared" si="242"/>
        <v>2.5</v>
      </c>
      <c r="H3896" s="13">
        <f t="shared" si="243"/>
        <v>27.5</v>
      </c>
      <c r="I3896" s="7">
        <v>0.35499999999999998</v>
      </c>
      <c r="J3896" s="7">
        <f t="shared" si="241"/>
        <v>3.9049999999999998</v>
      </c>
      <c r="K3896" s="5" t="s">
        <v>6727</v>
      </c>
      <c r="L3896" s="5" t="s">
        <v>6728</v>
      </c>
    </row>
    <row r="3897" spans="1:12" x14ac:dyDescent="0.25">
      <c r="A3897" s="5" t="s">
        <v>6902</v>
      </c>
      <c r="B3897" s="5" t="s">
        <v>6903</v>
      </c>
      <c r="C3897" s="8">
        <v>1</v>
      </c>
      <c r="D3897" s="5" t="s">
        <v>12</v>
      </c>
      <c r="E3897" s="6">
        <v>1000</v>
      </c>
      <c r="F3897" s="6">
        <f t="shared" si="240"/>
        <v>1000</v>
      </c>
      <c r="G3897" s="13">
        <f t="shared" si="242"/>
        <v>2.5</v>
      </c>
      <c r="H3897" s="13">
        <f t="shared" si="243"/>
        <v>2.5</v>
      </c>
      <c r="I3897" s="7">
        <v>0.36</v>
      </c>
      <c r="J3897" s="7">
        <f t="shared" si="241"/>
        <v>0.36</v>
      </c>
      <c r="K3897" s="5" t="s">
        <v>6890</v>
      </c>
      <c r="L3897" s="5" t="s">
        <v>6904</v>
      </c>
    </row>
    <row r="3898" spans="1:12" x14ac:dyDescent="0.25">
      <c r="A3898" s="5" t="s">
        <v>6261</v>
      </c>
      <c r="B3898" s="5" t="s">
        <v>6262</v>
      </c>
      <c r="C3898" s="8">
        <v>7</v>
      </c>
      <c r="D3898" s="5" t="s">
        <v>12</v>
      </c>
      <c r="E3898" s="6">
        <v>1000</v>
      </c>
      <c r="F3898" s="6">
        <f t="shared" si="240"/>
        <v>7000</v>
      </c>
      <c r="G3898" s="13">
        <f t="shared" si="242"/>
        <v>2.5</v>
      </c>
      <c r="H3898" s="13">
        <f t="shared" si="243"/>
        <v>17.5</v>
      </c>
      <c r="I3898" s="7">
        <v>0.36</v>
      </c>
      <c r="J3898" s="7">
        <f t="shared" si="241"/>
        <v>2.52</v>
      </c>
      <c r="K3898" s="5" t="s">
        <v>6263</v>
      </c>
      <c r="L3898" s="5" t="s">
        <v>6264</v>
      </c>
    </row>
    <row r="3899" spans="1:12" x14ac:dyDescent="0.25">
      <c r="A3899" s="5" t="s">
        <v>6871</v>
      </c>
      <c r="B3899" s="5" t="s">
        <v>6872</v>
      </c>
      <c r="C3899" s="8">
        <v>1</v>
      </c>
      <c r="D3899" s="5" t="s">
        <v>12</v>
      </c>
      <c r="E3899" s="6">
        <v>1000</v>
      </c>
      <c r="F3899" s="6">
        <f t="shared" si="240"/>
        <v>1000</v>
      </c>
      <c r="G3899" s="13">
        <f t="shared" si="242"/>
        <v>2.5</v>
      </c>
      <c r="H3899" s="13">
        <f t="shared" si="243"/>
        <v>2.5</v>
      </c>
      <c r="I3899" s="7">
        <v>0.36499999999999999</v>
      </c>
      <c r="J3899" s="7">
        <f t="shared" si="241"/>
        <v>0.36499999999999999</v>
      </c>
      <c r="K3899" s="5" t="s">
        <v>6859</v>
      </c>
      <c r="L3899" s="5" t="s">
        <v>6873</v>
      </c>
    </row>
    <row r="3900" spans="1:12" x14ac:dyDescent="0.25">
      <c r="A3900" s="5" t="s">
        <v>6861</v>
      </c>
      <c r="B3900" s="5" t="s">
        <v>6862</v>
      </c>
      <c r="C3900" s="8">
        <v>1</v>
      </c>
      <c r="D3900" s="5" t="s">
        <v>12</v>
      </c>
      <c r="E3900" s="6">
        <v>1338.5826999999999</v>
      </c>
      <c r="F3900" s="6">
        <f t="shared" si="240"/>
        <v>1338.5826999999999</v>
      </c>
      <c r="G3900" s="13">
        <f t="shared" si="242"/>
        <v>3.3464567499999998</v>
      </c>
      <c r="H3900" s="13">
        <f t="shared" si="243"/>
        <v>3.3464567499999998</v>
      </c>
      <c r="I3900" s="7">
        <v>0.53</v>
      </c>
      <c r="J3900" s="7">
        <f t="shared" si="241"/>
        <v>0.53</v>
      </c>
      <c r="K3900" s="5" t="s">
        <v>6859</v>
      </c>
      <c r="L3900" s="5" t="s">
        <v>6863</v>
      </c>
    </row>
    <row r="3901" spans="1:12" x14ac:dyDescent="0.25">
      <c r="A3901" s="5" t="s">
        <v>6222</v>
      </c>
      <c r="B3901" s="5" t="s">
        <v>6223</v>
      </c>
      <c r="C3901" s="8">
        <v>4</v>
      </c>
      <c r="D3901" s="5" t="s">
        <v>12</v>
      </c>
      <c r="E3901" s="6">
        <v>1200</v>
      </c>
      <c r="F3901" s="6">
        <f t="shared" si="240"/>
        <v>4800</v>
      </c>
      <c r="G3901" s="13">
        <f t="shared" si="242"/>
        <v>3</v>
      </c>
      <c r="H3901" s="13">
        <f t="shared" si="243"/>
        <v>12</v>
      </c>
      <c r="I3901" s="7">
        <v>0.48</v>
      </c>
      <c r="J3901" s="7">
        <f t="shared" si="241"/>
        <v>1.92</v>
      </c>
      <c r="K3901" s="5" t="s">
        <v>6224</v>
      </c>
      <c r="L3901" s="5" t="s">
        <v>6225</v>
      </c>
    </row>
    <row r="3902" spans="1:12" x14ac:dyDescent="0.25">
      <c r="A3902" s="5" t="s">
        <v>6916</v>
      </c>
      <c r="B3902" s="5" t="s">
        <v>6917</v>
      </c>
      <c r="C3902" s="8">
        <v>1</v>
      </c>
      <c r="D3902" s="5" t="s">
        <v>12</v>
      </c>
      <c r="E3902" s="6">
        <v>1000</v>
      </c>
      <c r="F3902" s="6">
        <f t="shared" si="240"/>
        <v>1000</v>
      </c>
      <c r="G3902" s="13">
        <f t="shared" si="242"/>
        <v>2.5</v>
      </c>
      <c r="H3902" s="13">
        <f t="shared" si="243"/>
        <v>2.5</v>
      </c>
      <c r="I3902" s="7">
        <v>0.48</v>
      </c>
      <c r="J3902" s="7">
        <f t="shared" si="241"/>
        <v>0.48</v>
      </c>
      <c r="K3902" s="5" t="s">
        <v>6918</v>
      </c>
      <c r="L3902" s="5" t="s">
        <v>6919</v>
      </c>
    </row>
    <row r="3903" spans="1:12" x14ac:dyDescent="0.25">
      <c r="A3903" s="5" t="s">
        <v>6206</v>
      </c>
      <c r="B3903" s="5" t="s">
        <v>6207</v>
      </c>
      <c r="C3903" s="8">
        <v>17</v>
      </c>
      <c r="D3903" s="5" t="s">
        <v>12</v>
      </c>
      <c r="E3903" s="6">
        <v>1100</v>
      </c>
      <c r="F3903" s="6">
        <f t="shared" si="240"/>
        <v>18700</v>
      </c>
      <c r="G3903" s="13">
        <f t="shared" si="242"/>
        <v>2.75</v>
      </c>
      <c r="H3903" s="13">
        <f t="shared" si="243"/>
        <v>46.75</v>
      </c>
      <c r="I3903" s="7">
        <v>0.49</v>
      </c>
      <c r="J3903" s="7">
        <f t="shared" si="241"/>
        <v>8.33</v>
      </c>
      <c r="K3903" s="5" t="s">
        <v>6208</v>
      </c>
      <c r="L3903" s="5" t="s">
        <v>6209</v>
      </c>
    </row>
    <row r="3904" spans="1:12" x14ac:dyDescent="0.25">
      <c r="A3904" s="5" t="s">
        <v>6946</v>
      </c>
      <c r="B3904" s="5" t="s">
        <v>6947</v>
      </c>
      <c r="C3904" s="8">
        <v>1</v>
      </c>
      <c r="D3904" s="5" t="s">
        <v>12</v>
      </c>
      <c r="E3904" s="6">
        <v>6299.2125999999998</v>
      </c>
      <c r="F3904" s="6">
        <f t="shared" si="240"/>
        <v>6299.2125999999998</v>
      </c>
      <c r="G3904" s="13">
        <f t="shared" si="242"/>
        <v>15.7480315</v>
      </c>
      <c r="H3904" s="13">
        <f t="shared" si="243"/>
        <v>15.7480315</v>
      </c>
      <c r="I3904" s="7">
        <v>0.48499999999999999</v>
      </c>
      <c r="J3904" s="7">
        <f t="shared" si="241"/>
        <v>0.48499999999999999</v>
      </c>
      <c r="K3904" s="5" t="s">
        <v>6941</v>
      </c>
      <c r="L3904" s="5" t="s">
        <v>6948</v>
      </c>
    </row>
    <row r="3905" spans="1:12" x14ac:dyDescent="0.25">
      <c r="A3905" s="5" t="s">
        <v>6930</v>
      </c>
      <c r="B3905" s="5" t="s">
        <v>6931</v>
      </c>
      <c r="C3905" s="8">
        <v>1</v>
      </c>
      <c r="D3905" s="5" t="s">
        <v>12</v>
      </c>
      <c r="E3905" s="6">
        <v>1200</v>
      </c>
      <c r="F3905" s="6">
        <f t="shared" si="240"/>
        <v>1200</v>
      </c>
      <c r="G3905" s="13">
        <f t="shared" si="242"/>
        <v>3</v>
      </c>
      <c r="H3905" s="13">
        <f t="shared" si="243"/>
        <v>3</v>
      </c>
      <c r="I3905" s="7">
        <v>0.495</v>
      </c>
      <c r="J3905" s="7">
        <f t="shared" si="241"/>
        <v>0.495</v>
      </c>
      <c r="K3905" s="5" t="s">
        <v>6918</v>
      </c>
      <c r="L3905" s="5" t="s">
        <v>6932</v>
      </c>
    </row>
    <row r="3906" spans="1:12" x14ac:dyDescent="0.25">
      <c r="A3906" s="5" t="s">
        <v>6803</v>
      </c>
      <c r="B3906" s="5" t="s">
        <v>6804</v>
      </c>
      <c r="C3906" s="8">
        <v>12</v>
      </c>
      <c r="D3906" s="5" t="s">
        <v>12</v>
      </c>
      <c r="E3906" s="6">
        <v>1200</v>
      </c>
      <c r="F3906" s="6">
        <f t="shared" ref="F3906:F3969" si="244">SUMPRODUCT(C3906,E3906)</f>
        <v>14400</v>
      </c>
      <c r="G3906" s="13">
        <f t="shared" si="242"/>
        <v>3</v>
      </c>
      <c r="H3906" s="13">
        <f t="shared" si="243"/>
        <v>36</v>
      </c>
      <c r="I3906" s="7">
        <v>0.48</v>
      </c>
      <c r="J3906" s="7">
        <f t="shared" ref="J3906:J3969" si="245">SUMPRODUCT(C3906,I3906)</f>
        <v>5.76</v>
      </c>
      <c r="K3906" s="5" t="s">
        <v>6805</v>
      </c>
      <c r="L3906" s="5" t="s">
        <v>6806</v>
      </c>
    </row>
    <row r="3907" spans="1:12" x14ac:dyDescent="0.25">
      <c r="A3907" s="5" t="s">
        <v>6895</v>
      </c>
      <c r="B3907" s="5" t="s">
        <v>6896</v>
      </c>
      <c r="C3907" s="8">
        <v>3</v>
      </c>
      <c r="D3907" s="5" t="s">
        <v>12</v>
      </c>
      <c r="E3907" s="6">
        <v>3937.0079000000001</v>
      </c>
      <c r="F3907" s="6">
        <f t="shared" si="244"/>
        <v>11811.0237</v>
      </c>
      <c r="G3907" s="13">
        <f t="shared" ref="G3907:G3970" si="246">E3907/400</f>
        <v>9.842519750000001</v>
      </c>
      <c r="H3907" s="13">
        <f t="shared" ref="H3907:H3970" si="247">SUMPRODUCT(C3907,G3907)</f>
        <v>29.527559250000003</v>
      </c>
      <c r="I3907" s="7">
        <v>0.48</v>
      </c>
      <c r="J3907" s="7">
        <f t="shared" si="245"/>
        <v>1.44</v>
      </c>
      <c r="K3907" s="5" t="s">
        <v>6890</v>
      </c>
      <c r="L3907" s="5" t="s">
        <v>6897</v>
      </c>
    </row>
    <row r="3908" spans="1:12" x14ac:dyDescent="0.25">
      <c r="A3908" s="5" t="s">
        <v>6864</v>
      </c>
      <c r="B3908" s="5" t="s">
        <v>6865</v>
      </c>
      <c r="C3908" s="8">
        <v>7</v>
      </c>
      <c r="D3908" s="5" t="s">
        <v>12</v>
      </c>
      <c r="E3908" s="6">
        <v>1259.8425</v>
      </c>
      <c r="F3908" s="6">
        <f t="shared" si="244"/>
        <v>8818.8974999999991</v>
      </c>
      <c r="G3908" s="13">
        <f t="shared" si="246"/>
        <v>3.1496062499999997</v>
      </c>
      <c r="H3908" s="13">
        <f t="shared" si="247"/>
        <v>22.04724375</v>
      </c>
      <c r="I3908" s="7">
        <v>0.47</v>
      </c>
      <c r="J3908" s="7">
        <f t="shared" si="245"/>
        <v>3.29</v>
      </c>
      <c r="K3908" s="5" t="s">
        <v>6866</v>
      </c>
      <c r="L3908" s="5" t="s">
        <v>6867</v>
      </c>
    </row>
    <row r="3909" spans="1:12" x14ac:dyDescent="0.25">
      <c r="A3909" s="5" t="s">
        <v>4661</v>
      </c>
      <c r="B3909" s="5" t="s">
        <v>4662</v>
      </c>
      <c r="C3909" s="8">
        <v>1</v>
      </c>
      <c r="D3909" s="5" t="s">
        <v>12</v>
      </c>
      <c r="E3909" s="6">
        <v>1200</v>
      </c>
      <c r="F3909" s="6">
        <f t="shared" si="244"/>
        <v>1200</v>
      </c>
      <c r="G3909" s="13">
        <f t="shared" si="246"/>
        <v>3</v>
      </c>
      <c r="H3909" s="13">
        <f t="shared" si="247"/>
        <v>3</v>
      </c>
      <c r="I3909" s="7">
        <v>0.48699999999999999</v>
      </c>
      <c r="J3909" s="7">
        <f t="shared" si="245"/>
        <v>0.48699999999999999</v>
      </c>
      <c r="K3909" s="5" t="s">
        <v>3699</v>
      </c>
      <c r="L3909" s="5" t="s">
        <v>4663</v>
      </c>
    </row>
    <row r="3910" spans="1:12" x14ac:dyDescent="0.25">
      <c r="A3910" s="5" t="s">
        <v>4117</v>
      </c>
      <c r="B3910" s="5" t="s">
        <v>4118</v>
      </c>
      <c r="C3910" s="8">
        <v>31</v>
      </c>
      <c r="D3910" s="5" t="s">
        <v>12</v>
      </c>
      <c r="E3910" s="6">
        <v>1000</v>
      </c>
      <c r="F3910" s="6">
        <f t="shared" si="244"/>
        <v>31000</v>
      </c>
      <c r="G3910" s="13">
        <f t="shared" si="246"/>
        <v>2.5</v>
      </c>
      <c r="H3910" s="13">
        <f t="shared" si="247"/>
        <v>77.5</v>
      </c>
      <c r="I3910" s="7">
        <v>0.47499999999999998</v>
      </c>
      <c r="J3910" s="7">
        <f t="shared" si="245"/>
        <v>14.725</v>
      </c>
      <c r="K3910" s="5" t="s">
        <v>4119</v>
      </c>
      <c r="L3910" s="5" t="s">
        <v>4120</v>
      </c>
    </row>
    <row r="3911" spans="1:12" x14ac:dyDescent="0.25">
      <c r="A3911" s="5" t="s">
        <v>6892</v>
      </c>
      <c r="B3911" s="5" t="s">
        <v>6893</v>
      </c>
      <c r="C3911" s="8">
        <v>2</v>
      </c>
      <c r="D3911" s="5" t="s">
        <v>12</v>
      </c>
      <c r="E3911" s="6">
        <v>3937.0079000000001</v>
      </c>
      <c r="F3911" s="6">
        <f t="shared" si="244"/>
        <v>7874.0158000000001</v>
      </c>
      <c r="G3911" s="13">
        <f t="shared" si="246"/>
        <v>9.842519750000001</v>
      </c>
      <c r="H3911" s="13">
        <f t="shared" si="247"/>
        <v>19.685039500000002</v>
      </c>
      <c r="I3911" s="7">
        <v>0.47499999999999998</v>
      </c>
      <c r="J3911" s="7">
        <f t="shared" si="245"/>
        <v>0.95</v>
      </c>
      <c r="K3911" s="5" t="s">
        <v>6890</v>
      </c>
      <c r="L3911" s="5" t="s">
        <v>6894</v>
      </c>
    </row>
    <row r="3912" spans="1:12" x14ac:dyDescent="0.25">
      <c r="A3912" s="5" t="s">
        <v>6218</v>
      </c>
      <c r="B3912" s="5" t="s">
        <v>6219</v>
      </c>
      <c r="C3912" s="8">
        <v>1</v>
      </c>
      <c r="D3912" s="5" t="s">
        <v>12</v>
      </c>
      <c r="E3912" s="6">
        <v>2362.2046999999998</v>
      </c>
      <c r="F3912" s="6">
        <f t="shared" si="244"/>
        <v>2362.2046999999998</v>
      </c>
      <c r="G3912" s="13">
        <f t="shared" si="246"/>
        <v>5.9055117499999996</v>
      </c>
      <c r="H3912" s="13">
        <f t="shared" si="247"/>
        <v>5.9055117499999996</v>
      </c>
      <c r="I3912" s="7">
        <v>0.48</v>
      </c>
      <c r="J3912" s="7">
        <f t="shared" si="245"/>
        <v>0.48</v>
      </c>
      <c r="K3912" s="5" t="s">
        <v>6220</v>
      </c>
      <c r="L3912" s="5" t="s">
        <v>6221</v>
      </c>
    </row>
    <row r="3913" spans="1:12" x14ac:dyDescent="0.25">
      <c r="A3913" s="5" t="s">
        <v>7030</v>
      </c>
      <c r="B3913" s="5" t="s">
        <v>7031</v>
      </c>
      <c r="C3913" s="8">
        <v>2</v>
      </c>
      <c r="D3913" s="5" t="s">
        <v>12</v>
      </c>
      <c r="E3913" s="6">
        <v>1000</v>
      </c>
      <c r="F3913" s="6">
        <f t="shared" si="244"/>
        <v>2000</v>
      </c>
      <c r="G3913" s="13">
        <f t="shared" si="246"/>
        <v>2.5</v>
      </c>
      <c r="H3913" s="13">
        <f t="shared" si="247"/>
        <v>5</v>
      </c>
      <c r="I3913" s="7">
        <v>0.48</v>
      </c>
      <c r="J3913" s="7">
        <f t="shared" si="245"/>
        <v>0.96</v>
      </c>
      <c r="K3913" s="5" t="s">
        <v>7032</v>
      </c>
      <c r="L3913" s="5" t="s">
        <v>7033</v>
      </c>
    </row>
    <row r="3914" spans="1:12" x14ac:dyDescent="0.25">
      <c r="A3914" s="5" t="s">
        <v>6210</v>
      </c>
      <c r="B3914" s="5" t="s">
        <v>6211</v>
      </c>
      <c r="C3914" s="8">
        <v>2</v>
      </c>
      <c r="D3914" s="5" t="s">
        <v>12</v>
      </c>
      <c r="E3914" s="6">
        <v>3149.6062999999999</v>
      </c>
      <c r="F3914" s="6">
        <f t="shared" si="244"/>
        <v>6299.2125999999998</v>
      </c>
      <c r="G3914" s="13">
        <f t="shared" si="246"/>
        <v>7.8740157499999999</v>
      </c>
      <c r="H3914" s="13">
        <f t="shared" si="247"/>
        <v>15.7480315</v>
      </c>
      <c r="I3914" s="7">
        <v>0.5</v>
      </c>
      <c r="J3914" s="7">
        <f t="shared" si="245"/>
        <v>1</v>
      </c>
      <c r="K3914" s="5" t="s">
        <v>6212</v>
      </c>
      <c r="L3914" s="5" t="s">
        <v>6213</v>
      </c>
    </row>
    <row r="3915" spans="1:12" x14ac:dyDescent="0.25">
      <c r="A3915" s="5" t="s">
        <v>6226</v>
      </c>
      <c r="B3915" s="5" t="s">
        <v>6227</v>
      </c>
      <c r="C3915" s="8">
        <v>4</v>
      </c>
      <c r="D3915" s="5" t="s">
        <v>12</v>
      </c>
      <c r="E3915" s="6">
        <v>1000</v>
      </c>
      <c r="F3915" s="6">
        <f t="shared" si="244"/>
        <v>4000</v>
      </c>
      <c r="G3915" s="13">
        <f t="shared" si="246"/>
        <v>2.5</v>
      </c>
      <c r="H3915" s="13">
        <f t="shared" si="247"/>
        <v>10</v>
      </c>
      <c r="I3915" s="7">
        <v>0.48</v>
      </c>
      <c r="J3915" s="7">
        <f t="shared" si="245"/>
        <v>1.92</v>
      </c>
      <c r="K3915" s="5" t="s">
        <v>6228</v>
      </c>
      <c r="L3915" s="5" t="s">
        <v>6229</v>
      </c>
    </row>
    <row r="3916" spans="1:12" x14ac:dyDescent="0.25">
      <c r="A3916" s="5" t="s">
        <v>6926</v>
      </c>
      <c r="B3916" s="5" t="s">
        <v>6927</v>
      </c>
      <c r="C3916" s="8">
        <v>3</v>
      </c>
      <c r="D3916" s="5" t="s">
        <v>12</v>
      </c>
      <c r="E3916" s="6">
        <v>1259.8425</v>
      </c>
      <c r="F3916" s="6">
        <f t="shared" si="244"/>
        <v>3779.5275000000001</v>
      </c>
      <c r="G3916" s="13">
        <f t="shared" si="246"/>
        <v>3.1496062499999997</v>
      </c>
      <c r="H3916" s="13">
        <f t="shared" si="247"/>
        <v>9.4488187499999992</v>
      </c>
      <c r="I3916" s="7">
        <v>0.47</v>
      </c>
      <c r="J3916" s="7">
        <f t="shared" si="245"/>
        <v>1.41</v>
      </c>
      <c r="K3916" s="5" t="s">
        <v>6928</v>
      </c>
      <c r="L3916" s="5" t="s">
        <v>6929</v>
      </c>
    </row>
    <row r="3917" spans="1:12" x14ac:dyDescent="0.25">
      <c r="A3917" s="5" t="s">
        <v>7005</v>
      </c>
      <c r="B3917" s="5" t="s">
        <v>7006</v>
      </c>
      <c r="C3917" s="8">
        <v>4</v>
      </c>
      <c r="D3917" s="5" t="s">
        <v>12</v>
      </c>
      <c r="E3917" s="6">
        <v>1259.8425</v>
      </c>
      <c r="F3917" s="6">
        <f t="shared" si="244"/>
        <v>5039.37</v>
      </c>
      <c r="G3917" s="13">
        <f t="shared" si="246"/>
        <v>3.1496062499999997</v>
      </c>
      <c r="H3917" s="13">
        <f t="shared" si="247"/>
        <v>12.598424999999999</v>
      </c>
      <c r="I3917" s="7">
        <v>0.47</v>
      </c>
      <c r="J3917" s="7">
        <f t="shared" si="245"/>
        <v>1.88</v>
      </c>
      <c r="K3917" s="5" t="s">
        <v>7003</v>
      </c>
      <c r="L3917" s="5" t="s">
        <v>7007</v>
      </c>
    </row>
    <row r="3918" spans="1:12" x14ac:dyDescent="0.25">
      <c r="A3918" s="5" t="s">
        <v>6888</v>
      </c>
      <c r="B3918" s="5" t="s">
        <v>6889</v>
      </c>
      <c r="C3918" s="8">
        <v>1</v>
      </c>
      <c r="D3918" s="5" t="s">
        <v>12</v>
      </c>
      <c r="E3918" s="6">
        <v>2000</v>
      </c>
      <c r="F3918" s="6">
        <f t="shared" si="244"/>
        <v>2000</v>
      </c>
      <c r="G3918" s="13">
        <f t="shared" si="246"/>
        <v>5</v>
      </c>
      <c r="H3918" s="13">
        <f t="shared" si="247"/>
        <v>5</v>
      </c>
      <c r="I3918" s="7">
        <v>0.66</v>
      </c>
      <c r="J3918" s="7">
        <f t="shared" si="245"/>
        <v>0.66</v>
      </c>
      <c r="K3918" s="5" t="s">
        <v>6890</v>
      </c>
      <c r="L3918" s="5" t="s">
        <v>6891</v>
      </c>
    </row>
    <row r="3919" spans="1:12" x14ac:dyDescent="0.25">
      <c r="A3919" s="5" t="s">
        <v>6920</v>
      </c>
      <c r="B3919" s="5" t="s">
        <v>6921</v>
      </c>
      <c r="C3919" s="8">
        <v>1</v>
      </c>
      <c r="D3919" s="5" t="s">
        <v>12</v>
      </c>
      <c r="E3919" s="6">
        <v>2000</v>
      </c>
      <c r="F3919" s="6">
        <f t="shared" si="244"/>
        <v>2000</v>
      </c>
      <c r="G3919" s="13">
        <f t="shared" si="246"/>
        <v>5</v>
      </c>
      <c r="H3919" s="13">
        <f t="shared" si="247"/>
        <v>5</v>
      </c>
      <c r="I3919" s="7">
        <v>0.66</v>
      </c>
      <c r="J3919" s="7">
        <f t="shared" si="245"/>
        <v>0.66</v>
      </c>
      <c r="K3919" s="5" t="s">
        <v>6918</v>
      </c>
      <c r="L3919" s="5" t="s">
        <v>6922</v>
      </c>
    </row>
    <row r="3920" spans="1:12" x14ac:dyDescent="0.25">
      <c r="A3920" s="5" t="s">
        <v>6939</v>
      </c>
      <c r="B3920" s="5" t="s">
        <v>6940</v>
      </c>
      <c r="C3920" s="8">
        <v>10</v>
      </c>
      <c r="D3920" s="5" t="s">
        <v>12</v>
      </c>
      <c r="E3920" s="6">
        <v>1732.2835</v>
      </c>
      <c r="F3920" s="6">
        <f t="shared" si="244"/>
        <v>17322.834999999999</v>
      </c>
      <c r="G3920" s="13">
        <f t="shared" si="246"/>
        <v>4.3307087500000003</v>
      </c>
      <c r="H3920" s="13">
        <f t="shared" si="247"/>
        <v>43.307087500000002</v>
      </c>
      <c r="I3920" s="7">
        <v>0.67</v>
      </c>
      <c r="J3920" s="7">
        <f t="shared" si="245"/>
        <v>6.7</v>
      </c>
      <c r="K3920" s="5" t="s">
        <v>6941</v>
      </c>
      <c r="L3920" s="5" t="s">
        <v>6942</v>
      </c>
    </row>
    <row r="3921" spans="1:12" x14ac:dyDescent="0.25">
      <c r="A3921" s="5" t="s">
        <v>6978</v>
      </c>
      <c r="B3921" s="5" t="s">
        <v>6979</v>
      </c>
      <c r="C3921" s="8">
        <v>5</v>
      </c>
      <c r="D3921" s="5" t="s">
        <v>12</v>
      </c>
      <c r="E3921" s="6">
        <v>2000</v>
      </c>
      <c r="F3921" s="6">
        <f t="shared" si="244"/>
        <v>10000</v>
      </c>
      <c r="G3921" s="13">
        <f t="shared" si="246"/>
        <v>5</v>
      </c>
      <c r="H3921" s="13">
        <f t="shared" si="247"/>
        <v>25</v>
      </c>
      <c r="I3921" s="7">
        <v>0.65</v>
      </c>
      <c r="J3921" s="7">
        <f t="shared" si="245"/>
        <v>3.25</v>
      </c>
      <c r="K3921" s="5" t="s">
        <v>6980</v>
      </c>
      <c r="L3921" s="5" t="s">
        <v>6981</v>
      </c>
    </row>
    <row r="3922" spans="1:12" x14ac:dyDescent="0.25">
      <c r="A3922" s="5" t="s">
        <v>6807</v>
      </c>
      <c r="B3922" s="5" t="s">
        <v>6808</v>
      </c>
      <c r="C3922" s="8">
        <v>6</v>
      </c>
      <c r="D3922" s="5" t="s">
        <v>12</v>
      </c>
      <c r="E3922" s="6">
        <v>2000</v>
      </c>
      <c r="F3922" s="6">
        <f t="shared" si="244"/>
        <v>12000</v>
      </c>
      <c r="G3922" s="13">
        <f t="shared" si="246"/>
        <v>5</v>
      </c>
      <c r="H3922" s="13">
        <f t="shared" si="247"/>
        <v>30</v>
      </c>
      <c r="I3922" s="7">
        <v>0.65</v>
      </c>
      <c r="J3922" s="7">
        <f t="shared" si="245"/>
        <v>3.9000000000000004</v>
      </c>
      <c r="K3922" s="5" t="s">
        <v>6809</v>
      </c>
      <c r="L3922" s="5" t="s">
        <v>6810</v>
      </c>
    </row>
    <row r="3923" spans="1:12" x14ac:dyDescent="0.25">
      <c r="A3923" s="5" t="s">
        <v>7064</v>
      </c>
      <c r="B3923" s="5" t="s">
        <v>7065</v>
      </c>
      <c r="C3923" s="8">
        <v>1</v>
      </c>
      <c r="D3923" s="5" t="s">
        <v>12</v>
      </c>
      <c r="E3923" s="6">
        <v>2000</v>
      </c>
      <c r="F3923" s="6">
        <f t="shared" si="244"/>
        <v>2000</v>
      </c>
      <c r="G3923" s="13">
        <f t="shared" si="246"/>
        <v>5</v>
      </c>
      <c r="H3923" s="13">
        <f t="shared" si="247"/>
        <v>5</v>
      </c>
      <c r="I3923" s="7">
        <v>0.66</v>
      </c>
      <c r="J3923" s="7">
        <f t="shared" si="245"/>
        <v>0.66</v>
      </c>
      <c r="K3923" s="5" t="s">
        <v>7053</v>
      </c>
      <c r="L3923" s="5" t="s">
        <v>7066</v>
      </c>
    </row>
    <row r="3924" spans="1:12" x14ac:dyDescent="0.25">
      <c r="A3924" s="5" t="s">
        <v>13767</v>
      </c>
      <c r="B3924" s="5" t="s">
        <v>13768</v>
      </c>
      <c r="C3924" s="8">
        <v>1</v>
      </c>
      <c r="D3924" s="5" t="s">
        <v>12</v>
      </c>
      <c r="E3924" s="6">
        <v>8000</v>
      </c>
      <c r="F3924" s="6">
        <f t="shared" si="244"/>
        <v>8000</v>
      </c>
      <c r="G3924" s="13">
        <f t="shared" si="246"/>
        <v>20</v>
      </c>
      <c r="H3924" s="13">
        <f t="shared" si="247"/>
        <v>20</v>
      </c>
      <c r="I3924" s="7">
        <v>0.66500000000000004</v>
      </c>
      <c r="J3924" s="7">
        <f t="shared" si="245"/>
        <v>0.66500000000000004</v>
      </c>
      <c r="K3924" s="5" t="s">
        <v>13769</v>
      </c>
      <c r="L3924" s="5" t="s">
        <v>13770</v>
      </c>
    </row>
    <row r="3925" spans="1:12" x14ac:dyDescent="0.25">
      <c r="A3925" s="5" t="s">
        <v>6190</v>
      </c>
      <c r="B3925" s="5" t="s">
        <v>6191</v>
      </c>
      <c r="C3925" s="8">
        <v>6</v>
      </c>
      <c r="D3925" s="5" t="s">
        <v>12</v>
      </c>
      <c r="E3925" s="6">
        <v>1732.2835</v>
      </c>
      <c r="F3925" s="6">
        <f t="shared" si="244"/>
        <v>10393.701000000001</v>
      </c>
      <c r="G3925" s="13">
        <f t="shared" si="246"/>
        <v>4.3307087500000003</v>
      </c>
      <c r="H3925" s="13">
        <f t="shared" si="247"/>
        <v>25.984252500000004</v>
      </c>
      <c r="I3925" s="7">
        <v>0.65</v>
      </c>
      <c r="J3925" s="7">
        <f t="shared" si="245"/>
        <v>3.9000000000000004</v>
      </c>
      <c r="K3925" s="5" t="s">
        <v>6192</v>
      </c>
      <c r="L3925" s="5" t="s">
        <v>6193</v>
      </c>
    </row>
    <row r="3926" spans="1:12" x14ac:dyDescent="0.25">
      <c r="A3926" s="5" t="s">
        <v>12693</v>
      </c>
      <c r="B3926" s="5" t="s">
        <v>12694</v>
      </c>
      <c r="C3926" s="8">
        <v>1</v>
      </c>
      <c r="D3926" s="5" t="s">
        <v>12</v>
      </c>
      <c r="E3926" s="6">
        <v>1732.2835</v>
      </c>
      <c r="F3926" s="6">
        <f t="shared" si="244"/>
        <v>1732.2835</v>
      </c>
      <c r="G3926" s="13">
        <f t="shared" si="246"/>
        <v>4.3307087500000003</v>
      </c>
      <c r="H3926" s="13">
        <f t="shared" si="247"/>
        <v>4.3307087500000003</v>
      </c>
      <c r="I3926" s="7">
        <v>0.65</v>
      </c>
      <c r="J3926" s="7">
        <f t="shared" si="245"/>
        <v>0.65</v>
      </c>
      <c r="K3926" s="5" t="s">
        <v>12666</v>
      </c>
      <c r="L3926" s="5" t="s">
        <v>12695</v>
      </c>
    </row>
    <row r="3927" spans="1:12" x14ac:dyDescent="0.25">
      <c r="A3927" s="5" t="s">
        <v>2279</v>
      </c>
      <c r="B3927" s="5" t="s">
        <v>2280</v>
      </c>
      <c r="C3927" s="8">
        <v>7</v>
      </c>
      <c r="D3927" s="5" t="s">
        <v>12</v>
      </c>
      <c r="E3927" s="6">
        <v>7000</v>
      </c>
      <c r="F3927" s="6">
        <f t="shared" si="244"/>
        <v>49000</v>
      </c>
      <c r="G3927" s="13">
        <f t="shared" si="246"/>
        <v>17.5</v>
      </c>
      <c r="H3927" s="13">
        <f t="shared" si="247"/>
        <v>122.5</v>
      </c>
      <c r="I3927" s="7">
        <v>0.67</v>
      </c>
      <c r="J3927" s="7">
        <f t="shared" si="245"/>
        <v>4.6900000000000004</v>
      </c>
      <c r="K3927" s="5" t="s">
        <v>1679</v>
      </c>
      <c r="L3927" s="5" t="s">
        <v>2281</v>
      </c>
    </row>
    <row r="3928" spans="1:12" x14ac:dyDescent="0.25">
      <c r="A3928" s="5" t="s">
        <v>6654</v>
      </c>
      <c r="B3928" s="5" t="s">
        <v>6655</v>
      </c>
      <c r="C3928" s="8">
        <v>3</v>
      </c>
      <c r="D3928" s="5" t="s">
        <v>12</v>
      </c>
      <c r="E3928" s="6">
        <v>2000</v>
      </c>
      <c r="F3928" s="6">
        <f t="shared" si="244"/>
        <v>6000</v>
      </c>
      <c r="G3928" s="13">
        <f t="shared" si="246"/>
        <v>5</v>
      </c>
      <c r="H3928" s="13">
        <f t="shared" si="247"/>
        <v>15</v>
      </c>
      <c r="I3928" s="7">
        <v>0.66</v>
      </c>
      <c r="J3928" s="7">
        <f t="shared" si="245"/>
        <v>1.98</v>
      </c>
      <c r="K3928" s="5" t="s">
        <v>6656</v>
      </c>
      <c r="L3928" s="5" t="s">
        <v>6657</v>
      </c>
    </row>
    <row r="3929" spans="1:12" x14ac:dyDescent="0.25">
      <c r="A3929" s="5" t="s">
        <v>6253</v>
      </c>
      <c r="B3929" s="5" t="s">
        <v>6254</v>
      </c>
      <c r="C3929" s="8">
        <v>8</v>
      </c>
      <c r="D3929" s="5" t="s">
        <v>12</v>
      </c>
      <c r="E3929" s="6">
        <v>2000</v>
      </c>
      <c r="F3929" s="6">
        <f t="shared" si="244"/>
        <v>16000</v>
      </c>
      <c r="G3929" s="13">
        <f t="shared" si="246"/>
        <v>5</v>
      </c>
      <c r="H3929" s="13">
        <f t="shared" si="247"/>
        <v>40</v>
      </c>
      <c r="I3929" s="7">
        <v>0.87</v>
      </c>
      <c r="J3929" s="7">
        <f t="shared" si="245"/>
        <v>6.96</v>
      </c>
      <c r="K3929" s="5" t="s">
        <v>6255</v>
      </c>
      <c r="L3929" s="5" t="s">
        <v>6256</v>
      </c>
    </row>
    <row r="3930" spans="1:12" x14ac:dyDescent="0.25">
      <c r="A3930" s="5" t="s">
        <v>7027</v>
      </c>
      <c r="B3930" s="5" t="s">
        <v>7028</v>
      </c>
      <c r="C3930" s="8">
        <v>1</v>
      </c>
      <c r="D3930" s="5" t="s">
        <v>12</v>
      </c>
      <c r="E3930" s="6">
        <v>2362.2046999999998</v>
      </c>
      <c r="F3930" s="6">
        <f t="shared" si="244"/>
        <v>2362.2046999999998</v>
      </c>
      <c r="G3930" s="13">
        <f t="shared" si="246"/>
        <v>5.9055117499999996</v>
      </c>
      <c r="H3930" s="13">
        <f t="shared" si="247"/>
        <v>5.9055117499999996</v>
      </c>
      <c r="I3930" s="7">
        <v>0.9</v>
      </c>
      <c r="J3930" s="7">
        <f t="shared" si="245"/>
        <v>0.9</v>
      </c>
      <c r="K3930" s="5" t="s">
        <v>7003</v>
      </c>
      <c r="L3930" s="5" t="s">
        <v>7029</v>
      </c>
    </row>
    <row r="3931" spans="1:12" x14ac:dyDescent="0.25">
      <c r="A3931" s="5" t="s">
        <v>6737</v>
      </c>
      <c r="B3931" s="5" t="s">
        <v>6738</v>
      </c>
      <c r="C3931" s="8">
        <v>4</v>
      </c>
      <c r="D3931" s="5" t="s">
        <v>12</v>
      </c>
      <c r="E3931" s="6">
        <v>2362.2046999999998</v>
      </c>
      <c r="F3931" s="6">
        <f t="shared" si="244"/>
        <v>9448.8187999999991</v>
      </c>
      <c r="G3931" s="13">
        <f t="shared" si="246"/>
        <v>5.9055117499999996</v>
      </c>
      <c r="H3931" s="13">
        <f t="shared" si="247"/>
        <v>23.622046999999998</v>
      </c>
      <c r="I3931" s="7">
        <v>0.9</v>
      </c>
      <c r="J3931" s="7">
        <f t="shared" si="245"/>
        <v>3.6</v>
      </c>
      <c r="K3931" s="5" t="s">
        <v>6739</v>
      </c>
      <c r="L3931" s="5" t="s">
        <v>6740</v>
      </c>
    </row>
    <row r="3932" spans="1:12" x14ac:dyDescent="0.25">
      <c r="A3932" s="5" t="s">
        <v>4121</v>
      </c>
      <c r="B3932" s="5" t="s">
        <v>4122</v>
      </c>
      <c r="C3932" s="8">
        <v>4</v>
      </c>
      <c r="D3932" s="5" t="s">
        <v>12</v>
      </c>
      <c r="E3932" s="6">
        <v>2000</v>
      </c>
      <c r="F3932" s="6">
        <f t="shared" si="244"/>
        <v>8000</v>
      </c>
      <c r="G3932" s="13">
        <f t="shared" si="246"/>
        <v>5</v>
      </c>
      <c r="H3932" s="13">
        <f t="shared" si="247"/>
        <v>20</v>
      </c>
      <c r="I3932" s="7">
        <v>0.9</v>
      </c>
      <c r="J3932" s="7">
        <f t="shared" si="245"/>
        <v>3.6</v>
      </c>
      <c r="K3932" s="5" t="s">
        <v>4123</v>
      </c>
      <c r="L3932" s="5" t="s">
        <v>4124</v>
      </c>
    </row>
    <row r="3933" spans="1:12" x14ac:dyDescent="0.25">
      <c r="A3933" s="5" t="s">
        <v>6238</v>
      </c>
      <c r="B3933" s="5" t="s">
        <v>6239</v>
      </c>
      <c r="C3933" s="8">
        <v>2</v>
      </c>
      <c r="D3933" s="5" t="s">
        <v>12</v>
      </c>
      <c r="E3933" s="6">
        <v>6299.2125999999998</v>
      </c>
      <c r="F3933" s="6">
        <f t="shared" si="244"/>
        <v>12598.4252</v>
      </c>
      <c r="G3933" s="13">
        <f t="shared" si="246"/>
        <v>15.7480315</v>
      </c>
      <c r="H3933" s="13">
        <f t="shared" si="247"/>
        <v>31.496062999999999</v>
      </c>
      <c r="I3933" s="7">
        <v>0.86</v>
      </c>
      <c r="J3933" s="7">
        <f t="shared" si="245"/>
        <v>1.72</v>
      </c>
      <c r="K3933" s="5" t="s">
        <v>6240</v>
      </c>
      <c r="L3933" s="5" t="s">
        <v>6241</v>
      </c>
    </row>
    <row r="3934" spans="1:12" x14ac:dyDescent="0.25">
      <c r="A3934" s="5" t="s">
        <v>6269</v>
      </c>
      <c r="B3934" s="5" t="s">
        <v>6270</v>
      </c>
      <c r="C3934" s="8">
        <v>1</v>
      </c>
      <c r="D3934" s="5" t="s">
        <v>12</v>
      </c>
      <c r="E3934" s="6">
        <v>2000</v>
      </c>
      <c r="F3934" s="6">
        <f t="shared" si="244"/>
        <v>2000</v>
      </c>
      <c r="G3934" s="13">
        <f t="shared" si="246"/>
        <v>5</v>
      </c>
      <c r="H3934" s="13">
        <f t="shared" si="247"/>
        <v>5</v>
      </c>
      <c r="I3934" s="7">
        <v>0.87</v>
      </c>
      <c r="J3934" s="7">
        <f t="shared" si="245"/>
        <v>0.87</v>
      </c>
      <c r="K3934" s="5" t="s">
        <v>6267</v>
      </c>
      <c r="L3934" s="5" t="s">
        <v>6271</v>
      </c>
    </row>
    <row r="3935" spans="1:12" x14ac:dyDescent="0.25">
      <c r="A3935" s="5" t="s">
        <v>6670</v>
      </c>
      <c r="B3935" s="5" t="s">
        <v>6671</v>
      </c>
      <c r="C3935" s="8">
        <v>1</v>
      </c>
      <c r="D3935" s="5" t="s">
        <v>12</v>
      </c>
      <c r="E3935" s="6">
        <v>1732.2835</v>
      </c>
      <c r="F3935" s="6">
        <f t="shared" si="244"/>
        <v>1732.2835</v>
      </c>
      <c r="G3935" s="13">
        <f t="shared" si="246"/>
        <v>4.3307087500000003</v>
      </c>
      <c r="H3935" s="13">
        <f t="shared" si="247"/>
        <v>4.3307087500000003</v>
      </c>
      <c r="I3935" s="7">
        <v>0.89</v>
      </c>
      <c r="J3935" s="7">
        <f t="shared" si="245"/>
        <v>0.89</v>
      </c>
      <c r="K3935" s="5" t="s">
        <v>6668</v>
      </c>
      <c r="L3935" s="5" t="s">
        <v>6672</v>
      </c>
    </row>
    <row r="3936" spans="1:12" x14ac:dyDescent="0.25">
      <c r="A3936" s="5" t="s">
        <v>7335</v>
      </c>
      <c r="B3936" s="5" t="s">
        <v>7336</v>
      </c>
      <c r="C3936" s="8">
        <v>2</v>
      </c>
      <c r="D3936" s="5" t="s">
        <v>12</v>
      </c>
      <c r="E3936" s="6">
        <v>2362.2046999999998</v>
      </c>
      <c r="F3936" s="6">
        <f t="shared" si="244"/>
        <v>4724.4093999999996</v>
      </c>
      <c r="G3936" s="13">
        <f t="shared" si="246"/>
        <v>5.9055117499999996</v>
      </c>
      <c r="H3936" s="13">
        <f t="shared" si="247"/>
        <v>11.811023499999999</v>
      </c>
      <c r="I3936" s="7">
        <v>1</v>
      </c>
      <c r="J3936" s="7">
        <f t="shared" si="245"/>
        <v>2</v>
      </c>
      <c r="K3936" s="5" t="s">
        <v>7311</v>
      </c>
      <c r="L3936" s="5" t="s">
        <v>7337</v>
      </c>
    </row>
    <row r="3937" spans="1:12" x14ac:dyDescent="0.25">
      <c r="A3937" s="5" t="s">
        <v>6202</v>
      </c>
      <c r="B3937" s="5" t="s">
        <v>6203</v>
      </c>
      <c r="C3937" s="8">
        <v>2</v>
      </c>
      <c r="D3937" s="5" t="s">
        <v>12</v>
      </c>
      <c r="E3937" s="6">
        <v>3937.0079000000001</v>
      </c>
      <c r="F3937" s="6">
        <f t="shared" si="244"/>
        <v>7874.0158000000001</v>
      </c>
      <c r="G3937" s="13">
        <f t="shared" si="246"/>
        <v>9.842519750000001</v>
      </c>
      <c r="H3937" s="13">
        <f t="shared" si="247"/>
        <v>19.685039500000002</v>
      </c>
      <c r="I3937" s="7">
        <v>0.875</v>
      </c>
      <c r="J3937" s="7">
        <f t="shared" si="245"/>
        <v>1.75</v>
      </c>
      <c r="K3937" s="5" t="s">
        <v>6204</v>
      </c>
      <c r="L3937" s="5" t="s">
        <v>6205</v>
      </c>
    </row>
    <row r="3938" spans="1:12" x14ac:dyDescent="0.25">
      <c r="A3938" s="5" t="s">
        <v>3830</v>
      </c>
      <c r="B3938" s="5" t="s">
        <v>3831</v>
      </c>
      <c r="C3938" s="8">
        <v>3</v>
      </c>
      <c r="D3938" s="5" t="s">
        <v>12</v>
      </c>
      <c r="E3938" s="6">
        <v>3937.0079000000001</v>
      </c>
      <c r="F3938" s="6">
        <f t="shared" si="244"/>
        <v>11811.0237</v>
      </c>
      <c r="G3938" s="13">
        <f t="shared" si="246"/>
        <v>9.842519750000001</v>
      </c>
      <c r="H3938" s="13">
        <f t="shared" si="247"/>
        <v>29.527559250000003</v>
      </c>
      <c r="I3938" s="7">
        <v>0.86499999999999999</v>
      </c>
      <c r="J3938" s="7">
        <f t="shared" si="245"/>
        <v>2.5949999999999998</v>
      </c>
      <c r="K3938" s="5" t="s">
        <v>3808</v>
      </c>
      <c r="L3938" s="5" t="s">
        <v>3832</v>
      </c>
    </row>
    <row r="3939" spans="1:12" x14ac:dyDescent="0.25">
      <c r="A3939" s="5" t="s">
        <v>6666</v>
      </c>
      <c r="B3939" s="5" t="s">
        <v>6667</v>
      </c>
      <c r="C3939" s="8">
        <v>1</v>
      </c>
      <c r="D3939" s="5" t="s">
        <v>12</v>
      </c>
      <c r="E3939" s="6">
        <v>1732.2835</v>
      </c>
      <c r="F3939" s="6">
        <f t="shared" si="244"/>
        <v>1732.2835</v>
      </c>
      <c r="G3939" s="13">
        <f t="shared" si="246"/>
        <v>4.3307087500000003</v>
      </c>
      <c r="H3939" s="13">
        <f t="shared" si="247"/>
        <v>4.3307087500000003</v>
      </c>
      <c r="I3939" s="7">
        <v>0.85499999999999998</v>
      </c>
      <c r="J3939" s="7">
        <f t="shared" si="245"/>
        <v>0.85499999999999998</v>
      </c>
      <c r="K3939" s="5" t="s">
        <v>6668</v>
      </c>
      <c r="L3939" s="5" t="s">
        <v>6669</v>
      </c>
    </row>
    <row r="3940" spans="1:12" x14ac:dyDescent="0.25">
      <c r="A3940" s="5" t="s">
        <v>6265</v>
      </c>
      <c r="B3940" s="5" t="s">
        <v>6266</v>
      </c>
      <c r="C3940" s="8">
        <v>1</v>
      </c>
      <c r="D3940" s="5" t="s">
        <v>12</v>
      </c>
      <c r="E3940" s="6">
        <v>1732.2835</v>
      </c>
      <c r="F3940" s="6">
        <f t="shared" si="244"/>
        <v>1732.2835</v>
      </c>
      <c r="G3940" s="13">
        <f t="shared" si="246"/>
        <v>4.3307087500000003</v>
      </c>
      <c r="H3940" s="13">
        <f t="shared" si="247"/>
        <v>4.3307087500000003</v>
      </c>
      <c r="I3940" s="7">
        <v>0.85499999999999998</v>
      </c>
      <c r="J3940" s="7">
        <f t="shared" si="245"/>
        <v>0.85499999999999998</v>
      </c>
      <c r="K3940" s="5" t="s">
        <v>6267</v>
      </c>
      <c r="L3940" s="5" t="s">
        <v>6268</v>
      </c>
    </row>
    <row r="3941" spans="1:12" x14ac:dyDescent="0.25">
      <c r="A3941" s="5" t="s">
        <v>7297</v>
      </c>
      <c r="B3941" s="5" t="s">
        <v>7298</v>
      </c>
      <c r="C3941" s="8">
        <v>4</v>
      </c>
      <c r="D3941" s="5" t="s">
        <v>12</v>
      </c>
      <c r="E3941" s="6">
        <v>3543.3071</v>
      </c>
      <c r="F3941" s="6">
        <f t="shared" si="244"/>
        <v>14173.2284</v>
      </c>
      <c r="G3941" s="13">
        <f t="shared" si="246"/>
        <v>8.8582677499999996</v>
      </c>
      <c r="H3941" s="13">
        <f t="shared" si="247"/>
        <v>35.433070999999998</v>
      </c>
      <c r="I3941" s="7">
        <v>1.1499999999999999</v>
      </c>
      <c r="J3941" s="7">
        <f t="shared" si="245"/>
        <v>4.5999999999999996</v>
      </c>
      <c r="K3941" s="5" t="s">
        <v>7299</v>
      </c>
      <c r="L3941" s="5" t="s">
        <v>7300</v>
      </c>
    </row>
    <row r="3942" spans="1:12" x14ac:dyDescent="0.25">
      <c r="A3942" s="5" t="s">
        <v>7095</v>
      </c>
      <c r="B3942" s="5" t="s">
        <v>7096</v>
      </c>
      <c r="C3942" s="8">
        <v>14</v>
      </c>
      <c r="D3942" s="5" t="s">
        <v>12</v>
      </c>
      <c r="E3942" s="6">
        <v>2755.9054999999998</v>
      </c>
      <c r="F3942" s="6">
        <f t="shared" si="244"/>
        <v>38582.676999999996</v>
      </c>
      <c r="G3942" s="13">
        <f t="shared" si="246"/>
        <v>6.8897637499999993</v>
      </c>
      <c r="H3942" s="13">
        <f t="shared" si="247"/>
        <v>96.456692499999988</v>
      </c>
      <c r="I3942" s="7">
        <v>1.1499999999999999</v>
      </c>
      <c r="J3942" s="7">
        <f t="shared" si="245"/>
        <v>16.099999999999998</v>
      </c>
      <c r="K3942" s="5" t="s">
        <v>7097</v>
      </c>
      <c r="L3942" s="5" t="s">
        <v>7098</v>
      </c>
    </row>
    <row r="3943" spans="1:12" x14ac:dyDescent="0.25">
      <c r="A3943" s="5" t="s">
        <v>7305</v>
      </c>
      <c r="B3943" s="5" t="s">
        <v>7306</v>
      </c>
      <c r="C3943" s="8">
        <v>1</v>
      </c>
      <c r="D3943" s="5" t="s">
        <v>12</v>
      </c>
      <c r="E3943" s="6">
        <v>10000</v>
      </c>
      <c r="F3943" s="6">
        <f t="shared" si="244"/>
        <v>10000</v>
      </c>
      <c r="G3943" s="13">
        <f t="shared" si="246"/>
        <v>25</v>
      </c>
      <c r="H3943" s="13">
        <f t="shared" si="247"/>
        <v>25</v>
      </c>
      <c r="I3943" s="7">
        <v>1.1499999999999999</v>
      </c>
      <c r="J3943" s="7">
        <f t="shared" si="245"/>
        <v>1.1499999999999999</v>
      </c>
      <c r="K3943" s="5" t="s">
        <v>7307</v>
      </c>
      <c r="L3943" s="5" t="s">
        <v>7308</v>
      </c>
    </row>
    <row r="3944" spans="1:12" x14ac:dyDescent="0.25">
      <c r="A3944" s="5" t="s">
        <v>7293</v>
      </c>
      <c r="B3944" s="5" t="s">
        <v>7294</v>
      </c>
      <c r="C3944" s="8">
        <v>3</v>
      </c>
      <c r="D3944" s="5" t="s">
        <v>12</v>
      </c>
      <c r="E3944" s="6">
        <v>4330.7087000000001</v>
      </c>
      <c r="F3944" s="6">
        <f t="shared" si="244"/>
        <v>12992.126100000001</v>
      </c>
      <c r="G3944" s="13">
        <f t="shared" si="246"/>
        <v>10.826771750000001</v>
      </c>
      <c r="H3944" s="13">
        <f t="shared" si="247"/>
        <v>32.480315250000004</v>
      </c>
      <c r="I3944" s="7">
        <v>1.2</v>
      </c>
      <c r="J3944" s="7">
        <f t="shared" si="245"/>
        <v>3.5999999999999996</v>
      </c>
      <c r="K3944" s="5" t="s">
        <v>7295</v>
      </c>
      <c r="L3944" s="5" t="s">
        <v>7296</v>
      </c>
    </row>
    <row r="3945" spans="1:12" x14ac:dyDescent="0.25">
      <c r="A3945" s="5" t="s">
        <v>6703</v>
      </c>
      <c r="B3945" s="5" t="s">
        <v>6704</v>
      </c>
      <c r="C3945" s="8">
        <v>5</v>
      </c>
      <c r="D3945" s="5" t="s">
        <v>12</v>
      </c>
      <c r="E3945" s="6">
        <v>3543.3071</v>
      </c>
      <c r="F3945" s="6">
        <f t="shared" si="244"/>
        <v>17716.535499999998</v>
      </c>
      <c r="G3945" s="13">
        <f t="shared" si="246"/>
        <v>8.8582677499999996</v>
      </c>
      <c r="H3945" s="13">
        <f t="shared" si="247"/>
        <v>44.291338749999994</v>
      </c>
      <c r="I3945" s="7">
        <v>1.1399999999999999</v>
      </c>
      <c r="J3945" s="7">
        <f t="shared" si="245"/>
        <v>5.6999999999999993</v>
      </c>
      <c r="K3945" s="5" t="s">
        <v>6705</v>
      </c>
      <c r="L3945" s="5" t="s">
        <v>6706</v>
      </c>
    </row>
    <row r="3946" spans="1:12" x14ac:dyDescent="0.25">
      <c r="A3946" s="5" t="s">
        <v>7653</v>
      </c>
      <c r="B3946" s="5" t="s">
        <v>7654</v>
      </c>
      <c r="C3946" s="8">
        <v>1</v>
      </c>
      <c r="D3946" s="5" t="s">
        <v>12</v>
      </c>
      <c r="E3946" s="6">
        <v>2755.9054999999998</v>
      </c>
      <c r="F3946" s="6">
        <f t="shared" si="244"/>
        <v>2755.9054999999998</v>
      </c>
      <c r="G3946" s="13">
        <f t="shared" si="246"/>
        <v>6.8897637499999993</v>
      </c>
      <c r="H3946" s="13">
        <f t="shared" si="247"/>
        <v>6.8897637499999993</v>
      </c>
      <c r="I3946" s="7">
        <v>1.1499999999999999</v>
      </c>
      <c r="J3946" s="7">
        <f t="shared" si="245"/>
        <v>1.1499999999999999</v>
      </c>
      <c r="K3946" s="5" t="s">
        <v>7606</v>
      </c>
      <c r="L3946" s="5" t="s">
        <v>7655</v>
      </c>
    </row>
    <row r="3947" spans="1:12" x14ac:dyDescent="0.25">
      <c r="A3947" s="5" t="s">
        <v>7309</v>
      </c>
      <c r="B3947" s="5" t="s">
        <v>7310</v>
      </c>
      <c r="C3947" s="8">
        <v>2</v>
      </c>
      <c r="D3947" s="5" t="s">
        <v>12</v>
      </c>
      <c r="E3947" s="6">
        <v>3543.3071</v>
      </c>
      <c r="F3947" s="6">
        <f t="shared" si="244"/>
        <v>7086.6142</v>
      </c>
      <c r="G3947" s="13">
        <f t="shared" si="246"/>
        <v>8.8582677499999996</v>
      </c>
      <c r="H3947" s="13">
        <f t="shared" si="247"/>
        <v>17.716535499999999</v>
      </c>
      <c r="I3947" s="7">
        <v>1.2</v>
      </c>
      <c r="J3947" s="7">
        <f t="shared" si="245"/>
        <v>2.4</v>
      </c>
      <c r="K3947" s="5" t="s">
        <v>7311</v>
      </c>
      <c r="L3947" s="5" t="s">
        <v>7312</v>
      </c>
    </row>
    <row r="3948" spans="1:12" x14ac:dyDescent="0.25">
      <c r="A3948" s="5" t="s">
        <v>7617</v>
      </c>
      <c r="B3948" s="5" t="s">
        <v>7618</v>
      </c>
      <c r="C3948" s="8">
        <v>2</v>
      </c>
      <c r="D3948" s="5" t="s">
        <v>12</v>
      </c>
      <c r="E3948" s="6">
        <v>4330.7087000000001</v>
      </c>
      <c r="F3948" s="6">
        <f t="shared" si="244"/>
        <v>8661.4174000000003</v>
      </c>
      <c r="G3948" s="13">
        <f t="shared" si="246"/>
        <v>10.826771750000001</v>
      </c>
      <c r="H3948" s="13">
        <f t="shared" si="247"/>
        <v>21.653543500000001</v>
      </c>
      <c r="I3948" s="7">
        <v>1.2</v>
      </c>
      <c r="J3948" s="7">
        <f t="shared" si="245"/>
        <v>2.4</v>
      </c>
      <c r="K3948" s="5" t="s">
        <v>7606</v>
      </c>
      <c r="L3948" s="5" t="s">
        <v>7619</v>
      </c>
    </row>
    <row r="3949" spans="1:12" x14ac:dyDescent="0.25">
      <c r="A3949" s="5" t="s">
        <v>5446</v>
      </c>
      <c r="B3949" s="5" t="s">
        <v>5447</v>
      </c>
      <c r="C3949" s="8">
        <v>1</v>
      </c>
      <c r="D3949" s="5" t="s">
        <v>12</v>
      </c>
      <c r="E3949" s="6">
        <v>4330.7087000000001</v>
      </c>
      <c r="F3949" s="6">
        <f t="shared" si="244"/>
        <v>4330.7087000000001</v>
      </c>
      <c r="G3949" s="13">
        <f t="shared" si="246"/>
        <v>10.826771750000001</v>
      </c>
      <c r="H3949" s="13">
        <f t="shared" si="247"/>
        <v>10.826771750000001</v>
      </c>
      <c r="I3949" s="7">
        <v>1.1399999999999999</v>
      </c>
      <c r="J3949" s="7">
        <f t="shared" si="245"/>
        <v>1.1399999999999999</v>
      </c>
      <c r="K3949" s="5" t="s">
        <v>5421</v>
      </c>
      <c r="L3949" s="5" t="s">
        <v>5448</v>
      </c>
    </row>
    <row r="3950" spans="1:12" x14ac:dyDescent="0.25">
      <c r="A3950" s="5" t="s">
        <v>7623</v>
      </c>
      <c r="B3950" s="5" t="s">
        <v>7624</v>
      </c>
      <c r="C3950" s="8">
        <v>2</v>
      </c>
      <c r="D3950" s="5" t="s">
        <v>12</v>
      </c>
      <c r="E3950" s="6">
        <v>3543.3071</v>
      </c>
      <c r="F3950" s="6">
        <f t="shared" si="244"/>
        <v>7086.6142</v>
      </c>
      <c r="G3950" s="13">
        <f t="shared" si="246"/>
        <v>8.8582677499999996</v>
      </c>
      <c r="H3950" s="13">
        <f t="shared" si="247"/>
        <v>17.716535499999999</v>
      </c>
      <c r="I3950" s="7">
        <v>1.2</v>
      </c>
      <c r="J3950" s="7">
        <f t="shared" si="245"/>
        <v>2.4</v>
      </c>
      <c r="K3950" s="5" t="s">
        <v>7606</v>
      </c>
      <c r="L3950" s="5" t="s">
        <v>7625</v>
      </c>
    </row>
    <row r="3951" spans="1:12" x14ac:dyDescent="0.25">
      <c r="A3951" s="5" t="s">
        <v>7161</v>
      </c>
      <c r="B3951" s="5" t="s">
        <v>7162</v>
      </c>
      <c r="C3951" s="8">
        <v>6</v>
      </c>
      <c r="D3951" s="5" t="s">
        <v>12</v>
      </c>
      <c r="E3951" s="6">
        <v>3149.6062999999999</v>
      </c>
      <c r="F3951" s="6">
        <f t="shared" si="244"/>
        <v>18897.6378</v>
      </c>
      <c r="G3951" s="13">
        <f t="shared" si="246"/>
        <v>7.8740157499999999</v>
      </c>
      <c r="H3951" s="13">
        <f t="shared" si="247"/>
        <v>47.244094500000003</v>
      </c>
      <c r="I3951" s="7">
        <v>1.1499999999999999</v>
      </c>
      <c r="J3951" s="7">
        <f t="shared" si="245"/>
        <v>6.8999999999999995</v>
      </c>
      <c r="K3951" s="5" t="s">
        <v>7163</v>
      </c>
      <c r="L3951" s="5" t="s">
        <v>7164</v>
      </c>
    </row>
    <row r="3952" spans="1:12" x14ac:dyDescent="0.25">
      <c r="A3952" s="5" t="s">
        <v>7055</v>
      </c>
      <c r="B3952" s="5" t="s">
        <v>7056</v>
      </c>
      <c r="C3952" s="8">
        <v>1</v>
      </c>
      <c r="D3952" s="5" t="s">
        <v>12</v>
      </c>
      <c r="E3952" s="6">
        <v>3149.6062999999999</v>
      </c>
      <c r="F3952" s="6">
        <f t="shared" si="244"/>
        <v>3149.6062999999999</v>
      </c>
      <c r="G3952" s="13">
        <f t="shared" si="246"/>
        <v>7.8740157499999999</v>
      </c>
      <c r="H3952" s="13">
        <f t="shared" si="247"/>
        <v>7.8740157499999999</v>
      </c>
      <c r="I3952" s="7">
        <v>1.1499999999999999</v>
      </c>
      <c r="J3952" s="7">
        <f t="shared" si="245"/>
        <v>1.1499999999999999</v>
      </c>
      <c r="K3952" s="5" t="s">
        <v>7053</v>
      </c>
      <c r="L3952" s="5" t="s">
        <v>7057</v>
      </c>
    </row>
    <row r="3953" spans="1:12" x14ac:dyDescent="0.25">
      <c r="A3953" s="5" t="s">
        <v>7276</v>
      </c>
      <c r="B3953" s="5" t="s">
        <v>7277</v>
      </c>
      <c r="C3953" s="8">
        <v>2</v>
      </c>
      <c r="D3953" s="5" t="s">
        <v>12</v>
      </c>
      <c r="E3953" s="6">
        <v>2755.9054999999998</v>
      </c>
      <c r="F3953" s="6">
        <f t="shared" si="244"/>
        <v>5511.8109999999997</v>
      </c>
      <c r="G3953" s="13">
        <f t="shared" si="246"/>
        <v>6.8897637499999993</v>
      </c>
      <c r="H3953" s="13">
        <f t="shared" si="247"/>
        <v>13.779527499999999</v>
      </c>
      <c r="I3953" s="7">
        <v>1.2</v>
      </c>
      <c r="J3953" s="7">
        <f t="shared" si="245"/>
        <v>2.4</v>
      </c>
      <c r="K3953" s="5" t="s">
        <v>7278</v>
      </c>
      <c r="L3953" s="5" t="s">
        <v>7279</v>
      </c>
    </row>
    <row r="3954" spans="1:12" x14ac:dyDescent="0.25">
      <c r="A3954" s="5" t="s">
        <v>4487</v>
      </c>
      <c r="B3954" s="5" t="s">
        <v>4488</v>
      </c>
      <c r="C3954" s="8">
        <v>2</v>
      </c>
      <c r="D3954" s="5" t="s">
        <v>12</v>
      </c>
      <c r="E3954" s="6">
        <v>3543.3071</v>
      </c>
      <c r="F3954" s="6">
        <f t="shared" si="244"/>
        <v>7086.6142</v>
      </c>
      <c r="G3954" s="13">
        <f t="shared" si="246"/>
        <v>8.8582677499999996</v>
      </c>
      <c r="H3954" s="13">
        <f t="shared" si="247"/>
        <v>17.716535499999999</v>
      </c>
      <c r="I3954" s="7">
        <v>1.1499999999999999</v>
      </c>
      <c r="J3954" s="7">
        <f t="shared" si="245"/>
        <v>2.2999999999999998</v>
      </c>
      <c r="K3954" s="5" t="s">
        <v>4489</v>
      </c>
      <c r="L3954" s="5" t="s">
        <v>4490</v>
      </c>
    </row>
    <row r="3955" spans="1:12" x14ac:dyDescent="0.25">
      <c r="A3955" s="5" t="s">
        <v>7641</v>
      </c>
      <c r="B3955" s="5" t="s">
        <v>7642</v>
      </c>
      <c r="C3955" s="8">
        <v>1</v>
      </c>
      <c r="D3955" s="5" t="s">
        <v>12</v>
      </c>
      <c r="E3955" s="6">
        <v>3543.3071</v>
      </c>
      <c r="F3955" s="6">
        <f t="shared" si="244"/>
        <v>3543.3071</v>
      </c>
      <c r="G3955" s="13">
        <f t="shared" si="246"/>
        <v>8.8582677499999996</v>
      </c>
      <c r="H3955" s="13">
        <f t="shared" si="247"/>
        <v>8.8582677499999996</v>
      </c>
      <c r="I3955" s="7">
        <v>1.1499999999999999</v>
      </c>
      <c r="J3955" s="7">
        <f t="shared" si="245"/>
        <v>1.1499999999999999</v>
      </c>
      <c r="K3955" s="5" t="s">
        <v>7606</v>
      </c>
      <c r="L3955" s="5" t="s">
        <v>7643</v>
      </c>
    </row>
    <row r="3956" spans="1:12" x14ac:dyDescent="0.25">
      <c r="A3956" s="5" t="s">
        <v>7038</v>
      </c>
      <c r="B3956" s="5" t="s">
        <v>7039</v>
      </c>
      <c r="C3956" s="8">
        <v>6</v>
      </c>
      <c r="D3956" s="5" t="s">
        <v>12</v>
      </c>
      <c r="E3956" s="6">
        <v>2755.9054999999998</v>
      </c>
      <c r="F3956" s="6">
        <f t="shared" si="244"/>
        <v>16535.432999999997</v>
      </c>
      <c r="G3956" s="13">
        <f t="shared" si="246"/>
        <v>6.8897637499999993</v>
      </c>
      <c r="H3956" s="13">
        <f t="shared" si="247"/>
        <v>41.338582499999994</v>
      </c>
      <c r="I3956" s="7">
        <v>1.1499999999999999</v>
      </c>
      <c r="J3956" s="7">
        <f t="shared" si="245"/>
        <v>6.8999999999999995</v>
      </c>
      <c r="K3956" s="5" t="s">
        <v>7040</v>
      </c>
      <c r="L3956" s="5" t="s">
        <v>7041</v>
      </c>
    </row>
    <row r="3957" spans="1:12" x14ac:dyDescent="0.25">
      <c r="A3957" s="5" t="s">
        <v>7195</v>
      </c>
      <c r="B3957" s="5" t="s">
        <v>7196</v>
      </c>
      <c r="C3957" s="8">
        <v>2</v>
      </c>
      <c r="D3957" s="5" t="s">
        <v>12</v>
      </c>
      <c r="E3957" s="6">
        <v>3149.6062999999999</v>
      </c>
      <c r="F3957" s="6">
        <f t="shared" si="244"/>
        <v>6299.2125999999998</v>
      </c>
      <c r="G3957" s="13">
        <f t="shared" si="246"/>
        <v>7.8740157499999999</v>
      </c>
      <c r="H3957" s="13">
        <f t="shared" si="247"/>
        <v>15.7480315</v>
      </c>
      <c r="I3957" s="7">
        <v>1.5</v>
      </c>
      <c r="J3957" s="7">
        <f t="shared" si="245"/>
        <v>3</v>
      </c>
      <c r="K3957" s="5" t="s">
        <v>7159</v>
      </c>
      <c r="L3957" s="5" t="s">
        <v>7197</v>
      </c>
    </row>
    <row r="3958" spans="1:12" x14ac:dyDescent="0.25">
      <c r="A3958" s="5" t="s">
        <v>7202</v>
      </c>
      <c r="B3958" s="5" t="s">
        <v>7203</v>
      </c>
      <c r="C3958" s="8">
        <v>2</v>
      </c>
      <c r="D3958" s="5" t="s">
        <v>12</v>
      </c>
      <c r="E3958" s="6">
        <v>3149.6062999999999</v>
      </c>
      <c r="F3958" s="6">
        <f t="shared" si="244"/>
        <v>6299.2125999999998</v>
      </c>
      <c r="G3958" s="13">
        <f t="shared" si="246"/>
        <v>7.8740157499999999</v>
      </c>
      <c r="H3958" s="13">
        <f t="shared" si="247"/>
        <v>15.7480315</v>
      </c>
      <c r="I3958" s="7">
        <v>1.5</v>
      </c>
      <c r="J3958" s="7">
        <f t="shared" si="245"/>
        <v>3</v>
      </c>
      <c r="K3958" s="5" t="s">
        <v>7159</v>
      </c>
      <c r="L3958" s="5" t="s">
        <v>7204</v>
      </c>
    </row>
    <row r="3959" spans="1:12" x14ac:dyDescent="0.25">
      <c r="A3959" s="5" t="s">
        <v>7143</v>
      </c>
      <c r="B3959" s="5" t="s">
        <v>7144</v>
      </c>
      <c r="C3959" s="8">
        <v>6</v>
      </c>
      <c r="D3959" s="5" t="s">
        <v>12</v>
      </c>
      <c r="E3959" s="6">
        <v>3149.6062999999999</v>
      </c>
      <c r="F3959" s="6">
        <f t="shared" si="244"/>
        <v>18897.6378</v>
      </c>
      <c r="G3959" s="13">
        <f t="shared" si="246"/>
        <v>7.8740157499999999</v>
      </c>
      <c r="H3959" s="13">
        <f t="shared" si="247"/>
        <v>47.244094500000003</v>
      </c>
      <c r="I3959" s="7">
        <v>1.5</v>
      </c>
      <c r="J3959" s="7">
        <f t="shared" si="245"/>
        <v>9</v>
      </c>
      <c r="K3959" s="5" t="s">
        <v>7145</v>
      </c>
      <c r="L3959" s="5" t="s">
        <v>7146</v>
      </c>
    </row>
    <row r="3960" spans="1:12" x14ac:dyDescent="0.25">
      <c r="A3960" s="5" t="s">
        <v>13270</v>
      </c>
      <c r="B3960" s="5" t="s">
        <v>13271</v>
      </c>
      <c r="C3960" s="8">
        <v>5</v>
      </c>
      <c r="D3960" s="5" t="s">
        <v>12</v>
      </c>
      <c r="E3960" s="6">
        <v>13000</v>
      </c>
      <c r="F3960" s="6">
        <f t="shared" si="244"/>
        <v>65000</v>
      </c>
      <c r="G3960" s="13">
        <f t="shared" si="246"/>
        <v>32.5</v>
      </c>
      <c r="H3960" s="13">
        <f t="shared" si="247"/>
        <v>162.5</v>
      </c>
      <c r="I3960" s="7">
        <v>1.5</v>
      </c>
      <c r="J3960" s="7">
        <f t="shared" si="245"/>
        <v>7.5</v>
      </c>
      <c r="K3960" s="5" t="s">
        <v>8875</v>
      </c>
      <c r="L3960" s="5" t="s">
        <v>13272</v>
      </c>
    </row>
    <row r="3961" spans="1:12" x14ac:dyDescent="0.25">
      <c r="A3961" s="5" t="s">
        <v>13273</v>
      </c>
      <c r="B3961" s="5" t="s">
        <v>13274</v>
      </c>
      <c r="C3961" s="8">
        <v>2</v>
      </c>
      <c r="D3961" s="5" t="s">
        <v>12</v>
      </c>
      <c r="E3961" s="6">
        <v>11000</v>
      </c>
      <c r="F3961" s="6">
        <f t="shared" si="244"/>
        <v>22000</v>
      </c>
      <c r="G3961" s="13">
        <f t="shared" si="246"/>
        <v>27.5</v>
      </c>
      <c r="H3961" s="13">
        <f t="shared" si="247"/>
        <v>55</v>
      </c>
      <c r="I3961" s="7">
        <v>1.5</v>
      </c>
      <c r="J3961" s="7">
        <f t="shared" si="245"/>
        <v>3</v>
      </c>
      <c r="K3961" s="5" t="s">
        <v>8875</v>
      </c>
      <c r="L3961" s="5" t="s">
        <v>13275</v>
      </c>
    </row>
    <row r="3962" spans="1:12" x14ac:dyDescent="0.25">
      <c r="A3962" s="5" t="s">
        <v>7157</v>
      </c>
      <c r="B3962" s="5" t="s">
        <v>7158</v>
      </c>
      <c r="C3962" s="8">
        <v>2</v>
      </c>
      <c r="D3962" s="5" t="s">
        <v>12</v>
      </c>
      <c r="E3962" s="6">
        <v>3149.6062999999999</v>
      </c>
      <c r="F3962" s="6">
        <f t="shared" si="244"/>
        <v>6299.2125999999998</v>
      </c>
      <c r="G3962" s="13">
        <f t="shared" si="246"/>
        <v>7.8740157499999999</v>
      </c>
      <c r="H3962" s="13">
        <f t="shared" si="247"/>
        <v>15.7480315</v>
      </c>
      <c r="I3962" s="7">
        <v>1.5</v>
      </c>
      <c r="J3962" s="7">
        <f t="shared" si="245"/>
        <v>3</v>
      </c>
      <c r="K3962" s="5" t="s">
        <v>7159</v>
      </c>
      <c r="L3962" s="5" t="s">
        <v>7160</v>
      </c>
    </row>
    <row r="3963" spans="1:12" x14ac:dyDescent="0.25">
      <c r="A3963" s="5" t="s">
        <v>7147</v>
      </c>
      <c r="B3963" s="5" t="s">
        <v>7148</v>
      </c>
      <c r="C3963" s="8">
        <v>15</v>
      </c>
      <c r="D3963" s="5" t="s">
        <v>12</v>
      </c>
      <c r="E3963" s="6">
        <v>3149.6062999999999</v>
      </c>
      <c r="F3963" s="6">
        <f t="shared" si="244"/>
        <v>47244.094499999999</v>
      </c>
      <c r="G3963" s="13">
        <f t="shared" si="246"/>
        <v>7.8740157499999999</v>
      </c>
      <c r="H3963" s="13">
        <f t="shared" si="247"/>
        <v>118.11023625</v>
      </c>
      <c r="I3963" s="7">
        <v>1.5</v>
      </c>
      <c r="J3963" s="7">
        <f t="shared" si="245"/>
        <v>22.5</v>
      </c>
      <c r="K3963" s="5" t="s">
        <v>7149</v>
      </c>
      <c r="L3963" s="5" t="s">
        <v>7150</v>
      </c>
    </row>
    <row r="3964" spans="1:12" x14ac:dyDescent="0.25">
      <c r="A3964" s="5" t="s">
        <v>7198</v>
      </c>
      <c r="B3964" s="5" t="s">
        <v>7199</v>
      </c>
      <c r="C3964" s="8">
        <v>2</v>
      </c>
      <c r="D3964" s="5" t="s">
        <v>12</v>
      </c>
      <c r="E3964" s="6">
        <v>3543.3071</v>
      </c>
      <c r="F3964" s="6">
        <f t="shared" si="244"/>
        <v>7086.6142</v>
      </c>
      <c r="G3964" s="13">
        <f t="shared" si="246"/>
        <v>8.8582677499999996</v>
      </c>
      <c r="H3964" s="13">
        <f t="shared" si="247"/>
        <v>17.716535499999999</v>
      </c>
      <c r="I3964" s="7">
        <v>1.5</v>
      </c>
      <c r="J3964" s="7">
        <f t="shared" si="245"/>
        <v>3</v>
      </c>
      <c r="K3964" s="5" t="s">
        <v>7200</v>
      </c>
      <c r="L3964" s="5" t="s">
        <v>7201</v>
      </c>
    </row>
    <row r="3965" spans="1:12" x14ac:dyDescent="0.25">
      <c r="A3965" s="5" t="s">
        <v>7391</v>
      </c>
      <c r="B3965" s="5" t="s">
        <v>7392</v>
      </c>
      <c r="C3965" s="8">
        <v>3</v>
      </c>
      <c r="D3965" s="5" t="s">
        <v>12</v>
      </c>
      <c r="E3965" s="6">
        <v>4724.4093999999996</v>
      </c>
      <c r="F3965" s="6">
        <f t="shared" si="244"/>
        <v>14173.228199999998</v>
      </c>
      <c r="G3965" s="13">
        <f t="shared" si="246"/>
        <v>11.811023499999999</v>
      </c>
      <c r="H3965" s="13">
        <f t="shared" si="247"/>
        <v>35.433070499999999</v>
      </c>
      <c r="I3965" s="7">
        <v>1.8</v>
      </c>
      <c r="J3965" s="7">
        <f t="shared" si="245"/>
        <v>5.4</v>
      </c>
      <c r="K3965" s="5" t="s">
        <v>7393</v>
      </c>
      <c r="L3965" s="5" t="s">
        <v>7394</v>
      </c>
    </row>
    <row r="3966" spans="1:12" x14ac:dyDescent="0.25">
      <c r="A3966" s="5" t="s">
        <v>7388</v>
      </c>
      <c r="B3966" s="5" t="s">
        <v>7389</v>
      </c>
      <c r="C3966" s="8">
        <v>1</v>
      </c>
      <c r="D3966" s="5" t="s">
        <v>12</v>
      </c>
      <c r="E3966" s="6">
        <v>3149.6062999999999</v>
      </c>
      <c r="F3966" s="6">
        <f t="shared" si="244"/>
        <v>3149.6062999999999</v>
      </c>
      <c r="G3966" s="13">
        <f t="shared" si="246"/>
        <v>7.8740157499999999</v>
      </c>
      <c r="H3966" s="13">
        <f t="shared" si="247"/>
        <v>7.8740157499999999</v>
      </c>
      <c r="I3966" s="7">
        <v>2</v>
      </c>
      <c r="J3966" s="7">
        <f t="shared" si="245"/>
        <v>2</v>
      </c>
      <c r="K3966" s="5" t="s">
        <v>7365</v>
      </c>
      <c r="L3966" s="5" t="s">
        <v>7390</v>
      </c>
    </row>
    <row r="3967" spans="1:12" x14ac:dyDescent="0.25">
      <c r="A3967" s="5" t="s">
        <v>7283</v>
      </c>
      <c r="B3967" s="5" t="s">
        <v>7284</v>
      </c>
      <c r="C3967" s="8">
        <v>2</v>
      </c>
      <c r="D3967" s="5" t="s">
        <v>12</v>
      </c>
      <c r="E3967" s="6">
        <v>3149.6062999999999</v>
      </c>
      <c r="F3967" s="6">
        <f t="shared" si="244"/>
        <v>6299.2125999999998</v>
      </c>
      <c r="G3967" s="13">
        <f t="shared" si="246"/>
        <v>7.8740157499999999</v>
      </c>
      <c r="H3967" s="13">
        <f t="shared" si="247"/>
        <v>15.7480315</v>
      </c>
      <c r="I3967" s="7">
        <v>1.85</v>
      </c>
      <c r="J3967" s="7">
        <f t="shared" si="245"/>
        <v>3.7</v>
      </c>
      <c r="K3967" s="5" t="s">
        <v>7285</v>
      </c>
      <c r="L3967" s="5" t="s">
        <v>7286</v>
      </c>
    </row>
    <row r="3968" spans="1:12" x14ac:dyDescent="0.25">
      <c r="A3968" s="5" t="s">
        <v>3735</v>
      </c>
      <c r="B3968" s="5" t="s">
        <v>3736</v>
      </c>
      <c r="C3968" s="8">
        <v>2</v>
      </c>
      <c r="D3968" s="5" t="s">
        <v>12</v>
      </c>
      <c r="E3968" s="6">
        <v>3543.3071</v>
      </c>
      <c r="F3968" s="6">
        <f t="shared" si="244"/>
        <v>7086.6142</v>
      </c>
      <c r="G3968" s="13">
        <f t="shared" si="246"/>
        <v>8.8582677499999996</v>
      </c>
      <c r="H3968" s="13">
        <f t="shared" si="247"/>
        <v>17.716535499999999</v>
      </c>
      <c r="I3968" s="7">
        <v>1.83</v>
      </c>
      <c r="J3968" s="7">
        <f t="shared" si="245"/>
        <v>3.66</v>
      </c>
      <c r="K3968" s="5" t="s">
        <v>3737</v>
      </c>
      <c r="L3968" s="5" t="s">
        <v>3738</v>
      </c>
    </row>
    <row r="3969" spans="1:12" x14ac:dyDescent="0.25">
      <c r="A3969" s="5" t="s">
        <v>5334</v>
      </c>
      <c r="B3969" s="5" t="s">
        <v>5335</v>
      </c>
      <c r="C3969" s="8">
        <v>2</v>
      </c>
      <c r="D3969" s="5" t="s">
        <v>12</v>
      </c>
      <c r="E3969" s="6">
        <v>3543.3071</v>
      </c>
      <c r="F3969" s="6">
        <f t="shared" si="244"/>
        <v>7086.6142</v>
      </c>
      <c r="G3969" s="13">
        <f t="shared" si="246"/>
        <v>8.8582677499999996</v>
      </c>
      <c r="H3969" s="13">
        <f t="shared" si="247"/>
        <v>17.716535499999999</v>
      </c>
      <c r="I3969" s="7">
        <v>1.85</v>
      </c>
      <c r="J3969" s="7">
        <f t="shared" si="245"/>
        <v>3.7</v>
      </c>
      <c r="K3969" s="5" t="s">
        <v>5329</v>
      </c>
      <c r="L3969" s="5" t="s">
        <v>5336</v>
      </c>
    </row>
    <row r="3970" spans="1:12" x14ac:dyDescent="0.25">
      <c r="A3970" s="5" t="s">
        <v>7091</v>
      </c>
      <c r="B3970" s="5" t="s">
        <v>7092</v>
      </c>
      <c r="C3970" s="8">
        <v>1</v>
      </c>
      <c r="D3970" s="5" t="s">
        <v>12</v>
      </c>
      <c r="E3970" s="6">
        <v>3149.6062999999999</v>
      </c>
      <c r="F3970" s="6">
        <f t="shared" ref="F3970:F4033" si="248">SUMPRODUCT(C3970,E3970)</f>
        <v>3149.6062999999999</v>
      </c>
      <c r="G3970" s="13">
        <f t="shared" si="246"/>
        <v>7.8740157499999999</v>
      </c>
      <c r="H3970" s="13">
        <f t="shared" si="247"/>
        <v>7.8740157499999999</v>
      </c>
      <c r="I3970" s="7">
        <v>1.85</v>
      </c>
      <c r="J3970" s="7">
        <f t="shared" ref="J3970:J4033" si="249">SUMPRODUCT(C3970,I3970)</f>
        <v>1.85</v>
      </c>
      <c r="K3970" s="5" t="s">
        <v>7093</v>
      </c>
      <c r="L3970" s="5" t="s">
        <v>7094</v>
      </c>
    </row>
    <row r="3971" spans="1:12" x14ac:dyDescent="0.25">
      <c r="A3971" s="5" t="s">
        <v>7395</v>
      </c>
      <c r="B3971" s="5" t="s">
        <v>7396</v>
      </c>
      <c r="C3971" s="8">
        <v>2</v>
      </c>
      <c r="D3971" s="5" t="s">
        <v>12</v>
      </c>
      <c r="E3971" s="6">
        <v>3149.6062999999999</v>
      </c>
      <c r="F3971" s="6">
        <f t="shared" si="248"/>
        <v>6299.2125999999998</v>
      </c>
      <c r="G3971" s="13">
        <f t="shared" ref="G3971:G4034" si="250">E3971/400</f>
        <v>7.8740157499999999</v>
      </c>
      <c r="H3971" s="13">
        <f t="shared" ref="H3971:H4034" si="251">SUMPRODUCT(C3971,G3971)</f>
        <v>15.7480315</v>
      </c>
      <c r="I3971" s="7">
        <v>2</v>
      </c>
      <c r="J3971" s="7">
        <f t="shared" si="249"/>
        <v>4</v>
      </c>
      <c r="K3971" s="5" t="s">
        <v>7397</v>
      </c>
      <c r="L3971" s="5" t="s">
        <v>7398</v>
      </c>
    </row>
    <row r="3972" spans="1:12" x14ac:dyDescent="0.25">
      <c r="A3972" s="5" t="s">
        <v>7223</v>
      </c>
      <c r="B3972" s="5" t="s">
        <v>7224</v>
      </c>
      <c r="C3972" s="8">
        <v>1</v>
      </c>
      <c r="D3972" s="5" t="s">
        <v>12</v>
      </c>
      <c r="E3972" s="6">
        <v>3543.3071</v>
      </c>
      <c r="F3972" s="6">
        <f t="shared" si="248"/>
        <v>3543.3071</v>
      </c>
      <c r="G3972" s="13">
        <f t="shared" si="250"/>
        <v>8.8582677499999996</v>
      </c>
      <c r="H3972" s="13">
        <f t="shared" si="251"/>
        <v>8.8582677499999996</v>
      </c>
      <c r="I3972" s="7">
        <v>1.83</v>
      </c>
      <c r="J3972" s="7">
        <f t="shared" si="249"/>
        <v>1.83</v>
      </c>
      <c r="K3972" s="5" t="s">
        <v>7159</v>
      </c>
      <c r="L3972" s="5" t="s">
        <v>7225</v>
      </c>
    </row>
    <row r="3973" spans="1:12" x14ac:dyDescent="0.25">
      <c r="A3973" s="5" t="s">
        <v>7088</v>
      </c>
      <c r="B3973" s="5" t="s">
        <v>7089</v>
      </c>
      <c r="C3973" s="8">
        <v>1</v>
      </c>
      <c r="D3973" s="5" t="s">
        <v>12</v>
      </c>
      <c r="E3973" s="6">
        <v>4330.7087000000001</v>
      </c>
      <c r="F3973" s="6">
        <f t="shared" si="248"/>
        <v>4330.7087000000001</v>
      </c>
      <c r="G3973" s="13">
        <f t="shared" si="250"/>
        <v>10.826771750000001</v>
      </c>
      <c r="H3973" s="13">
        <f t="shared" si="251"/>
        <v>10.826771750000001</v>
      </c>
      <c r="I3973" s="7">
        <v>2.23</v>
      </c>
      <c r="J3973" s="7">
        <f t="shared" si="249"/>
        <v>2.23</v>
      </c>
      <c r="K3973" s="5" t="s">
        <v>4609</v>
      </c>
      <c r="L3973" s="5" t="s">
        <v>7090</v>
      </c>
    </row>
    <row r="3974" spans="1:12" x14ac:dyDescent="0.25">
      <c r="A3974" s="5" t="s">
        <v>7263</v>
      </c>
      <c r="B3974" s="5" t="s">
        <v>7264</v>
      </c>
      <c r="C3974" s="8">
        <v>2</v>
      </c>
      <c r="D3974" s="5" t="s">
        <v>12</v>
      </c>
      <c r="E3974" s="6">
        <v>15748.031499999999</v>
      </c>
      <c r="F3974" s="6">
        <f t="shared" si="248"/>
        <v>31496.062999999998</v>
      </c>
      <c r="G3974" s="13">
        <f t="shared" si="250"/>
        <v>39.370078749999998</v>
      </c>
      <c r="H3974" s="13">
        <f t="shared" si="251"/>
        <v>78.740157499999995</v>
      </c>
      <c r="I3974" s="7">
        <v>2.2000000000000002</v>
      </c>
      <c r="J3974" s="7">
        <f t="shared" si="249"/>
        <v>4.4000000000000004</v>
      </c>
      <c r="K3974" s="5" t="s">
        <v>7265</v>
      </c>
      <c r="L3974" s="5" t="s">
        <v>7266</v>
      </c>
    </row>
    <row r="3975" spans="1:12" x14ac:dyDescent="0.25">
      <c r="A3975" s="5" t="s">
        <v>7168</v>
      </c>
      <c r="B3975" s="5" t="s">
        <v>7169</v>
      </c>
      <c r="C3975" s="8">
        <v>2</v>
      </c>
      <c r="D3975" s="5" t="s">
        <v>12</v>
      </c>
      <c r="E3975" s="6">
        <v>4330.7087000000001</v>
      </c>
      <c r="F3975" s="6">
        <f t="shared" si="248"/>
        <v>8661.4174000000003</v>
      </c>
      <c r="G3975" s="13">
        <f t="shared" si="250"/>
        <v>10.826771750000001</v>
      </c>
      <c r="H3975" s="13">
        <f t="shared" si="251"/>
        <v>21.653543500000001</v>
      </c>
      <c r="I3975" s="7">
        <v>2.23</v>
      </c>
      <c r="J3975" s="7">
        <f t="shared" si="249"/>
        <v>4.46</v>
      </c>
      <c r="K3975" s="5" t="s">
        <v>7170</v>
      </c>
      <c r="L3975" s="5" t="s">
        <v>7171</v>
      </c>
    </row>
    <row r="3976" spans="1:12" x14ac:dyDescent="0.25">
      <c r="A3976" s="5" t="s">
        <v>7084</v>
      </c>
      <c r="B3976" s="5" t="s">
        <v>7085</v>
      </c>
      <c r="C3976" s="8">
        <v>14</v>
      </c>
      <c r="D3976" s="5" t="s">
        <v>12</v>
      </c>
      <c r="E3976" s="6">
        <v>3543.3071</v>
      </c>
      <c r="F3976" s="6">
        <f t="shared" si="248"/>
        <v>49606.299400000004</v>
      </c>
      <c r="G3976" s="13">
        <f t="shared" si="250"/>
        <v>8.8582677499999996</v>
      </c>
      <c r="H3976" s="13">
        <f t="shared" si="251"/>
        <v>124.0157485</v>
      </c>
      <c r="I3976" s="7">
        <v>2.33</v>
      </c>
      <c r="J3976" s="7">
        <f t="shared" si="249"/>
        <v>32.620000000000005</v>
      </c>
      <c r="K3976" s="5" t="s">
        <v>7086</v>
      </c>
      <c r="L3976" s="5" t="s">
        <v>7087</v>
      </c>
    </row>
    <row r="3977" spans="1:12" x14ac:dyDescent="0.25">
      <c r="A3977" s="5" t="s">
        <v>7151</v>
      </c>
      <c r="B3977" s="5" t="s">
        <v>7152</v>
      </c>
      <c r="C3977" s="8">
        <v>3</v>
      </c>
      <c r="D3977" s="5" t="s">
        <v>12</v>
      </c>
      <c r="E3977" s="6">
        <v>3543.3071</v>
      </c>
      <c r="F3977" s="6">
        <f t="shared" si="248"/>
        <v>10629.9213</v>
      </c>
      <c r="G3977" s="13">
        <f t="shared" si="250"/>
        <v>8.8582677499999996</v>
      </c>
      <c r="H3977" s="13">
        <f t="shared" si="251"/>
        <v>26.574803249999999</v>
      </c>
      <c r="I3977" s="7">
        <v>2.5</v>
      </c>
      <c r="J3977" s="7">
        <f t="shared" si="249"/>
        <v>7.5</v>
      </c>
      <c r="K3977" s="5" t="s">
        <v>7141</v>
      </c>
      <c r="L3977" s="5" t="s">
        <v>7153</v>
      </c>
    </row>
    <row r="3978" spans="1:12" x14ac:dyDescent="0.25">
      <c r="A3978" s="5" t="s">
        <v>7139</v>
      </c>
      <c r="B3978" s="5" t="s">
        <v>7140</v>
      </c>
      <c r="C3978" s="8">
        <v>3</v>
      </c>
      <c r="D3978" s="5" t="s">
        <v>12</v>
      </c>
      <c r="E3978" s="6">
        <v>3543.3071</v>
      </c>
      <c r="F3978" s="6">
        <f t="shared" si="248"/>
        <v>10629.9213</v>
      </c>
      <c r="G3978" s="13">
        <f t="shared" si="250"/>
        <v>8.8582677499999996</v>
      </c>
      <c r="H3978" s="13">
        <f t="shared" si="251"/>
        <v>26.574803249999999</v>
      </c>
      <c r="I3978" s="7">
        <v>2.33</v>
      </c>
      <c r="J3978" s="7">
        <f t="shared" si="249"/>
        <v>6.99</v>
      </c>
      <c r="K3978" s="5" t="s">
        <v>7141</v>
      </c>
      <c r="L3978" s="5" t="s">
        <v>7142</v>
      </c>
    </row>
    <row r="3979" spans="1:12" x14ac:dyDescent="0.25">
      <c r="A3979" s="5" t="s">
        <v>7382</v>
      </c>
      <c r="B3979" s="5" t="s">
        <v>7383</v>
      </c>
      <c r="C3979" s="8">
        <v>1</v>
      </c>
      <c r="D3979" s="5" t="s">
        <v>12</v>
      </c>
      <c r="E3979" s="6">
        <v>3543.3071</v>
      </c>
      <c r="F3979" s="6">
        <f t="shared" si="248"/>
        <v>3543.3071</v>
      </c>
      <c r="G3979" s="13">
        <f t="shared" si="250"/>
        <v>8.8582677499999996</v>
      </c>
      <c r="H3979" s="13">
        <f t="shared" si="251"/>
        <v>8.8582677499999996</v>
      </c>
      <c r="I3979" s="7">
        <v>2.5</v>
      </c>
      <c r="J3979" s="7">
        <f t="shared" si="249"/>
        <v>2.5</v>
      </c>
      <c r="K3979" s="5" t="s">
        <v>4609</v>
      </c>
      <c r="L3979" s="5" t="s">
        <v>7384</v>
      </c>
    </row>
    <row r="3980" spans="1:12" x14ac:dyDescent="0.25">
      <c r="A3980" s="5" t="s">
        <v>7236</v>
      </c>
      <c r="B3980" s="5" t="s">
        <v>7237</v>
      </c>
      <c r="C3980" s="8">
        <v>1</v>
      </c>
      <c r="D3980" s="5" t="s">
        <v>12</v>
      </c>
      <c r="E3980" s="6">
        <v>15748.031499999999</v>
      </c>
      <c r="F3980" s="6">
        <f t="shared" si="248"/>
        <v>15748.031499999999</v>
      </c>
      <c r="G3980" s="13">
        <f t="shared" si="250"/>
        <v>39.370078749999998</v>
      </c>
      <c r="H3980" s="13">
        <f t="shared" si="251"/>
        <v>39.370078749999998</v>
      </c>
      <c r="I3980" s="7">
        <v>2.1</v>
      </c>
      <c r="J3980" s="7">
        <f t="shared" si="249"/>
        <v>2.1</v>
      </c>
      <c r="K3980" s="5" t="s">
        <v>7187</v>
      </c>
      <c r="L3980" s="5" t="s">
        <v>7238</v>
      </c>
    </row>
    <row r="3981" spans="1:12" x14ac:dyDescent="0.25">
      <c r="A3981" s="5" t="s">
        <v>7135</v>
      </c>
      <c r="B3981" s="5" t="s">
        <v>7136</v>
      </c>
      <c r="C3981" s="8">
        <v>7</v>
      </c>
      <c r="D3981" s="5" t="s">
        <v>12</v>
      </c>
      <c r="E3981" s="6">
        <v>3543.3071</v>
      </c>
      <c r="F3981" s="6">
        <f t="shared" si="248"/>
        <v>24803.149700000002</v>
      </c>
      <c r="G3981" s="13">
        <f t="shared" si="250"/>
        <v>8.8582677499999996</v>
      </c>
      <c r="H3981" s="13">
        <f t="shared" si="251"/>
        <v>62.00787425</v>
      </c>
      <c r="I3981" s="7">
        <v>2.33</v>
      </c>
      <c r="J3981" s="7">
        <f t="shared" si="249"/>
        <v>16.310000000000002</v>
      </c>
      <c r="K3981" s="5" t="s">
        <v>7137</v>
      </c>
      <c r="L3981" s="5" t="s">
        <v>7138</v>
      </c>
    </row>
    <row r="3982" spans="1:12" x14ac:dyDescent="0.25">
      <c r="A3982" s="5" t="s">
        <v>4459</v>
      </c>
      <c r="B3982" s="5" t="s">
        <v>4460</v>
      </c>
      <c r="C3982" s="8">
        <v>2</v>
      </c>
      <c r="D3982" s="5" t="s">
        <v>12</v>
      </c>
      <c r="E3982" s="6">
        <v>4330.7087000000001</v>
      </c>
      <c r="F3982" s="6">
        <f t="shared" si="248"/>
        <v>8661.4174000000003</v>
      </c>
      <c r="G3982" s="13">
        <f t="shared" si="250"/>
        <v>10.826771750000001</v>
      </c>
      <c r="H3982" s="13">
        <f t="shared" si="251"/>
        <v>21.653543500000001</v>
      </c>
      <c r="I3982" s="7">
        <v>2.23</v>
      </c>
      <c r="J3982" s="7">
        <f t="shared" si="249"/>
        <v>4.46</v>
      </c>
      <c r="K3982" s="5" t="s">
        <v>4461</v>
      </c>
      <c r="L3982" s="5" t="s">
        <v>4462</v>
      </c>
    </row>
    <row r="3983" spans="1:12" x14ac:dyDescent="0.25">
      <c r="A3983" s="5" t="s">
        <v>4451</v>
      </c>
      <c r="B3983" s="5" t="s">
        <v>4452</v>
      </c>
      <c r="C3983" s="8">
        <v>1</v>
      </c>
      <c r="D3983" s="5" t="s">
        <v>12</v>
      </c>
      <c r="E3983" s="6">
        <v>4330.7087000000001</v>
      </c>
      <c r="F3983" s="6">
        <f t="shared" si="248"/>
        <v>4330.7087000000001</v>
      </c>
      <c r="G3983" s="13">
        <f t="shared" si="250"/>
        <v>10.826771750000001</v>
      </c>
      <c r="H3983" s="13">
        <f t="shared" si="251"/>
        <v>10.826771750000001</v>
      </c>
      <c r="I3983" s="7">
        <v>2.75</v>
      </c>
      <c r="J3983" s="7">
        <f t="shared" si="249"/>
        <v>2.75</v>
      </c>
      <c r="K3983" s="5" t="s">
        <v>4453</v>
      </c>
      <c r="L3983" s="5" t="s">
        <v>4454</v>
      </c>
    </row>
    <row r="3984" spans="1:12" x14ac:dyDescent="0.25">
      <c r="A3984" s="5" t="s">
        <v>7248</v>
      </c>
      <c r="B3984" s="5" t="s">
        <v>7249</v>
      </c>
      <c r="C3984" s="8">
        <v>1</v>
      </c>
      <c r="D3984" s="5" t="s">
        <v>12</v>
      </c>
      <c r="E3984" s="6">
        <v>4330.7087000000001</v>
      </c>
      <c r="F3984" s="6">
        <f t="shared" si="248"/>
        <v>4330.7087000000001</v>
      </c>
      <c r="G3984" s="13">
        <f t="shared" si="250"/>
        <v>10.826771750000001</v>
      </c>
      <c r="H3984" s="13">
        <f t="shared" si="251"/>
        <v>10.826771750000001</v>
      </c>
      <c r="I3984" s="7">
        <v>2.9</v>
      </c>
      <c r="J3984" s="7">
        <f t="shared" si="249"/>
        <v>2.9</v>
      </c>
      <c r="K3984" s="5" t="s">
        <v>7187</v>
      </c>
      <c r="L3984" s="5" t="s">
        <v>7250</v>
      </c>
    </row>
    <row r="3985" spans="1:12" x14ac:dyDescent="0.25">
      <c r="A3985" s="5" t="s">
        <v>7220</v>
      </c>
      <c r="B3985" s="5" t="s">
        <v>7221</v>
      </c>
      <c r="C3985" s="8">
        <v>1</v>
      </c>
      <c r="D3985" s="5" t="s">
        <v>12</v>
      </c>
      <c r="E3985" s="6">
        <v>4330.7087000000001</v>
      </c>
      <c r="F3985" s="6">
        <f t="shared" si="248"/>
        <v>4330.7087000000001</v>
      </c>
      <c r="G3985" s="13">
        <f t="shared" si="250"/>
        <v>10.826771750000001</v>
      </c>
      <c r="H3985" s="13">
        <f t="shared" si="251"/>
        <v>10.826771750000001</v>
      </c>
      <c r="I3985" s="7">
        <v>2.75</v>
      </c>
      <c r="J3985" s="7">
        <f t="shared" si="249"/>
        <v>2.75</v>
      </c>
      <c r="K3985" s="5" t="s">
        <v>7159</v>
      </c>
      <c r="L3985" s="5" t="s">
        <v>7222</v>
      </c>
    </row>
    <row r="3986" spans="1:12" x14ac:dyDescent="0.25">
      <c r="A3986" s="5" t="s">
        <v>7131</v>
      </c>
      <c r="B3986" s="5" t="s">
        <v>7132</v>
      </c>
      <c r="C3986" s="8">
        <v>1</v>
      </c>
      <c r="D3986" s="5" t="s">
        <v>12</v>
      </c>
      <c r="E3986" s="6">
        <v>5118.1102000000001</v>
      </c>
      <c r="F3986" s="6">
        <f t="shared" si="248"/>
        <v>5118.1102000000001</v>
      </c>
      <c r="G3986" s="13">
        <f t="shared" si="250"/>
        <v>12.795275500000001</v>
      </c>
      <c r="H3986" s="13">
        <f t="shared" si="251"/>
        <v>12.795275500000001</v>
      </c>
      <c r="I3986" s="7">
        <v>3.3</v>
      </c>
      <c r="J3986" s="7">
        <f t="shared" si="249"/>
        <v>3.3</v>
      </c>
      <c r="K3986" s="5" t="s">
        <v>7133</v>
      </c>
      <c r="L3986" s="5" t="s">
        <v>7134</v>
      </c>
    </row>
    <row r="3987" spans="1:12" x14ac:dyDescent="0.25">
      <c r="A3987" s="5" t="s">
        <v>7099</v>
      </c>
      <c r="B3987" s="5" t="s">
        <v>7100</v>
      </c>
      <c r="C3987" s="8">
        <v>1</v>
      </c>
      <c r="D3987" s="5" t="s">
        <v>12</v>
      </c>
      <c r="E3987" s="6">
        <v>15000</v>
      </c>
      <c r="F3987" s="6">
        <f t="shared" si="248"/>
        <v>15000</v>
      </c>
      <c r="G3987" s="13">
        <f t="shared" si="250"/>
        <v>37.5</v>
      </c>
      <c r="H3987" s="13">
        <f t="shared" si="251"/>
        <v>37.5</v>
      </c>
      <c r="I3987" s="7">
        <v>3.6</v>
      </c>
      <c r="J3987" s="7">
        <f t="shared" si="249"/>
        <v>3.6</v>
      </c>
      <c r="K3987" s="5" t="s">
        <v>7101</v>
      </c>
      <c r="L3987" s="5" t="s">
        <v>7102</v>
      </c>
    </row>
    <row r="3988" spans="1:12" x14ac:dyDescent="0.25">
      <c r="A3988" s="5" t="s">
        <v>7106</v>
      </c>
      <c r="B3988" s="5" t="s">
        <v>7107</v>
      </c>
      <c r="C3988" s="8">
        <v>1</v>
      </c>
      <c r="D3988" s="5" t="s">
        <v>12</v>
      </c>
      <c r="E3988" s="6">
        <v>30000</v>
      </c>
      <c r="F3988" s="6">
        <f t="shared" si="248"/>
        <v>30000</v>
      </c>
      <c r="G3988" s="13">
        <f t="shared" si="250"/>
        <v>75</v>
      </c>
      <c r="H3988" s="13">
        <f t="shared" si="251"/>
        <v>75</v>
      </c>
      <c r="I3988" s="7">
        <v>3.4</v>
      </c>
      <c r="J3988" s="7">
        <f t="shared" si="249"/>
        <v>3.4</v>
      </c>
      <c r="K3988" s="5" t="s">
        <v>7101</v>
      </c>
      <c r="L3988" s="5" t="s">
        <v>7108</v>
      </c>
    </row>
    <row r="3989" spans="1:12" x14ac:dyDescent="0.25">
      <c r="A3989" s="5" t="s">
        <v>10247</v>
      </c>
      <c r="B3989" s="5" t="s">
        <v>10248</v>
      </c>
      <c r="C3989" s="8">
        <v>1</v>
      </c>
      <c r="D3989" s="5" t="s">
        <v>12</v>
      </c>
      <c r="E3989" s="6">
        <v>4330.7087000000001</v>
      </c>
      <c r="F3989" s="6">
        <f t="shared" si="248"/>
        <v>4330.7087000000001</v>
      </c>
      <c r="G3989" s="13">
        <f t="shared" si="250"/>
        <v>10.826771750000001</v>
      </c>
      <c r="H3989" s="13">
        <f t="shared" si="251"/>
        <v>10.826771750000001</v>
      </c>
      <c r="I3989" s="7">
        <v>3.25</v>
      </c>
      <c r="J3989" s="7">
        <f t="shared" si="249"/>
        <v>3.25</v>
      </c>
      <c r="K3989" s="5" t="s">
        <v>7937</v>
      </c>
      <c r="L3989" s="5" t="s">
        <v>10249</v>
      </c>
    </row>
    <row r="3990" spans="1:12" x14ac:dyDescent="0.25">
      <c r="A3990" s="5" t="s">
        <v>7208</v>
      </c>
      <c r="B3990" s="5" t="s">
        <v>7209</v>
      </c>
      <c r="C3990" s="8">
        <v>1</v>
      </c>
      <c r="D3990" s="5" t="s">
        <v>12</v>
      </c>
      <c r="E3990" s="6">
        <v>5118.1102000000001</v>
      </c>
      <c r="F3990" s="6">
        <f t="shared" si="248"/>
        <v>5118.1102000000001</v>
      </c>
      <c r="G3990" s="13">
        <f t="shared" si="250"/>
        <v>12.795275500000001</v>
      </c>
      <c r="H3990" s="13">
        <f t="shared" si="251"/>
        <v>12.795275500000001</v>
      </c>
      <c r="I3990" s="7">
        <v>3.7</v>
      </c>
      <c r="J3990" s="7">
        <f t="shared" si="249"/>
        <v>3.7</v>
      </c>
      <c r="K3990" s="5" t="s">
        <v>7159</v>
      </c>
      <c r="L3990" s="5" t="s">
        <v>7210</v>
      </c>
    </row>
    <row r="3991" spans="1:12" x14ac:dyDescent="0.25">
      <c r="A3991" s="5" t="s">
        <v>4714</v>
      </c>
      <c r="B3991" s="5" t="s">
        <v>4715</v>
      </c>
      <c r="C3991" s="8">
        <v>4</v>
      </c>
      <c r="D3991" s="5" t="s">
        <v>12</v>
      </c>
      <c r="E3991" s="6">
        <v>5118.1102000000001</v>
      </c>
      <c r="F3991" s="6">
        <f t="shared" si="248"/>
        <v>20472.4408</v>
      </c>
      <c r="G3991" s="13">
        <f t="shared" si="250"/>
        <v>12.795275500000001</v>
      </c>
      <c r="H3991" s="13">
        <f t="shared" si="251"/>
        <v>51.181102000000003</v>
      </c>
      <c r="I3991" s="7">
        <v>3.2</v>
      </c>
      <c r="J3991" s="7">
        <f t="shared" si="249"/>
        <v>12.8</v>
      </c>
      <c r="K3991" s="5" t="s">
        <v>4716</v>
      </c>
      <c r="L3991" s="5" t="s">
        <v>4717</v>
      </c>
    </row>
    <row r="3992" spans="1:12" x14ac:dyDescent="0.25">
      <c r="A3992" s="5" t="s">
        <v>4895</v>
      </c>
      <c r="B3992" s="5" t="s">
        <v>4896</v>
      </c>
      <c r="C3992" s="8">
        <v>1</v>
      </c>
      <c r="D3992" s="5" t="s">
        <v>12</v>
      </c>
      <c r="E3992" s="6">
        <v>4330.7087000000001</v>
      </c>
      <c r="F3992" s="6">
        <f t="shared" si="248"/>
        <v>4330.7087000000001</v>
      </c>
      <c r="G3992" s="13">
        <f t="shared" si="250"/>
        <v>10.826771750000001</v>
      </c>
      <c r="H3992" s="13">
        <f t="shared" si="251"/>
        <v>10.826771750000001</v>
      </c>
      <c r="I3992" s="7">
        <v>3.2</v>
      </c>
      <c r="J3992" s="7">
        <f t="shared" si="249"/>
        <v>3.2</v>
      </c>
      <c r="K3992" s="5" t="s">
        <v>4856</v>
      </c>
      <c r="L3992" s="5" t="s">
        <v>4897</v>
      </c>
    </row>
    <row r="3993" spans="1:12" x14ac:dyDescent="0.25">
      <c r="A3993" s="5" t="s">
        <v>4814</v>
      </c>
      <c r="B3993" s="5" t="s">
        <v>4815</v>
      </c>
      <c r="C3993" s="8">
        <v>2</v>
      </c>
      <c r="D3993" s="5" t="s">
        <v>12</v>
      </c>
      <c r="E3993" s="6">
        <v>5118.1102000000001</v>
      </c>
      <c r="F3993" s="6">
        <f t="shared" si="248"/>
        <v>10236.2204</v>
      </c>
      <c r="G3993" s="13">
        <f t="shared" si="250"/>
        <v>12.795275500000001</v>
      </c>
      <c r="H3993" s="13">
        <f t="shared" si="251"/>
        <v>25.590551000000001</v>
      </c>
      <c r="I3993" s="7">
        <v>3.3</v>
      </c>
      <c r="J3993" s="7">
        <f t="shared" si="249"/>
        <v>6.6</v>
      </c>
      <c r="K3993" s="5" t="s">
        <v>4816</v>
      </c>
      <c r="L3993" s="5" t="s">
        <v>4817</v>
      </c>
    </row>
    <row r="3994" spans="1:12" x14ac:dyDescent="0.25">
      <c r="A3994" s="5" t="s">
        <v>7112</v>
      </c>
      <c r="B3994" s="5" t="s">
        <v>7113</v>
      </c>
      <c r="C3994" s="8">
        <v>1</v>
      </c>
      <c r="D3994" s="5" t="s">
        <v>12</v>
      </c>
      <c r="E3994" s="6">
        <v>6299.2125999999998</v>
      </c>
      <c r="F3994" s="6">
        <f t="shared" si="248"/>
        <v>6299.2125999999998</v>
      </c>
      <c r="G3994" s="13">
        <f t="shared" si="250"/>
        <v>15.7480315</v>
      </c>
      <c r="H3994" s="13">
        <f t="shared" si="251"/>
        <v>15.7480315</v>
      </c>
      <c r="I3994" s="7">
        <v>4.2</v>
      </c>
      <c r="J3994" s="7">
        <f t="shared" si="249"/>
        <v>4.2</v>
      </c>
      <c r="K3994" s="5" t="s">
        <v>7101</v>
      </c>
      <c r="L3994" s="5" t="s">
        <v>7114</v>
      </c>
    </row>
    <row r="3995" spans="1:12" x14ac:dyDescent="0.25">
      <c r="A3995" s="5" t="s">
        <v>11356</v>
      </c>
      <c r="B3995" s="5" t="s">
        <v>11357</v>
      </c>
      <c r="C3995" s="8">
        <v>1</v>
      </c>
      <c r="D3995" s="5" t="s">
        <v>12</v>
      </c>
      <c r="E3995" s="6">
        <v>30000</v>
      </c>
      <c r="F3995" s="6">
        <f t="shared" si="248"/>
        <v>30000</v>
      </c>
      <c r="G3995" s="13">
        <f t="shared" si="250"/>
        <v>75</v>
      </c>
      <c r="H3995" s="13">
        <f t="shared" si="251"/>
        <v>75</v>
      </c>
      <c r="I3995" s="7">
        <v>3.9</v>
      </c>
      <c r="J3995" s="7">
        <f t="shared" si="249"/>
        <v>3.9</v>
      </c>
      <c r="K3995" s="5" t="s">
        <v>11354</v>
      </c>
      <c r="L3995" s="5" t="s">
        <v>11358</v>
      </c>
    </row>
    <row r="3996" spans="1:12" x14ac:dyDescent="0.25">
      <c r="A3996" s="5" t="s">
        <v>7115</v>
      </c>
      <c r="B3996" s="5" t="s">
        <v>7116</v>
      </c>
      <c r="C3996" s="8">
        <v>13</v>
      </c>
      <c r="D3996" s="5" t="s">
        <v>12</v>
      </c>
      <c r="E3996" s="6">
        <v>9000</v>
      </c>
      <c r="F3996" s="6">
        <f t="shared" si="248"/>
        <v>117000</v>
      </c>
      <c r="G3996" s="13">
        <f t="shared" si="250"/>
        <v>22.5</v>
      </c>
      <c r="H3996" s="13">
        <f t="shared" si="251"/>
        <v>292.5</v>
      </c>
      <c r="I3996" s="7">
        <v>4.5999999999999996</v>
      </c>
      <c r="J3996" s="7">
        <f t="shared" si="249"/>
        <v>59.8</v>
      </c>
      <c r="K3996" s="5" t="s">
        <v>7117</v>
      </c>
      <c r="L3996" s="5" t="s">
        <v>7118</v>
      </c>
    </row>
    <row r="3997" spans="1:12" x14ac:dyDescent="0.25">
      <c r="A3997" s="5" t="s">
        <v>7001</v>
      </c>
      <c r="B3997" s="5" t="s">
        <v>7002</v>
      </c>
      <c r="C3997" s="8">
        <v>1</v>
      </c>
      <c r="D3997" s="5" t="s">
        <v>12</v>
      </c>
      <c r="E3997" s="6">
        <v>30000</v>
      </c>
      <c r="F3997" s="6">
        <f t="shared" si="248"/>
        <v>30000</v>
      </c>
      <c r="G3997" s="13">
        <f t="shared" si="250"/>
        <v>75</v>
      </c>
      <c r="H3997" s="13">
        <f t="shared" si="251"/>
        <v>75</v>
      </c>
      <c r="I3997" s="7">
        <v>4.5999999999999996</v>
      </c>
      <c r="J3997" s="7">
        <f t="shared" si="249"/>
        <v>4.5999999999999996</v>
      </c>
      <c r="K3997" s="5" t="s">
        <v>7003</v>
      </c>
      <c r="L3997" s="5" t="s">
        <v>7004</v>
      </c>
    </row>
    <row r="3998" spans="1:12" x14ac:dyDescent="0.25">
      <c r="A3998" s="5" t="s">
        <v>7122</v>
      </c>
      <c r="B3998" s="5" t="s">
        <v>7123</v>
      </c>
      <c r="C3998" s="8">
        <v>1</v>
      </c>
      <c r="D3998" s="5" t="s">
        <v>12</v>
      </c>
      <c r="E3998" s="6">
        <v>9000</v>
      </c>
      <c r="F3998" s="6">
        <f t="shared" si="248"/>
        <v>9000</v>
      </c>
      <c r="G3998" s="13">
        <f t="shared" si="250"/>
        <v>22.5</v>
      </c>
      <c r="H3998" s="13">
        <f t="shared" si="251"/>
        <v>22.5</v>
      </c>
      <c r="I3998" s="7">
        <v>4.5999999999999996</v>
      </c>
      <c r="J3998" s="7">
        <f t="shared" si="249"/>
        <v>4.5999999999999996</v>
      </c>
      <c r="K3998" s="5" t="s">
        <v>7101</v>
      </c>
      <c r="L3998" s="5" t="s">
        <v>7124</v>
      </c>
    </row>
    <row r="3999" spans="1:12" x14ac:dyDescent="0.25">
      <c r="A3999" s="5" t="s">
        <v>6408</v>
      </c>
      <c r="B3999" s="5" t="s">
        <v>6409</v>
      </c>
      <c r="C3999" s="8">
        <v>19</v>
      </c>
      <c r="D3999" s="5" t="s">
        <v>12</v>
      </c>
      <c r="E3999" s="6">
        <v>8000</v>
      </c>
      <c r="F3999" s="6">
        <f t="shared" si="248"/>
        <v>152000</v>
      </c>
      <c r="G3999" s="13">
        <f t="shared" si="250"/>
        <v>20</v>
      </c>
      <c r="H3999" s="13">
        <f t="shared" si="251"/>
        <v>380</v>
      </c>
      <c r="I3999" s="7">
        <v>5.6</v>
      </c>
      <c r="J3999" s="7">
        <f t="shared" si="249"/>
        <v>106.39999999999999</v>
      </c>
      <c r="K3999" s="5" t="s">
        <v>6410</v>
      </c>
      <c r="L3999" s="5" t="s">
        <v>6411</v>
      </c>
    </row>
    <row r="4000" spans="1:12" x14ac:dyDescent="0.25">
      <c r="A4000" s="5" t="s">
        <v>7119</v>
      </c>
      <c r="B4000" s="5" t="s">
        <v>7120</v>
      </c>
      <c r="C4000" s="8">
        <v>1</v>
      </c>
      <c r="D4000" s="5" t="s">
        <v>12</v>
      </c>
      <c r="E4000" s="6">
        <v>7874.0156999999999</v>
      </c>
      <c r="F4000" s="6">
        <f t="shared" si="248"/>
        <v>7874.0156999999999</v>
      </c>
      <c r="G4000" s="13">
        <f t="shared" si="250"/>
        <v>19.685039249999999</v>
      </c>
      <c r="H4000" s="13">
        <f t="shared" si="251"/>
        <v>19.685039249999999</v>
      </c>
      <c r="I4000" s="7">
        <v>5.6</v>
      </c>
      <c r="J4000" s="7">
        <f t="shared" si="249"/>
        <v>5.6</v>
      </c>
      <c r="K4000" s="5" t="s">
        <v>7101</v>
      </c>
      <c r="L4000" s="5" t="s">
        <v>7121</v>
      </c>
    </row>
    <row r="4001" spans="1:12" x14ac:dyDescent="0.25">
      <c r="A4001" s="5" t="s">
        <v>13260</v>
      </c>
      <c r="B4001" s="5" t="s">
        <v>13261</v>
      </c>
      <c r="C4001" s="8">
        <v>2</v>
      </c>
      <c r="D4001" s="5" t="s">
        <v>12</v>
      </c>
      <c r="E4001" s="6">
        <v>40000</v>
      </c>
      <c r="F4001" s="6">
        <f t="shared" si="248"/>
        <v>80000</v>
      </c>
      <c r="G4001" s="13">
        <f t="shared" si="250"/>
        <v>100</v>
      </c>
      <c r="H4001" s="13">
        <f t="shared" si="251"/>
        <v>200</v>
      </c>
      <c r="I4001" s="7">
        <v>5.45</v>
      </c>
      <c r="J4001" s="7">
        <f t="shared" si="249"/>
        <v>10.9</v>
      </c>
      <c r="K4001" s="5" t="s">
        <v>13216</v>
      </c>
      <c r="L4001" s="5" t="s">
        <v>13262</v>
      </c>
    </row>
    <row r="4002" spans="1:12" x14ac:dyDescent="0.25">
      <c r="A4002" s="5" t="s">
        <v>13257</v>
      </c>
      <c r="B4002" s="5" t="s">
        <v>13258</v>
      </c>
      <c r="C4002" s="8">
        <v>8</v>
      </c>
      <c r="D4002" s="5" t="s">
        <v>12</v>
      </c>
      <c r="E4002" s="6">
        <v>45000</v>
      </c>
      <c r="F4002" s="6">
        <f t="shared" si="248"/>
        <v>360000</v>
      </c>
      <c r="G4002" s="13">
        <f t="shared" si="250"/>
        <v>112.5</v>
      </c>
      <c r="H4002" s="13">
        <f t="shared" si="251"/>
        <v>900</v>
      </c>
      <c r="I4002" s="7">
        <v>5.5</v>
      </c>
      <c r="J4002" s="7">
        <f t="shared" si="249"/>
        <v>44</v>
      </c>
      <c r="K4002" s="5" t="s">
        <v>13216</v>
      </c>
      <c r="L4002" s="5" t="s">
        <v>13259</v>
      </c>
    </row>
    <row r="4003" spans="1:12" x14ac:dyDescent="0.25">
      <c r="A4003" s="5" t="s">
        <v>7109</v>
      </c>
      <c r="B4003" s="5" t="s">
        <v>7110</v>
      </c>
      <c r="C4003" s="8">
        <v>11</v>
      </c>
      <c r="D4003" s="5" t="s">
        <v>12</v>
      </c>
      <c r="E4003" s="6">
        <v>9000</v>
      </c>
      <c r="F4003" s="6">
        <f t="shared" si="248"/>
        <v>99000</v>
      </c>
      <c r="G4003" s="13">
        <f t="shared" si="250"/>
        <v>22.5</v>
      </c>
      <c r="H4003" s="13">
        <f t="shared" si="251"/>
        <v>247.5</v>
      </c>
      <c r="I4003" s="7">
        <v>5.4</v>
      </c>
      <c r="J4003" s="7">
        <f t="shared" si="249"/>
        <v>59.400000000000006</v>
      </c>
      <c r="K4003" s="5" t="s">
        <v>7101</v>
      </c>
      <c r="L4003" s="5" t="s">
        <v>7111</v>
      </c>
    </row>
    <row r="4004" spans="1:12" x14ac:dyDescent="0.25">
      <c r="A4004" s="5" t="s">
        <v>4733</v>
      </c>
      <c r="B4004" s="5" t="s">
        <v>4734</v>
      </c>
      <c r="C4004" s="8">
        <v>5</v>
      </c>
      <c r="D4004" s="5" t="s">
        <v>12</v>
      </c>
      <c r="E4004" s="6">
        <v>11000</v>
      </c>
      <c r="F4004" s="6">
        <f t="shared" si="248"/>
        <v>55000</v>
      </c>
      <c r="G4004" s="13">
        <f t="shared" si="250"/>
        <v>27.5</v>
      </c>
      <c r="H4004" s="13">
        <f t="shared" si="251"/>
        <v>137.5</v>
      </c>
      <c r="I4004" s="7">
        <v>5.4</v>
      </c>
      <c r="J4004" s="7">
        <f t="shared" si="249"/>
        <v>27</v>
      </c>
      <c r="K4004" s="5" t="s">
        <v>4735</v>
      </c>
      <c r="L4004" s="5" t="s">
        <v>4736</v>
      </c>
    </row>
    <row r="4005" spans="1:12" x14ac:dyDescent="0.25">
      <c r="A4005" s="5" t="s">
        <v>6418</v>
      </c>
      <c r="B4005" s="5" t="s">
        <v>6419</v>
      </c>
      <c r="C4005" s="8">
        <v>4</v>
      </c>
      <c r="D4005" s="5" t="s">
        <v>12</v>
      </c>
      <c r="E4005" s="6">
        <v>13000</v>
      </c>
      <c r="F4005" s="6">
        <f t="shared" si="248"/>
        <v>52000</v>
      </c>
      <c r="G4005" s="13">
        <f t="shared" si="250"/>
        <v>32.5</v>
      </c>
      <c r="H4005" s="13">
        <f t="shared" si="251"/>
        <v>130</v>
      </c>
      <c r="I4005" s="7">
        <v>6.2</v>
      </c>
      <c r="J4005" s="7">
        <f t="shared" si="249"/>
        <v>24.8</v>
      </c>
      <c r="K4005" s="5" t="s">
        <v>6420</v>
      </c>
      <c r="L4005" s="5" t="s">
        <v>6421</v>
      </c>
    </row>
    <row r="4006" spans="1:12" x14ac:dyDescent="0.25">
      <c r="A4006" s="5" t="s">
        <v>6422</v>
      </c>
      <c r="B4006" s="5" t="s">
        <v>6423</v>
      </c>
      <c r="C4006" s="8">
        <v>1</v>
      </c>
      <c r="D4006" s="5" t="s">
        <v>12</v>
      </c>
      <c r="E4006" s="6">
        <v>15748.031499999999</v>
      </c>
      <c r="F4006" s="6">
        <f t="shared" si="248"/>
        <v>15748.031499999999</v>
      </c>
      <c r="G4006" s="13">
        <f t="shared" si="250"/>
        <v>39.370078749999998</v>
      </c>
      <c r="H4006" s="13">
        <f t="shared" si="251"/>
        <v>39.370078749999998</v>
      </c>
      <c r="I4006" s="7">
        <v>6.8</v>
      </c>
      <c r="J4006" s="7">
        <f t="shared" si="249"/>
        <v>6.8</v>
      </c>
      <c r="K4006" s="5" t="s">
        <v>6175</v>
      </c>
      <c r="L4006" s="5" t="s">
        <v>6424</v>
      </c>
    </row>
    <row r="4007" spans="1:12" x14ac:dyDescent="0.25">
      <c r="A4007" s="5" t="s">
        <v>6415</v>
      </c>
      <c r="B4007" s="5" t="s">
        <v>6416</v>
      </c>
      <c r="C4007" s="8">
        <v>1</v>
      </c>
      <c r="D4007" s="5" t="s">
        <v>12</v>
      </c>
      <c r="E4007" s="6">
        <v>10000</v>
      </c>
      <c r="F4007" s="6">
        <f t="shared" si="248"/>
        <v>10000</v>
      </c>
      <c r="G4007" s="13">
        <f t="shared" si="250"/>
        <v>25</v>
      </c>
      <c r="H4007" s="13">
        <f t="shared" si="251"/>
        <v>25</v>
      </c>
      <c r="I4007" s="7">
        <v>6.1</v>
      </c>
      <c r="J4007" s="7">
        <f t="shared" si="249"/>
        <v>6.1</v>
      </c>
      <c r="K4007" s="5" t="s">
        <v>6175</v>
      </c>
      <c r="L4007" s="5" t="s">
        <v>6417</v>
      </c>
    </row>
    <row r="4008" spans="1:12" x14ac:dyDescent="0.25">
      <c r="A4008" s="5" t="s">
        <v>13251</v>
      </c>
      <c r="B4008" s="5" t="s">
        <v>13252</v>
      </c>
      <c r="C4008" s="8">
        <v>2</v>
      </c>
      <c r="D4008" s="5" t="s">
        <v>12</v>
      </c>
      <c r="E4008" s="6">
        <v>80000</v>
      </c>
      <c r="F4008" s="6">
        <f t="shared" si="248"/>
        <v>160000</v>
      </c>
      <c r="G4008" s="13">
        <f t="shared" si="250"/>
        <v>200</v>
      </c>
      <c r="H4008" s="13">
        <f t="shared" si="251"/>
        <v>400</v>
      </c>
      <c r="I4008" s="7">
        <v>8.8000000000000007</v>
      </c>
      <c r="J4008" s="7">
        <f t="shared" si="249"/>
        <v>17.600000000000001</v>
      </c>
      <c r="K4008" s="5" t="s">
        <v>13216</v>
      </c>
      <c r="L4008" s="5" t="s">
        <v>13253</v>
      </c>
    </row>
    <row r="4009" spans="1:12" x14ac:dyDescent="0.25">
      <c r="A4009" s="5" t="s">
        <v>10386</v>
      </c>
      <c r="B4009" s="5" t="s">
        <v>10387</v>
      </c>
      <c r="C4009" s="8">
        <v>1</v>
      </c>
      <c r="D4009" s="5" t="s">
        <v>12</v>
      </c>
      <c r="E4009" s="6">
        <v>78740.157500000001</v>
      </c>
      <c r="F4009" s="6">
        <f t="shared" si="248"/>
        <v>78740.157500000001</v>
      </c>
      <c r="G4009" s="13">
        <f t="shared" si="250"/>
        <v>196.85039374999999</v>
      </c>
      <c r="H4009" s="13">
        <f t="shared" si="251"/>
        <v>196.85039374999999</v>
      </c>
      <c r="I4009" s="7">
        <v>8</v>
      </c>
      <c r="J4009" s="7">
        <f t="shared" si="249"/>
        <v>8</v>
      </c>
      <c r="K4009" s="5" t="s">
        <v>10384</v>
      </c>
      <c r="L4009" s="5" t="s">
        <v>10388</v>
      </c>
    </row>
    <row r="4010" spans="1:12" x14ac:dyDescent="0.25">
      <c r="A4010" s="5" t="s">
        <v>13263</v>
      </c>
      <c r="B4010" s="5" t="s">
        <v>13264</v>
      </c>
      <c r="C4010" s="8">
        <v>5</v>
      </c>
      <c r="D4010" s="5" t="s">
        <v>12</v>
      </c>
      <c r="E4010" s="6">
        <v>17141.7323</v>
      </c>
      <c r="F4010" s="6">
        <f t="shared" si="248"/>
        <v>85708.661500000002</v>
      </c>
      <c r="G4010" s="13">
        <f t="shared" si="250"/>
        <v>42.854330750000003</v>
      </c>
      <c r="H4010" s="13">
        <f t="shared" si="251"/>
        <v>214.27165375000001</v>
      </c>
      <c r="I4010" s="7">
        <v>8.8000000000000007</v>
      </c>
      <c r="J4010" s="7">
        <f t="shared" si="249"/>
        <v>44</v>
      </c>
      <c r="K4010" s="5" t="s">
        <v>13265</v>
      </c>
      <c r="L4010" s="5" t="s">
        <v>13266</v>
      </c>
    </row>
    <row r="4011" spans="1:12" x14ac:dyDescent="0.25">
      <c r="A4011" s="5" t="s">
        <v>4289</v>
      </c>
      <c r="B4011" s="5" t="s">
        <v>4290</v>
      </c>
      <c r="C4011" s="8">
        <v>1</v>
      </c>
      <c r="D4011" s="5" t="s">
        <v>12</v>
      </c>
      <c r="E4011" s="6">
        <v>35000</v>
      </c>
      <c r="F4011" s="6">
        <f t="shared" si="248"/>
        <v>35000</v>
      </c>
      <c r="G4011" s="13">
        <f t="shared" si="250"/>
        <v>87.5</v>
      </c>
      <c r="H4011" s="13">
        <f t="shared" si="251"/>
        <v>87.5</v>
      </c>
      <c r="I4011" s="7">
        <v>14.6</v>
      </c>
      <c r="J4011" s="7">
        <f t="shared" si="249"/>
        <v>14.6</v>
      </c>
      <c r="K4011" s="5" t="s">
        <v>4278</v>
      </c>
      <c r="L4011" s="5" t="s">
        <v>4291</v>
      </c>
    </row>
    <row r="4012" spans="1:12" x14ac:dyDescent="0.25">
      <c r="A4012" s="5" t="s">
        <v>13267</v>
      </c>
      <c r="B4012" s="5" t="s">
        <v>13268</v>
      </c>
      <c r="C4012" s="8">
        <v>2</v>
      </c>
      <c r="D4012" s="5" t="s">
        <v>12</v>
      </c>
      <c r="E4012" s="6">
        <v>110000</v>
      </c>
      <c r="F4012" s="6">
        <f t="shared" si="248"/>
        <v>220000</v>
      </c>
      <c r="G4012" s="13">
        <f t="shared" si="250"/>
        <v>275</v>
      </c>
      <c r="H4012" s="13">
        <f t="shared" si="251"/>
        <v>550</v>
      </c>
      <c r="I4012" s="7">
        <v>13.4</v>
      </c>
      <c r="J4012" s="7">
        <f t="shared" si="249"/>
        <v>26.8</v>
      </c>
      <c r="K4012" s="5" t="s">
        <v>8875</v>
      </c>
      <c r="L4012" s="5" t="s">
        <v>13269</v>
      </c>
    </row>
    <row r="4013" spans="1:12" x14ac:dyDescent="0.25">
      <c r="A4013" s="5" t="s">
        <v>13245</v>
      </c>
      <c r="B4013" s="5" t="s">
        <v>13246</v>
      </c>
      <c r="C4013" s="8">
        <v>2</v>
      </c>
      <c r="D4013" s="5" t="s">
        <v>12</v>
      </c>
      <c r="E4013" s="6">
        <v>100000</v>
      </c>
      <c r="F4013" s="6">
        <f t="shared" si="248"/>
        <v>200000</v>
      </c>
      <c r="G4013" s="13">
        <f t="shared" si="250"/>
        <v>250</v>
      </c>
      <c r="H4013" s="13">
        <f t="shared" si="251"/>
        <v>500</v>
      </c>
      <c r="I4013" s="7">
        <v>15.1</v>
      </c>
      <c r="J4013" s="7">
        <f t="shared" si="249"/>
        <v>30.2</v>
      </c>
      <c r="K4013" s="5" t="s">
        <v>13216</v>
      </c>
      <c r="L4013" s="5" t="s">
        <v>13247</v>
      </c>
    </row>
    <row r="4014" spans="1:12" x14ac:dyDescent="0.25">
      <c r="A4014" s="5" t="s">
        <v>10382</v>
      </c>
      <c r="B4014" s="5" t="s">
        <v>10383</v>
      </c>
      <c r="C4014" s="8">
        <v>2</v>
      </c>
      <c r="D4014" s="5" t="s">
        <v>12</v>
      </c>
      <c r="E4014" s="6">
        <v>125984.25199999999</v>
      </c>
      <c r="F4014" s="6">
        <f t="shared" si="248"/>
        <v>251968.50399999999</v>
      </c>
      <c r="G4014" s="13">
        <f t="shared" si="250"/>
        <v>314.96062999999998</v>
      </c>
      <c r="H4014" s="13">
        <f t="shared" si="251"/>
        <v>629.92125999999996</v>
      </c>
      <c r="I4014" s="7">
        <v>13.6</v>
      </c>
      <c r="J4014" s="7">
        <f t="shared" si="249"/>
        <v>27.2</v>
      </c>
      <c r="K4014" s="5" t="s">
        <v>10384</v>
      </c>
      <c r="L4014" s="5" t="s">
        <v>10385</v>
      </c>
    </row>
    <row r="4015" spans="1:12" x14ac:dyDescent="0.25">
      <c r="A4015" s="5" t="s">
        <v>13968</v>
      </c>
      <c r="B4015" s="5" t="s">
        <v>13969</v>
      </c>
      <c r="C4015" s="8">
        <v>1</v>
      </c>
      <c r="D4015" s="5" t="s">
        <v>12</v>
      </c>
      <c r="E4015" s="6">
        <v>100000</v>
      </c>
      <c r="F4015" s="6">
        <f t="shared" si="248"/>
        <v>100000</v>
      </c>
      <c r="G4015" s="13">
        <f t="shared" si="250"/>
        <v>250</v>
      </c>
      <c r="H4015" s="13">
        <f t="shared" si="251"/>
        <v>250</v>
      </c>
      <c r="I4015" s="7">
        <v>15.3</v>
      </c>
      <c r="J4015" s="7">
        <f t="shared" si="249"/>
        <v>15.3</v>
      </c>
      <c r="K4015" s="5" t="s">
        <v>937</v>
      </c>
      <c r="L4015" s="5" t="s">
        <v>13970</v>
      </c>
    </row>
    <row r="4016" spans="1:12" x14ac:dyDescent="0.25">
      <c r="A4016" s="5" t="s">
        <v>8577</v>
      </c>
      <c r="B4016" s="5" t="s">
        <v>8578</v>
      </c>
      <c r="C4016" s="8">
        <v>2</v>
      </c>
      <c r="D4016" s="5" t="s">
        <v>12</v>
      </c>
      <c r="E4016" s="6">
        <v>27464.566900000002</v>
      </c>
      <c r="F4016" s="6">
        <f t="shared" si="248"/>
        <v>54929.133800000003</v>
      </c>
      <c r="G4016" s="13">
        <f t="shared" si="250"/>
        <v>68.66141725</v>
      </c>
      <c r="H4016" s="13">
        <f t="shared" si="251"/>
        <v>137.3228345</v>
      </c>
      <c r="I4016" s="7">
        <v>14.6</v>
      </c>
      <c r="J4016" s="7">
        <f t="shared" si="249"/>
        <v>29.2</v>
      </c>
      <c r="K4016" s="5" t="s">
        <v>8579</v>
      </c>
      <c r="L4016" s="5" t="s">
        <v>8580</v>
      </c>
    </row>
    <row r="4017" spans="1:12" x14ac:dyDescent="0.25">
      <c r="A4017" s="5" t="s">
        <v>8581</v>
      </c>
      <c r="B4017" s="5" t="s">
        <v>8582</v>
      </c>
      <c r="C4017" s="8">
        <v>3</v>
      </c>
      <c r="D4017" s="5" t="s">
        <v>12</v>
      </c>
      <c r="E4017" s="6">
        <v>27464.566900000002</v>
      </c>
      <c r="F4017" s="6">
        <f t="shared" si="248"/>
        <v>82393.700700000001</v>
      </c>
      <c r="G4017" s="13">
        <f t="shared" si="250"/>
        <v>68.66141725</v>
      </c>
      <c r="H4017" s="13">
        <f t="shared" si="251"/>
        <v>205.98425175</v>
      </c>
      <c r="I4017" s="7">
        <v>14.6</v>
      </c>
      <c r="J4017" s="7">
        <f t="shared" si="249"/>
        <v>43.8</v>
      </c>
      <c r="K4017" s="5" t="s">
        <v>8583</v>
      </c>
      <c r="L4017" s="5" t="s">
        <v>8584</v>
      </c>
    </row>
    <row r="4018" spans="1:12" x14ac:dyDescent="0.25">
      <c r="A4018" s="5" t="s">
        <v>9815</v>
      </c>
      <c r="B4018" s="5" t="s">
        <v>9816</v>
      </c>
      <c r="C4018" s="8">
        <v>1</v>
      </c>
      <c r="D4018" s="5" t="s">
        <v>12</v>
      </c>
      <c r="E4018" s="6">
        <v>155000</v>
      </c>
      <c r="F4018" s="6">
        <f t="shared" si="248"/>
        <v>155000</v>
      </c>
      <c r="G4018" s="13">
        <f t="shared" si="250"/>
        <v>387.5</v>
      </c>
      <c r="H4018" s="13">
        <f t="shared" si="251"/>
        <v>387.5</v>
      </c>
      <c r="I4018" s="7">
        <v>31.5</v>
      </c>
      <c r="J4018" s="7">
        <f t="shared" si="249"/>
        <v>31.5</v>
      </c>
      <c r="K4018" s="5" t="s">
        <v>9817</v>
      </c>
      <c r="L4018" s="5" t="s">
        <v>9818</v>
      </c>
    </row>
    <row r="4019" spans="1:12" x14ac:dyDescent="0.25">
      <c r="A4019" s="5" t="s">
        <v>6969</v>
      </c>
      <c r="B4019" s="5" t="s">
        <v>6970</v>
      </c>
      <c r="C4019" s="8">
        <v>1</v>
      </c>
      <c r="D4019" s="5" t="s">
        <v>12</v>
      </c>
      <c r="E4019" s="6">
        <v>2000</v>
      </c>
      <c r="F4019" s="6">
        <f t="shared" si="248"/>
        <v>2000</v>
      </c>
      <c r="G4019" s="13">
        <f t="shared" si="250"/>
        <v>5</v>
      </c>
      <c r="H4019" s="13">
        <f t="shared" si="251"/>
        <v>5</v>
      </c>
      <c r="I4019" s="7">
        <v>0.76</v>
      </c>
      <c r="J4019" s="7">
        <f t="shared" si="249"/>
        <v>0.76</v>
      </c>
      <c r="K4019" s="5" t="s">
        <v>6188</v>
      </c>
      <c r="L4019" s="5" t="s">
        <v>6971</v>
      </c>
    </row>
    <row r="4020" spans="1:12" x14ac:dyDescent="0.25">
      <c r="A4020" s="5" t="s">
        <v>7058</v>
      </c>
      <c r="B4020" s="5" t="s">
        <v>7059</v>
      </c>
      <c r="C4020" s="8">
        <v>1</v>
      </c>
      <c r="D4020" s="5" t="s">
        <v>12</v>
      </c>
      <c r="E4020" s="6">
        <v>15000</v>
      </c>
      <c r="F4020" s="6">
        <f t="shared" si="248"/>
        <v>15000</v>
      </c>
      <c r="G4020" s="13">
        <f t="shared" si="250"/>
        <v>37.5</v>
      </c>
      <c r="H4020" s="13">
        <f t="shared" si="251"/>
        <v>37.5</v>
      </c>
      <c r="I4020" s="7">
        <v>1</v>
      </c>
      <c r="J4020" s="7">
        <f t="shared" si="249"/>
        <v>1</v>
      </c>
      <c r="K4020" s="5" t="s">
        <v>7053</v>
      </c>
      <c r="L4020" s="5" t="s">
        <v>7060</v>
      </c>
    </row>
    <row r="4021" spans="1:12" x14ac:dyDescent="0.25">
      <c r="A4021" s="5" t="s">
        <v>7017</v>
      </c>
      <c r="B4021" s="5" t="s">
        <v>7018</v>
      </c>
      <c r="C4021" s="8">
        <v>7</v>
      </c>
      <c r="D4021" s="5" t="s">
        <v>12</v>
      </c>
      <c r="E4021" s="6">
        <v>3149.6062999999999</v>
      </c>
      <c r="F4021" s="6">
        <f t="shared" si="248"/>
        <v>22047.2441</v>
      </c>
      <c r="G4021" s="13">
        <f t="shared" si="250"/>
        <v>7.8740157499999999</v>
      </c>
      <c r="H4021" s="13">
        <f t="shared" si="251"/>
        <v>55.118110250000001</v>
      </c>
      <c r="I4021" s="7">
        <v>1.1399999999999999</v>
      </c>
      <c r="J4021" s="7">
        <f t="shared" si="249"/>
        <v>7.9799999999999995</v>
      </c>
      <c r="K4021" s="5" t="s">
        <v>7019</v>
      </c>
      <c r="L4021" s="5" t="s">
        <v>7020</v>
      </c>
    </row>
    <row r="4022" spans="1:12" x14ac:dyDescent="0.25">
      <c r="A4022" s="5" t="s">
        <v>6234</v>
      </c>
      <c r="B4022" s="5" t="s">
        <v>6235</v>
      </c>
      <c r="C4022" s="8">
        <v>14</v>
      </c>
      <c r="D4022" s="5" t="s">
        <v>12</v>
      </c>
      <c r="E4022" s="6">
        <v>15000</v>
      </c>
      <c r="F4022" s="6">
        <f t="shared" si="248"/>
        <v>210000</v>
      </c>
      <c r="G4022" s="13">
        <f t="shared" si="250"/>
        <v>37.5</v>
      </c>
      <c r="H4022" s="13">
        <f t="shared" si="251"/>
        <v>525</v>
      </c>
      <c r="I4022" s="7">
        <v>1</v>
      </c>
      <c r="J4022" s="7">
        <f t="shared" si="249"/>
        <v>14</v>
      </c>
      <c r="K4022" s="5" t="s">
        <v>6236</v>
      </c>
      <c r="L4022" s="5" t="s">
        <v>6237</v>
      </c>
    </row>
    <row r="4023" spans="1:12" x14ac:dyDescent="0.25">
      <c r="A4023" s="5" t="s">
        <v>6272</v>
      </c>
      <c r="B4023" s="5" t="s">
        <v>6273</v>
      </c>
      <c r="C4023" s="8">
        <v>6</v>
      </c>
      <c r="D4023" s="5" t="s">
        <v>12</v>
      </c>
      <c r="E4023" s="6">
        <v>3149.6062999999999</v>
      </c>
      <c r="F4023" s="6">
        <f t="shared" si="248"/>
        <v>18897.6378</v>
      </c>
      <c r="G4023" s="13">
        <f t="shared" si="250"/>
        <v>7.8740157499999999</v>
      </c>
      <c r="H4023" s="13">
        <f t="shared" si="251"/>
        <v>47.244094500000003</v>
      </c>
      <c r="I4023" s="7">
        <v>1</v>
      </c>
      <c r="J4023" s="7">
        <f t="shared" si="249"/>
        <v>6</v>
      </c>
      <c r="K4023" s="5" t="s">
        <v>6274</v>
      </c>
      <c r="L4023" s="5" t="s">
        <v>6275</v>
      </c>
    </row>
    <row r="4024" spans="1:12" x14ac:dyDescent="0.25">
      <c r="A4024" s="5" t="s">
        <v>6249</v>
      </c>
      <c r="B4024" s="5" t="s">
        <v>6250</v>
      </c>
      <c r="C4024" s="8">
        <v>2</v>
      </c>
      <c r="D4024" s="5" t="s">
        <v>12</v>
      </c>
      <c r="E4024" s="6">
        <v>3149.6062999999999</v>
      </c>
      <c r="F4024" s="6">
        <f t="shared" si="248"/>
        <v>6299.2125999999998</v>
      </c>
      <c r="G4024" s="13">
        <f t="shared" si="250"/>
        <v>7.8740157499999999</v>
      </c>
      <c r="H4024" s="13">
        <f t="shared" si="251"/>
        <v>15.7480315</v>
      </c>
      <c r="I4024" s="7">
        <v>1</v>
      </c>
      <c r="J4024" s="7">
        <f t="shared" si="249"/>
        <v>2</v>
      </c>
      <c r="K4024" s="5" t="s">
        <v>6251</v>
      </c>
      <c r="L4024" s="5" t="s">
        <v>6252</v>
      </c>
    </row>
    <row r="4025" spans="1:12" x14ac:dyDescent="0.25">
      <c r="A4025" s="5" t="s">
        <v>7034</v>
      </c>
      <c r="B4025" s="5" t="s">
        <v>7035</v>
      </c>
      <c r="C4025" s="8">
        <v>1</v>
      </c>
      <c r="D4025" s="5" t="s">
        <v>12</v>
      </c>
      <c r="E4025" s="6">
        <v>20000</v>
      </c>
      <c r="F4025" s="6">
        <f t="shared" si="248"/>
        <v>20000</v>
      </c>
      <c r="G4025" s="13">
        <f t="shared" si="250"/>
        <v>50</v>
      </c>
      <c r="H4025" s="13">
        <f t="shared" si="251"/>
        <v>50</v>
      </c>
      <c r="I4025" s="7">
        <v>1</v>
      </c>
      <c r="J4025" s="7">
        <f t="shared" si="249"/>
        <v>1</v>
      </c>
      <c r="K4025" s="5" t="s">
        <v>7036</v>
      </c>
      <c r="L4025" s="5" t="s">
        <v>7037</v>
      </c>
    </row>
    <row r="4026" spans="1:12" x14ac:dyDescent="0.25">
      <c r="A4026" s="5" t="s">
        <v>13208</v>
      </c>
      <c r="B4026" s="5" t="s">
        <v>13209</v>
      </c>
      <c r="C4026" s="8">
        <v>1</v>
      </c>
      <c r="D4026" s="5" t="s">
        <v>12</v>
      </c>
      <c r="E4026" s="6">
        <v>12000</v>
      </c>
      <c r="F4026" s="6">
        <f t="shared" si="248"/>
        <v>12000</v>
      </c>
      <c r="G4026" s="13">
        <f t="shared" si="250"/>
        <v>30</v>
      </c>
      <c r="H4026" s="13">
        <f t="shared" si="251"/>
        <v>30</v>
      </c>
      <c r="I4026" s="7">
        <v>1</v>
      </c>
      <c r="J4026" s="7">
        <f t="shared" si="249"/>
        <v>1</v>
      </c>
      <c r="K4026" s="5" t="s">
        <v>13206</v>
      </c>
      <c r="L4026" s="5" t="s">
        <v>13210</v>
      </c>
    </row>
    <row r="4027" spans="1:12" x14ac:dyDescent="0.25">
      <c r="A4027" s="5" t="s">
        <v>6245</v>
      </c>
      <c r="B4027" s="5" t="s">
        <v>6246</v>
      </c>
      <c r="C4027" s="8">
        <v>13</v>
      </c>
      <c r="D4027" s="5" t="s">
        <v>12</v>
      </c>
      <c r="E4027" s="6">
        <v>3149.6062999999999</v>
      </c>
      <c r="F4027" s="6">
        <f t="shared" si="248"/>
        <v>40944.8819</v>
      </c>
      <c r="G4027" s="13">
        <f t="shared" si="250"/>
        <v>7.8740157499999999</v>
      </c>
      <c r="H4027" s="13">
        <f t="shared" si="251"/>
        <v>102.36220475</v>
      </c>
      <c r="I4027" s="7">
        <v>1</v>
      </c>
      <c r="J4027" s="7">
        <f t="shared" si="249"/>
        <v>13</v>
      </c>
      <c r="K4027" s="5" t="s">
        <v>6247</v>
      </c>
      <c r="L4027" s="5" t="s">
        <v>6248</v>
      </c>
    </row>
    <row r="4028" spans="1:12" x14ac:dyDescent="0.25">
      <c r="A4028" s="5" t="s">
        <v>6242</v>
      </c>
      <c r="B4028" s="5" t="s">
        <v>6243</v>
      </c>
      <c r="C4028" s="8">
        <v>2</v>
      </c>
      <c r="D4028" s="5" t="s">
        <v>12</v>
      </c>
      <c r="E4028" s="6">
        <v>15000</v>
      </c>
      <c r="F4028" s="6">
        <f t="shared" si="248"/>
        <v>30000</v>
      </c>
      <c r="G4028" s="13">
        <f t="shared" si="250"/>
        <v>37.5</v>
      </c>
      <c r="H4028" s="13">
        <f t="shared" si="251"/>
        <v>75</v>
      </c>
      <c r="I4028" s="7">
        <v>1</v>
      </c>
      <c r="J4028" s="7">
        <f t="shared" si="249"/>
        <v>2</v>
      </c>
      <c r="K4028" s="5" t="s">
        <v>6204</v>
      </c>
      <c r="L4028" s="5" t="s">
        <v>6244</v>
      </c>
    </row>
    <row r="4029" spans="1:12" x14ac:dyDescent="0.25">
      <c r="A4029" s="5" t="s">
        <v>5449</v>
      </c>
      <c r="B4029" s="5" t="s">
        <v>5450</v>
      </c>
      <c r="C4029" s="8">
        <v>2</v>
      </c>
      <c r="D4029" s="5" t="s">
        <v>12</v>
      </c>
      <c r="E4029" s="6">
        <v>3000</v>
      </c>
      <c r="F4029" s="6">
        <f t="shared" si="248"/>
        <v>6000</v>
      </c>
      <c r="G4029" s="13">
        <f t="shared" si="250"/>
        <v>7.5</v>
      </c>
      <c r="H4029" s="13">
        <f t="shared" si="251"/>
        <v>15</v>
      </c>
      <c r="I4029" s="7">
        <v>1.28</v>
      </c>
      <c r="J4029" s="7">
        <f t="shared" si="249"/>
        <v>2.56</v>
      </c>
      <c r="K4029" s="5" t="s">
        <v>5421</v>
      </c>
      <c r="L4029" s="5" t="s">
        <v>5451</v>
      </c>
    </row>
    <row r="4030" spans="1:12" x14ac:dyDescent="0.25">
      <c r="A4030" s="5" t="s">
        <v>7051</v>
      </c>
      <c r="B4030" s="5" t="s">
        <v>7052</v>
      </c>
      <c r="C4030" s="8">
        <v>1</v>
      </c>
      <c r="D4030" s="5" t="s">
        <v>12</v>
      </c>
      <c r="E4030" s="6">
        <v>3937.0079000000001</v>
      </c>
      <c r="F4030" s="6">
        <f t="shared" si="248"/>
        <v>3937.0079000000001</v>
      </c>
      <c r="G4030" s="13">
        <f t="shared" si="250"/>
        <v>9.842519750000001</v>
      </c>
      <c r="H4030" s="13">
        <f t="shared" si="251"/>
        <v>9.842519750000001</v>
      </c>
      <c r="I4030" s="7">
        <v>1</v>
      </c>
      <c r="J4030" s="7">
        <f t="shared" si="249"/>
        <v>1</v>
      </c>
      <c r="K4030" s="5" t="s">
        <v>7053</v>
      </c>
      <c r="L4030" s="5" t="s">
        <v>7054</v>
      </c>
    </row>
    <row r="4031" spans="1:12" x14ac:dyDescent="0.25">
      <c r="A4031" s="5" t="s">
        <v>7189</v>
      </c>
      <c r="B4031" s="5" t="s">
        <v>7190</v>
      </c>
      <c r="C4031" s="8">
        <v>1</v>
      </c>
      <c r="D4031" s="5" t="s">
        <v>12</v>
      </c>
      <c r="E4031" s="6">
        <v>3000</v>
      </c>
      <c r="F4031" s="6">
        <f t="shared" si="248"/>
        <v>3000</v>
      </c>
      <c r="G4031" s="13">
        <f t="shared" si="250"/>
        <v>7.5</v>
      </c>
      <c r="H4031" s="13">
        <f t="shared" si="251"/>
        <v>7.5</v>
      </c>
      <c r="I4031" s="7">
        <v>1.28</v>
      </c>
      <c r="J4031" s="7">
        <f t="shared" si="249"/>
        <v>1.28</v>
      </c>
      <c r="K4031" s="5" t="s">
        <v>7187</v>
      </c>
      <c r="L4031" s="5" t="s">
        <v>7191</v>
      </c>
    </row>
    <row r="4032" spans="1:12" x14ac:dyDescent="0.25">
      <c r="A4032" s="5" t="s">
        <v>10844</v>
      </c>
      <c r="B4032" s="5" t="s">
        <v>10845</v>
      </c>
      <c r="C4032" s="8">
        <v>1</v>
      </c>
      <c r="D4032" s="5" t="s">
        <v>12</v>
      </c>
      <c r="E4032" s="6">
        <v>30000</v>
      </c>
      <c r="F4032" s="6">
        <f t="shared" si="248"/>
        <v>30000</v>
      </c>
      <c r="G4032" s="13">
        <f t="shared" si="250"/>
        <v>75</v>
      </c>
      <c r="H4032" s="13">
        <f t="shared" si="251"/>
        <v>75</v>
      </c>
      <c r="I4032" s="7">
        <v>1.65</v>
      </c>
      <c r="J4032" s="7">
        <f t="shared" si="249"/>
        <v>1.65</v>
      </c>
      <c r="K4032" s="5" t="s">
        <v>10846</v>
      </c>
      <c r="L4032" s="5" t="s">
        <v>10847</v>
      </c>
    </row>
    <row r="4033" spans="1:12" x14ac:dyDescent="0.25">
      <c r="A4033" s="5" t="s">
        <v>7270</v>
      </c>
      <c r="B4033" s="5" t="s">
        <v>7271</v>
      </c>
      <c r="C4033" s="8">
        <v>3</v>
      </c>
      <c r="D4033" s="5" t="s">
        <v>12</v>
      </c>
      <c r="E4033" s="6">
        <v>4330.7087000000001</v>
      </c>
      <c r="F4033" s="6">
        <f t="shared" si="248"/>
        <v>12992.126100000001</v>
      </c>
      <c r="G4033" s="13">
        <f t="shared" si="250"/>
        <v>10.826771750000001</v>
      </c>
      <c r="H4033" s="13">
        <f t="shared" si="251"/>
        <v>32.480315250000004</v>
      </c>
      <c r="I4033" s="7">
        <v>1.61</v>
      </c>
      <c r="J4033" s="7">
        <f t="shared" si="249"/>
        <v>4.83</v>
      </c>
      <c r="K4033" s="5" t="s">
        <v>7265</v>
      </c>
      <c r="L4033" s="5" t="s">
        <v>7272</v>
      </c>
    </row>
    <row r="4034" spans="1:12" x14ac:dyDescent="0.25">
      <c r="A4034" s="5" t="s">
        <v>5442</v>
      </c>
      <c r="B4034" s="5" t="s">
        <v>5443</v>
      </c>
      <c r="C4034" s="8">
        <v>18</v>
      </c>
      <c r="D4034" s="5" t="s">
        <v>12</v>
      </c>
      <c r="E4034" s="6">
        <v>3543.3071</v>
      </c>
      <c r="F4034" s="6">
        <f t="shared" ref="F4034:F4097" si="252">SUMPRODUCT(C4034,E4034)</f>
        <v>63779.527799999996</v>
      </c>
      <c r="G4034" s="13">
        <f t="shared" si="250"/>
        <v>8.8582677499999996</v>
      </c>
      <c r="H4034" s="13">
        <f t="shared" si="251"/>
        <v>159.44881949999998</v>
      </c>
      <c r="I4034" s="7">
        <v>1.61</v>
      </c>
      <c r="J4034" s="7">
        <f t="shared" ref="J4034:J4097" si="253">SUMPRODUCT(C4034,I4034)</f>
        <v>28.98</v>
      </c>
      <c r="K4034" s="5" t="s">
        <v>5444</v>
      </c>
      <c r="L4034" s="5" t="s">
        <v>5445</v>
      </c>
    </row>
    <row r="4035" spans="1:12" x14ac:dyDescent="0.25">
      <c r="A4035" s="5" t="s">
        <v>7260</v>
      </c>
      <c r="B4035" s="5" t="s">
        <v>7261</v>
      </c>
      <c r="C4035" s="8">
        <v>1</v>
      </c>
      <c r="D4035" s="5" t="s">
        <v>12</v>
      </c>
      <c r="E4035" s="6">
        <v>4724.4093999999996</v>
      </c>
      <c r="F4035" s="6">
        <f t="shared" si="252"/>
        <v>4724.4093999999996</v>
      </c>
      <c r="G4035" s="13">
        <f t="shared" ref="G4035:G4098" si="254">E4035/400</f>
        <v>11.811023499999999</v>
      </c>
      <c r="H4035" s="13">
        <f t="shared" ref="H4035:H4098" si="255">SUMPRODUCT(C4035,G4035)</f>
        <v>11.811023499999999</v>
      </c>
      <c r="I4035" s="7">
        <v>2.1</v>
      </c>
      <c r="J4035" s="7">
        <f t="shared" si="253"/>
        <v>2.1</v>
      </c>
      <c r="K4035" s="5" t="s">
        <v>7187</v>
      </c>
      <c r="L4035" s="5" t="s">
        <v>7262</v>
      </c>
    </row>
    <row r="4036" spans="1:12" x14ac:dyDescent="0.25">
      <c r="A4036" s="5" t="s">
        <v>7172</v>
      </c>
      <c r="B4036" s="5" t="s">
        <v>7173</v>
      </c>
      <c r="C4036" s="8">
        <v>5</v>
      </c>
      <c r="D4036" s="5" t="s">
        <v>12</v>
      </c>
      <c r="E4036" s="6">
        <v>3149.6062999999999</v>
      </c>
      <c r="F4036" s="6">
        <f t="shared" si="252"/>
        <v>15748.031499999999</v>
      </c>
      <c r="G4036" s="13">
        <f t="shared" si="254"/>
        <v>7.8740157499999999</v>
      </c>
      <c r="H4036" s="13">
        <f t="shared" si="255"/>
        <v>39.370078749999998</v>
      </c>
      <c r="I4036" s="7">
        <v>2.2400000000000002</v>
      </c>
      <c r="J4036" s="7">
        <f t="shared" si="253"/>
        <v>11.200000000000001</v>
      </c>
      <c r="K4036" s="5" t="s">
        <v>7170</v>
      </c>
      <c r="L4036" s="5" t="s">
        <v>7174</v>
      </c>
    </row>
    <row r="4037" spans="1:12" x14ac:dyDescent="0.25">
      <c r="A4037" s="5" t="s">
        <v>7257</v>
      </c>
      <c r="B4037" s="5" t="s">
        <v>7258</v>
      </c>
      <c r="C4037" s="8">
        <v>1</v>
      </c>
      <c r="D4037" s="5" t="s">
        <v>12</v>
      </c>
      <c r="E4037" s="6">
        <v>3149.6062999999999</v>
      </c>
      <c r="F4037" s="6">
        <f t="shared" si="252"/>
        <v>3149.6062999999999</v>
      </c>
      <c r="G4037" s="13">
        <f t="shared" si="254"/>
        <v>7.8740157499999999</v>
      </c>
      <c r="H4037" s="13">
        <f t="shared" si="255"/>
        <v>7.8740157499999999</v>
      </c>
      <c r="I4037" s="7">
        <v>2.2400000000000002</v>
      </c>
      <c r="J4037" s="7">
        <f t="shared" si="253"/>
        <v>2.2400000000000002</v>
      </c>
      <c r="K4037" s="5" t="s">
        <v>7187</v>
      </c>
      <c r="L4037" s="5" t="s">
        <v>7259</v>
      </c>
    </row>
    <row r="4038" spans="1:12" x14ac:dyDescent="0.25">
      <c r="A4038" s="5" t="s">
        <v>7178</v>
      </c>
      <c r="B4038" s="5" t="s">
        <v>7179</v>
      </c>
      <c r="C4038" s="8">
        <v>5</v>
      </c>
      <c r="D4038" s="5" t="s">
        <v>12</v>
      </c>
      <c r="E4038" s="6">
        <v>4724.4093999999996</v>
      </c>
      <c r="F4038" s="6">
        <f t="shared" si="252"/>
        <v>23622.046999999999</v>
      </c>
      <c r="G4038" s="13">
        <f t="shared" si="254"/>
        <v>11.811023499999999</v>
      </c>
      <c r="H4038" s="13">
        <f t="shared" si="255"/>
        <v>59.055117499999994</v>
      </c>
      <c r="I4038" s="7">
        <v>2.1</v>
      </c>
      <c r="J4038" s="7">
        <f t="shared" si="253"/>
        <v>10.5</v>
      </c>
      <c r="K4038" s="5" t="s">
        <v>7180</v>
      </c>
      <c r="L4038" s="5" t="s">
        <v>7181</v>
      </c>
    </row>
    <row r="4039" spans="1:12" x14ac:dyDescent="0.25">
      <c r="A4039" s="5" t="s">
        <v>7185</v>
      </c>
      <c r="B4039" s="5" t="s">
        <v>7186</v>
      </c>
      <c r="C4039" s="8">
        <v>3</v>
      </c>
      <c r="D4039" s="5" t="s">
        <v>12</v>
      </c>
      <c r="E4039" s="6">
        <v>22047.2441</v>
      </c>
      <c r="F4039" s="6">
        <f t="shared" si="252"/>
        <v>66141.732300000003</v>
      </c>
      <c r="G4039" s="13">
        <f t="shared" si="254"/>
        <v>55.118110250000001</v>
      </c>
      <c r="H4039" s="13">
        <f t="shared" si="255"/>
        <v>165.35433075</v>
      </c>
      <c r="I4039" s="7">
        <v>2.5</v>
      </c>
      <c r="J4039" s="7">
        <f t="shared" si="253"/>
        <v>7.5</v>
      </c>
      <c r="K4039" s="5" t="s">
        <v>7187</v>
      </c>
      <c r="L4039" s="5" t="s">
        <v>7188</v>
      </c>
    </row>
    <row r="4040" spans="1:12" x14ac:dyDescent="0.25">
      <c r="A4040" s="5" t="s">
        <v>7251</v>
      </c>
      <c r="B4040" s="5" t="s">
        <v>7252</v>
      </c>
      <c r="C4040" s="8">
        <v>1</v>
      </c>
      <c r="D4040" s="5" t="s">
        <v>12</v>
      </c>
      <c r="E4040" s="6">
        <v>12000</v>
      </c>
      <c r="F4040" s="6">
        <f t="shared" si="252"/>
        <v>12000</v>
      </c>
      <c r="G4040" s="13">
        <f t="shared" si="254"/>
        <v>30</v>
      </c>
      <c r="H4040" s="13">
        <f t="shared" si="255"/>
        <v>30</v>
      </c>
      <c r="I4040" s="7">
        <v>2.2000000000000002</v>
      </c>
      <c r="J4040" s="7">
        <f t="shared" si="253"/>
        <v>2.2000000000000002</v>
      </c>
      <c r="K4040" s="5" t="s">
        <v>7187</v>
      </c>
      <c r="L4040" s="5" t="s">
        <v>7253</v>
      </c>
    </row>
    <row r="4041" spans="1:12" x14ac:dyDescent="0.25">
      <c r="A4041" s="5" t="s">
        <v>7175</v>
      </c>
      <c r="B4041" s="5" t="s">
        <v>7176</v>
      </c>
      <c r="C4041" s="8">
        <v>5</v>
      </c>
      <c r="D4041" s="5" t="s">
        <v>12</v>
      </c>
      <c r="E4041" s="6">
        <v>5511.8109999999997</v>
      </c>
      <c r="F4041" s="6">
        <f t="shared" si="252"/>
        <v>27559.055</v>
      </c>
      <c r="G4041" s="13">
        <f t="shared" si="254"/>
        <v>13.779527499999999</v>
      </c>
      <c r="H4041" s="13">
        <f t="shared" si="255"/>
        <v>68.897637499999988</v>
      </c>
      <c r="I4041" s="7">
        <v>2.5</v>
      </c>
      <c r="J4041" s="7">
        <f t="shared" si="253"/>
        <v>12.5</v>
      </c>
      <c r="K4041" s="5" t="s">
        <v>7159</v>
      </c>
      <c r="L4041" s="5" t="s">
        <v>7177</v>
      </c>
    </row>
    <row r="4042" spans="1:12" x14ac:dyDescent="0.25">
      <c r="A4042" s="5" t="s">
        <v>12784</v>
      </c>
      <c r="B4042" s="5" t="s">
        <v>12785</v>
      </c>
      <c r="C4042" s="8">
        <v>1</v>
      </c>
      <c r="D4042" s="5" t="s">
        <v>12</v>
      </c>
      <c r="E4042" s="6">
        <v>15000</v>
      </c>
      <c r="F4042" s="6">
        <f t="shared" si="252"/>
        <v>15000</v>
      </c>
      <c r="G4042" s="13">
        <f t="shared" si="254"/>
        <v>37.5</v>
      </c>
      <c r="H4042" s="13">
        <f t="shared" si="255"/>
        <v>37.5</v>
      </c>
      <c r="I4042" s="7">
        <v>2.8</v>
      </c>
      <c r="J4042" s="7">
        <f t="shared" si="253"/>
        <v>2.8</v>
      </c>
      <c r="K4042" s="5" t="s">
        <v>12786</v>
      </c>
      <c r="L4042" s="5" t="s">
        <v>12787</v>
      </c>
    </row>
    <row r="4043" spans="1:12" x14ac:dyDescent="0.25">
      <c r="A4043" s="5" t="s">
        <v>7182</v>
      </c>
      <c r="B4043" s="5" t="s">
        <v>7183</v>
      </c>
      <c r="C4043" s="8">
        <v>1</v>
      </c>
      <c r="D4043" s="5" t="s">
        <v>12</v>
      </c>
      <c r="E4043" s="6">
        <v>5511.8109999999997</v>
      </c>
      <c r="F4043" s="6">
        <f t="shared" si="252"/>
        <v>5511.8109999999997</v>
      </c>
      <c r="G4043" s="13">
        <f t="shared" si="254"/>
        <v>13.779527499999999</v>
      </c>
      <c r="H4043" s="13">
        <f t="shared" si="255"/>
        <v>13.779527499999999</v>
      </c>
      <c r="I4043" s="7">
        <v>2.4</v>
      </c>
      <c r="J4043" s="7">
        <f t="shared" si="253"/>
        <v>2.4</v>
      </c>
      <c r="K4043" s="5" t="s">
        <v>5536</v>
      </c>
      <c r="L4043" s="5" t="s">
        <v>7184</v>
      </c>
    </row>
    <row r="4044" spans="1:12" x14ac:dyDescent="0.25">
      <c r="A4044" s="5" t="s">
        <v>7254</v>
      </c>
      <c r="B4044" s="5" t="s">
        <v>7255</v>
      </c>
      <c r="C4044" s="8">
        <v>1</v>
      </c>
      <c r="D4044" s="5" t="s">
        <v>12</v>
      </c>
      <c r="E4044" s="6">
        <v>13000</v>
      </c>
      <c r="F4044" s="6">
        <f t="shared" si="252"/>
        <v>13000</v>
      </c>
      <c r="G4044" s="13">
        <f t="shared" si="254"/>
        <v>32.5</v>
      </c>
      <c r="H4044" s="13">
        <f t="shared" si="255"/>
        <v>32.5</v>
      </c>
      <c r="I4044" s="7">
        <v>2.7</v>
      </c>
      <c r="J4044" s="7">
        <f t="shared" si="253"/>
        <v>2.7</v>
      </c>
      <c r="K4044" s="5" t="s">
        <v>7141</v>
      </c>
      <c r="L4044" s="5" t="s">
        <v>7256</v>
      </c>
    </row>
    <row r="4045" spans="1:12" x14ac:dyDescent="0.25">
      <c r="A4045" s="5" t="s">
        <v>4957</v>
      </c>
      <c r="B4045" s="5" t="s">
        <v>4958</v>
      </c>
      <c r="C4045" s="8">
        <v>3</v>
      </c>
      <c r="D4045" s="5" t="s">
        <v>12</v>
      </c>
      <c r="E4045" s="6">
        <v>7874.0156999999999</v>
      </c>
      <c r="F4045" s="6">
        <f t="shared" si="252"/>
        <v>23622.0471</v>
      </c>
      <c r="G4045" s="13">
        <f t="shared" si="254"/>
        <v>19.685039249999999</v>
      </c>
      <c r="H4045" s="13">
        <f t="shared" si="255"/>
        <v>59.055117749999994</v>
      </c>
      <c r="I4045" s="7">
        <v>3</v>
      </c>
      <c r="J4045" s="7">
        <f t="shared" si="253"/>
        <v>9</v>
      </c>
      <c r="K4045" s="5" t="s">
        <v>4959</v>
      </c>
      <c r="L4045" s="5" t="s">
        <v>4960</v>
      </c>
    </row>
    <row r="4046" spans="1:12" x14ac:dyDescent="0.25">
      <c r="A4046" s="5" t="s">
        <v>10519</v>
      </c>
      <c r="B4046" s="5" t="s">
        <v>10520</v>
      </c>
      <c r="C4046" s="8">
        <v>1</v>
      </c>
      <c r="D4046" s="5" t="s">
        <v>12</v>
      </c>
      <c r="E4046" s="6">
        <v>12000</v>
      </c>
      <c r="F4046" s="6">
        <f t="shared" si="252"/>
        <v>12000</v>
      </c>
      <c r="G4046" s="13">
        <f t="shared" si="254"/>
        <v>30</v>
      </c>
      <c r="H4046" s="13">
        <f t="shared" si="255"/>
        <v>30</v>
      </c>
      <c r="I4046" s="7">
        <v>3.9</v>
      </c>
      <c r="J4046" s="7">
        <f t="shared" si="253"/>
        <v>3.9</v>
      </c>
      <c r="K4046" s="5" t="s">
        <v>4172</v>
      </c>
      <c r="L4046" s="5" t="s">
        <v>10521</v>
      </c>
    </row>
    <row r="4047" spans="1:12" x14ac:dyDescent="0.25">
      <c r="A4047" s="5" t="s">
        <v>11774</v>
      </c>
      <c r="B4047" s="5" t="s">
        <v>11775</v>
      </c>
      <c r="C4047" s="8">
        <v>1</v>
      </c>
      <c r="D4047" s="5" t="s">
        <v>12</v>
      </c>
      <c r="E4047" s="6">
        <v>10000</v>
      </c>
      <c r="F4047" s="6">
        <f t="shared" si="252"/>
        <v>10000</v>
      </c>
      <c r="G4047" s="13">
        <f t="shared" si="254"/>
        <v>25</v>
      </c>
      <c r="H4047" s="13">
        <f t="shared" si="255"/>
        <v>25</v>
      </c>
      <c r="I4047" s="7">
        <v>3.6</v>
      </c>
      <c r="J4047" s="7">
        <f t="shared" si="253"/>
        <v>3.6</v>
      </c>
      <c r="K4047" s="5" t="s">
        <v>750</v>
      </c>
      <c r="L4047" s="5" t="s">
        <v>11776</v>
      </c>
    </row>
    <row r="4048" spans="1:12" x14ac:dyDescent="0.25">
      <c r="A4048" s="5" t="s">
        <v>7128</v>
      </c>
      <c r="B4048" s="5" t="s">
        <v>7129</v>
      </c>
      <c r="C4048" s="8">
        <v>2</v>
      </c>
      <c r="D4048" s="5" t="s">
        <v>12</v>
      </c>
      <c r="E4048" s="6">
        <v>10000</v>
      </c>
      <c r="F4048" s="6">
        <f t="shared" si="252"/>
        <v>20000</v>
      </c>
      <c r="G4048" s="13">
        <f t="shared" si="254"/>
        <v>25</v>
      </c>
      <c r="H4048" s="13">
        <f t="shared" si="255"/>
        <v>50</v>
      </c>
      <c r="I4048" s="7">
        <v>3.8</v>
      </c>
      <c r="J4048" s="7">
        <f t="shared" si="253"/>
        <v>7.6</v>
      </c>
      <c r="K4048" s="5" t="s">
        <v>7101</v>
      </c>
      <c r="L4048" s="5" t="s">
        <v>7130</v>
      </c>
    </row>
    <row r="4049" spans="1:12" x14ac:dyDescent="0.25">
      <c r="A4049" s="5" t="s">
        <v>7192</v>
      </c>
      <c r="B4049" s="5" t="s">
        <v>7193</v>
      </c>
      <c r="C4049" s="8">
        <v>1</v>
      </c>
      <c r="D4049" s="5" t="s">
        <v>12</v>
      </c>
      <c r="E4049" s="6">
        <v>14173.228300000001</v>
      </c>
      <c r="F4049" s="6">
        <f t="shared" si="252"/>
        <v>14173.228300000001</v>
      </c>
      <c r="G4049" s="13">
        <f t="shared" si="254"/>
        <v>35.433070749999999</v>
      </c>
      <c r="H4049" s="13">
        <f t="shared" si="255"/>
        <v>35.433070749999999</v>
      </c>
      <c r="I4049" s="7">
        <v>5.3</v>
      </c>
      <c r="J4049" s="7">
        <f t="shared" si="253"/>
        <v>5.3</v>
      </c>
      <c r="K4049" s="5" t="s">
        <v>7187</v>
      </c>
      <c r="L4049" s="5" t="s">
        <v>7194</v>
      </c>
    </row>
    <row r="4050" spans="1:12" x14ac:dyDescent="0.25">
      <c r="A4050" s="5" t="s">
        <v>752</v>
      </c>
      <c r="B4050" s="5" t="s">
        <v>753</v>
      </c>
      <c r="C4050" s="8">
        <v>1</v>
      </c>
      <c r="D4050" s="5" t="s">
        <v>12</v>
      </c>
      <c r="E4050" s="6">
        <v>62992.125999999997</v>
      </c>
      <c r="F4050" s="6">
        <f t="shared" si="252"/>
        <v>62992.125999999997</v>
      </c>
      <c r="G4050" s="13">
        <f t="shared" si="254"/>
        <v>157.48031499999999</v>
      </c>
      <c r="H4050" s="13">
        <f t="shared" si="255"/>
        <v>157.48031499999999</v>
      </c>
      <c r="I4050" s="7">
        <v>7</v>
      </c>
      <c r="J4050" s="7">
        <f t="shared" si="253"/>
        <v>7</v>
      </c>
      <c r="K4050" s="5" t="s">
        <v>750</v>
      </c>
      <c r="L4050" s="5" t="s">
        <v>754</v>
      </c>
    </row>
    <row r="4051" spans="1:12" x14ac:dyDescent="0.25">
      <c r="A4051" s="5" t="s">
        <v>4692</v>
      </c>
      <c r="B4051" s="5" t="s">
        <v>4693</v>
      </c>
      <c r="C4051" s="8">
        <v>1</v>
      </c>
      <c r="D4051" s="5" t="s">
        <v>12</v>
      </c>
      <c r="E4051" s="6">
        <v>16000</v>
      </c>
      <c r="F4051" s="6">
        <f t="shared" si="252"/>
        <v>16000</v>
      </c>
      <c r="G4051" s="13">
        <f t="shared" si="254"/>
        <v>40</v>
      </c>
      <c r="H4051" s="13">
        <f t="shared" si="255"/>
        <v>40</v>
      </c>
      <c r="I4051" s="7">
        <v>8.1999999999999993</v>
      </c>
      <c r="J4051" s="7">
        <f t="shared" si="253"/>
        <v>8.1999999999999993</v>
      </c>
      <c r="K4051" s="5" t="s">
        <v>4031</v>
      </c>
      <c r="L4051" s="5" t="s">
        <v>4694</v>
      </c>
    </row>
    <row r="4052" spans="1:12" x14ac:dyDescent="0.25">
      <c r="A4052" s="5" t="s">
        <v>4332</v>
      </c>
      <c r="B4052" s="5" t="s">
        <v>4333</v>
      </c>
      <c r="C4052" s="8">
        <v>1</v>
      </c>
      <c r="D4052" s="5" t="s">
        <v>12</v>
      </c>
      <c r="E4052" s="6">
        <v>50000</v>
      </c>
      <c r="F4052" s="6">
        <f t="shared" si="252"/>
        <v>50000</v>
      </c>
      <c r="G4052" s="13">
        <f t="shared" si="254"/>
        <v>125</v>
      </c>
      <c r="H4052" s="13">
        <f t="shared" si="255"/>
        <v>125</v>
      </c>
      <c r="I4052" s="7">
        <v>7.3</v>
      </c>
      <c r="J4052" s="7">
        <f t="shared" si="253"/>
        <v>7.3</v>
      </c>
      <c r="K4052" s="5" t="s">
        <v>4330</v>
      </c>
      <c r="L4052" s="5" t="s">
        <v>4334</v>
      </c>
    </row>
    <row r="4053" spans="1:12" x14ac:dyDescent="0.25">
      <c r="A4053" s="5" t="s">
        <v>4266</v>
      </c>
      <c r="B4053" s="5" t="s">
        <v>4267</v>
      </c>
      <c r="C4053" s="8">
        <v>16</v>
      </c>
      <c r="D4053" s="5" t="s">
        <v>12</v>
      </c>
      <c r="E4053" s="6">
        <v>30000</v>
      </c>
      <c r="F4053" s="6">
        <f t="shared" si="252"/>
        <v>480000</v>
      </c>
      <c r="G4053" s="13">
        <f t="shared" si="254"/>
        <v>75</v>
      </c>
      <c r="H4053" s="13">
        <f t="shared" si="255"/>
        <v>1200</v>
      </c>
      <c r="I4053" s="7">
        <v>9.6</v>
      </c>
      <c r="J4053" s="7">
        <f t="shared" si="253"/>
        <v>153.6</v>
      </c>
      <c r="K4053" s="5" t="s">
        <v>4268</v>
      </c>
      <c r="L4053" s="5" t="s">
        <v>4269</v>
      </c>
    </row>
    <row r="4054" spans="1:12" x14ac:dyDescent="0.25">
      <c r="A4054" s="5" t="s">
        <v>4270</v>
      </c>
      <c r="B4054" s="5" t="s">
        <v>4271</v>
      </c>
      <c r="C4054" s="8">
        <v>1</v>
      </c>
      <c r="D4054" s="5" t="s">
        <v>12</v>
      </c>
      <c r="E4054" s="6">
        <v>40000</v>
      </c>
      <c r="F4054" s="6">
        <f t="shared" si="252"/>
        <v>40000</v>
      </c>
      <c r="G4054" s="13">
        <f t="shared" si="254"/>
        <v>100</v>
      </c>
      <c r="H4054" s="13">
        <f t="shared" si="255"/>
        <v>100</v>
      </c>
      <c r="I4054" s="7">
        <v>9.6</v>
      </c>
      <c r="J4054" s="7">
        <f t="shared" si="253"/>
        <v>9.6</v>
      </c>
      <c r="K4054" s="5" t="s">
        <v>4268</v>
      </c>
      <c r="L4054" s="5" t="s">
        <v>4272</v>
      </c>
    </row>
    <row r="4055" spans="1:12" x14ac:dyDescent="0.25">
      <c r="A4055" s="5" t="s">
        <v>4273</v>
      </c>
      <c r="B4055" s="5" t="s">
        <v>4274</v>
      </c>
      <c r="C4055" s="8">
        <v>9</v>
      </c>
      <c r="D4055" s="5" t="s">
        <v>12</v>
      </c>
      <c r="E4055" s="6">
        <v>100000</v>
      </c>
      <c r="F4055" s="6">
        <f t="shared" si="252"/>
        <v>900000</v>
      </c>
      <c r="G4055" s="13">
        <f t="shared" si="254"/>
        <v>250</v>
      </c>
      <c r="H4055" s="13">
        <f t="shared" si="255"/>
        <v>2250</v>
      </c>
      <c r="I4055" s="7">
        <v>8.5</v>
      </c>
      <c r="J4055" s="7">
        <f t="shared" si="253"/>
        <v>76.5</v>
      </c>
      <c r="K4055" s="5" t="s">
        <v>4268</v>
      </c>
      <c r="L4055" s="5" t="s">
        <v>4275</v>
      </c>
    </row>
    <row r="4056" spans="1:12" x14ac:dyDescent="0.25">
      <c r="A4056" s="5" t="s">
        <v>4328</v>
      </c>
      <c r="B4056" s="5" t="s">
        <v>4329</v>
      </c>
      <c r="C4056" s="8">
        <v>1</v>
      </c>
      <c r="D4056" s="5" t="s">
        <v>12</v>
      </c>
      <c r="E4056" s="6">
        <v>35000</v>
      </c>
      <c r="F4056" s="6">
        <f t="shared" si="252"/>
        <v>35000</v>
      </c>
      <c r="G4056" s="13">
        <f t="shared" si="254"/>
        <v>87.5</v>
      </c>
      <c r="H4056" s="13">
        <f t="shared" si="255"/>
        <v>87.5</v>
      </c>
      <c r="I4056" s="7">
        <v>11.5</v>
      </c>
      <c r="J4056" s="7">
        <f t="shared" si="253"/>
        <v>11.5</v>
      </c>
      <c r="K4056" s="5" t="s">
        <v>4330</v>
      </c>
      <c r="L4056" s="5" t="s">
        <v>4331</v>
      </c>
    </row>
    <row r="4057" spans="1:12" x14ac:dyDescent="0.25">
      <c r="A4057" s="5" t="s">
        <v>4292</v>
      </c>
      <c r="B4057" s="5" t="s">
        <v>4293</v>
      </c>
      <c r="C4057" s="8">
        <v>1</v>
      </c>
      <c r="D4057" s="5" t="s">
        <v>12</v>
      </c>
      <c r="E4057" s="6">
        <v>55000</v>
      </c>
      <c r="F4057" s="6">
        <f t="shared" si="252"/>
        <v>55000</v>
      </c>
      <c r="G4057" s="13">
        <f t="shared" si="254"/>
        <v>137.5</v>
      </c>
      <c r="H4057" s="13">
        <f t="shared" si="255"/>
        <v>137.5</v>
      </c>
      <c r="I4057" s="7">
        <v>15.5</v>
      </c>
      <c r="J4057" s="7">
        <f t="shared" si="253"/>
        <v>15.5</v>
      </c>
      <c r="K4057" s="5" t="s">
        <v>4294</v>
      </c>
      <c r="L4057" s="5" t="s">
        <v>4295</v>
      </c>
    </row>
    <row r="4058" spans="1:12" x14ac:dyDescent="0.25">
      <c r="A4058" s="5" t="s">
        <v>4286</v>
      </c>
      <c r="B4058" s="5" t="s">
        <v>4287</v>
      </c>
      <c r="C4058" s="8">
        <v>1</v>
      </c>
      <c r="D4058" s="5" t="s">
        <v>12</v>
      </c>
      <c r="E4058" s="6">
        <v>70000</v>
      </c>
      <c r="F4058" s="6">
        <f t="shared" si="252"/>
        <v>70000</v>
      </c>
      <c r="G4058" s="13">
        <f t="shared" si="254"/>
        <v>175</v>
      </c>
      <c r="H4058" s="13">
        <f t="shared" si="255"/>
        <v>175</v>
      </c>
      <c r="I4058" s="7">
        <v>17.2</v>
      </c>
      <c r="J4058" s="7">
        <f t="shared" si="253"/>
        <v>17.2</v>
      </c>
      <c r="K4058" s="5" t="s">
        <v>4278</v>
      </c>
      <c r="L4058" s="5" t="s">
        <v>4288</v>
      </c>
    </row>
    <row r="4059" spans="1:12" x14ac:dyDescent="0.25">
      <c r="A4059" s="5" t="s">
        <v>4283</v>
      </c>
      <c r="B4059" s="5" t="s">
        <v>4284</v>
      </c>
      <c r="C4059" s="8">
        <v>1</v>
      </c>
      <c r="D4059" s="5" t="s">
        <v>12</v>
      </c>
      <c r="E4059" s="6">
        <v>75000</v>
      </c>
      <c r="F4059" s="6">
        <f t="shared" si="252"/>
        <v>75000</v>
      </c>
      <c r="G4059" s="13">
        <f t="shared" si="254"/>
        <v>187.5</v>
      </c>
      <c r="H4059" s="13">
        <f t="shared" si="255"/>
        <v>187.5</v>
      </c>
      <c r="I4059" s="7">
        <v>21.6</v>
      </c>
      <c r="J4059" s="7">
        <f t="shared" si="253"/>
        <v>21.6</v>
      </c>
      <c r="K4059" s="5" t="s">
        <v>4278</v>
      </c>
      <c r="L4059" s="5" t="s">
        <v>4285</v>
      </c>
    </row>
    <row r="4060" spans="1:12" x14ac:dyDescent="0.25">
      <c r="A4060" s="5" t="s">
        <v>4194</v>
      </c>
      <c r="B4060" s="5" t="s">
        <v>4195</v>
      </c>
      <c r="C4060" s="8">
        <v>2965</v>
      </c>
      <c r="D4060" s="5" t="s">
        <v>12</v>
      </c>
      <c r="E4060" s="6">
        <v>1181.1024</v>
      </c>
      <c r="F4060" s="6">
        <f t="shared" si="252"/>
        <v>3501968.6159999999</v>
      </c>
      <c r="G4060" s="13">
        <f t="shared" si="254"/>
        <v>2.9527559999999999</v>
      </c>
      <c r="H4060" s="13">
        <f t="shared" si="255"/>
        <v>8754.9215399999994</v>
      </c>
      <c r="I4060" s="7">
        <v>9.4E-2</v>
      </c>
      <c r="J4060" s="7">
        <f t="shared" si="253"/>
        <v>278.70999999999998</v>
      </c>
      <c r="K4060" s="5" t="s">
        <v>4196</v>
      </c>
      <c r="L4060" s="5" t="s">
        <v>4197</v>
      </c>
    </row>
    <row r="4061" spans="1:12" x14ac:dyDescent="0.25">
      <c r="A4061" s="5" t="s">
        <v>12855</v>
      </c>
      <c r="B4061" s="5" t="s">
        <v>12856</v>
      </c>
      <c r="C4061" s="8">
        <v>1</v>
      </c>
      <c r="D4061" s="5" t="s">
        <v>12</v>
      </c>
      <c r="E4061" s="6">
        <v>708.66139999999996</v>
      </c>
      <c r="F4061" s="6">
        <f t="shared" si="252"/>
        <v>708.66139999999996</v>
      </c>
      <c r="G4061" s="13">
        <f t="shared" si="254"/>
        <v>1.7716535</v>
      </c>
      <c r="H4061" s="13">
        <f t="shared" si="255"/>
        <v>1.7716535</v>
      </c>
      <c r="I4061" s="7">
        <v>8.6999999999999994E-2</v>
      </c>
      <c r="J4061" s="7">
        <f t="shared" si="253"/>
        <v>8.6999999999999994E-2</v>
      </c>
      <c r="K4061" s="5" t="s">
        <v>12847</v>
      </c>
      <c r="L4061" s="5" t="s">
        <v>12857</v>
      </c>
    </row>
    <row r="4062" spans="1:12" x14ac:dyDescent="0.25">
      <c r="A4062" s="5" t="s">
        <v>12864</v>
      </c>
      <c r="B4062" s="5" t="s">
        <v>12865</v>
      </c>
      <c r="C4062" s="8">
        <v>24</v>
      </c>
      <c r="D4062" s="5" t="s">
        <v>12</v>
      </c>
      <c r="E4062" s="6">
        <v>900</v>
      </c>
      <c r="F4062" s="6">
        <f t="shared" si="252"/>
        <v>21600</v>
      </c>
      <c r="G4062" s="13">
        <f t="shared" si="254"/>
        <v>2.25</v>
      </c>
      <c r="H4062" s="13">
        <f t="shared" si="255"/>
        <v>54</v>
      </c>
      <c r="I4062" s="7">
        <v>0.1</v>
      </c>
      <c r="J4062" s="7">
        <f t="shared" si="253"/>
        <v>2.4000000000000004</v>
      </c>
      <c r="K4062" s="5" t="s">
        <v>12866</v>
      </c>
      <c r="L4062" s="5" t="s">
        <v>12867</v>
      </c>
    </row>
    <row r="4063" spans="1:12" x14ac:dyDescent="0.25">
      <c r="A4063" s="5" t="s">
        <v>12217</v>
      </c>
      <c r="B4063" s="5" t="s">
        <v>12218</v>
      </c>
      <c r="C4063" s="8">
        <v>1</v>
      </c>
      <c r="D4063" s="5" t="s">
        <v>12</v>
      </c>
      <c r="E4063" s="6">
        <v>787.40160000000003</v>
      </c>
      <c r="F4063" s="6">
        <f t="shared" si="252"/>
        <v>787.40160000000003</v>
      </c>
      <c r="G4063" s="13">
        <f t="shared" si="254"/>
        <v>1.968504</v>
      </c>
      <c r="H4063" s="13">
        <f t="shared" si="255"/>
        <v>1.968504</v>
      </c>
      <c r="I4063" s="7">
        <v>0.1</v>
      </c>
      <c r="J4063" s="7">
        <f t="shared" si="253"/>
        <v>0.1</v>
      </c>
      <c r="K4063" s="5" t="s">
        <v>12209</v>
      </c>
      <c r="L4063" s="5" t="s">
        <v>12219</v>
      </c>
    </row>
    <row r="4064" spans="1:12" x14ac:dyDescent="0.25">
      <c r="A4064" s="5" t="s">
        <v>8592</v>
      </c>
      <c r="B4064" s="5" t="s">
        <v>8593</v>
      </c>
      <c r="C4064" s="8">
        <v>99</v>
      </c>
      <c r="D4064" s="5" t="s">
        <v>12</v>
      </c>
      <c r="E4064" s="6">
        <v>1000</v>
      </c>
      <c r="F4064" s="6">
        <f t="shared" si="252"/>
        <v>99000</v>
      </c>
      <c r="G4064" s="13">
        <f t="shared" si="254"/>
        <v>2.5</v>
      </c>
      <c r="H4064" s="13">
        <f t="shared" si="255"/>
        <v>247.5</v>
      </c>
      <c r="I4064" s="7">
        <v>0.17</v>
      </c>
      <c r="J4064" s="7">
        <f t="shared" si="253"/>
        <v>16.830000000000002</v>
      </c>
      <c r="K4064" s="5" t="s">
        <v>8594</v>
      </c>
      <c r="L4064" s="5" t="s">
        <v>8595</v>
      </c>
    </row>
    <row r="4065" spans="1:12" x14ac:dyDescent="0.25">
      <c r="A4065" s="5" t="s">
        <v>325</v>
      </c>
      <c r="B4065" s="5" t="s">
        <v>326</v>
      </c>
      <c r="C4065" s="8">
        <v>2</v>
      </c>
      <c r="D4065" s="5" t="s">
        <v>12</v>
      </c>
      <c r="E4065" s="6">
        <v>708.66139999999996</v>
      </c>
      <c r="F4065" s="6">
        <f t="shared" si="252"/>
        <v>1417.3227999999999</v>
      </c>
      <c r="G4065" s="13">
        <f t="shared" si="254"/>
        <v>1.7716535</v>
      </c>
      <c r="H4065" s="13">
        <f t="shared" si="255"/>
        <v>3.543307</v>
      </c>
      <c r="I4065" s="7">
        <v>0.185</v>
      </c>
      <c r="J4065" s="7">
        <f t="shared" si="253"/>
        <v>0.37</v>
      </c>
      <c r="K4065" s="5" t="s">
        <v>314</v>
      </c>
      <c r="L4065" s="5" t="s">
        <v>327</v>
      </c>
    </row>
    <row r="4066" spans="1:12" x14ac:dyDescent="0.25">
      <c r="A4066" s="5" t="s">
        <v>11843</v>
      </c>
      <c r="B4066" s="5" t="s">
        <v>11844</v>
      </c>
      <c r="C4066" s="8">
        <v>6</v>
      </c>
      <c r="D4066" s="5" t="s">
        <v>12</v>
      </c>
      <c r="E4066" s="6">
        <v>1300</v>
      </c>
      <c r="F4066" s="6">
        <f t="shared" si="252"/>
        <v>7800</v>
      </c>
      <c r="G4066" s="13">
        <f t="shared" si="254"/>
        <v>3.25</v>
      </c>
      <c r="H4066" s="13">
        <f t="shared" si="255"/>
        <v>19.5</v>
      </c>
      <c r="I4066" s="7">
        <v>0.23</v>
      </c>
      <c r="J4066" s="7">
        <f t="shared" si="253"/>
        <v>1.3800000000000001</v>
      </c>
      <c r="K4066" s="5" t="s">
        <v>11845</v>
      </c>
      <c r="L4066" s="5" t="s">
        <v>11846</v>
      </c>
    </row>
    <row r="4067" spans="1:12" x14ac:dyDescent="0.25">
      <c r="A4067" s="5" t="s">
        <v>12861</v>
      </c>
      <c r="B4067" s="5" t="s">
        <v>12862</v>
      </c>
      <c r="C4067" s="8">
        <v>1</v>
      </c>
      <c r="D4067" s="5" t="s">
        <v>12</v>
      </c>
      <c r="E4067" s="6">
        <v>2362.2046999999998</v>
      </c>
      <c r="F4067" s="6">
        <f t="shared" si="252"/>
        <v>2362.2046999999998</v>
      </c>
      <c r="G4067" s="13">
        <f t="shared" si="254"/>
        <v>5.9055117499999996</v>
      </c>
      <c r="H4067" s="13">
        <f t="shared" si="255"/>
        <v>5.9055117499999996</v>
      </c>
      <c r="I4067" s="7">
        <v>0.28999999999999998</v>
      </c>
      <c r="J4067" s="7">
        <f t="shared" si="253"/>
        <v>0.28999999999999998</v>
      </c>
      <c r="K4067" s="5" t="s">
        <v>12847</v>
      </c>
      <c r="L4067" s="5" t="s">
        <v>12863</v>
      </c>
    </row>
    <row r="4068" spans="1:12" x14ac:dyDescent="0.25">
      <c r="A4068" s="5" t="s">
        <v>11790</v>
      </c>
      <c r="B4068" s="5" t="s">
        <v>11791</v>
      </c>
      <c r="C4068" s="8">
        <v>3</v>
      </c>
      <c r="D4068" s="5" t="s">
        <v>12</v>
      </c>
      <c r="E4068" s="6">
        <v>2755.9054999999998</v>
      </c>
      <c r="F4068" s="6">
        <f t="shared" si="252"/>
        <v>8267.7164999999986</v>
      </c>
      <c r="G4068" s="13">
        <f t="shared" si="254"/>
        <v>6.8897637499999993</v>
      </c>
      <c r="H4068" s="13">
        <f t="shared" si="255"/>
        <v>20.669291249999997</v>
      </c>
      <c r="I4068" s="7">
        <v>0.29499999999999998</v>
      </c>
      <c r="J4068" s="7">
        <f t="shared" si="253"/>
        <v>0.88500000000000001</v>
      </c>
      <c r="K4068" s="5" t="s">
        <v>11792</v>
      </c>
      <c r="L4068" s="5" t="s">
        <v>11793</v>
      </c>
    </row>
    <row r="4069" spans="1:12" x14ac:dyDescent="0.25">
      <c r="A4069" s="5" t="s">
        <v>11840</v>
      </c>
      <c r="B4069" s="5" t="s">
        <v>11841</v>
      </c>
      <c r="C4069" s="8">
        <v>2</v>
      </c>
      <c r="D4069" s="5" t="s">
        <v>12</v>
      </c>
      <c r="E4069" s="6">
        <v>3779.5275999999999</v>
      </c>
      <c r="F4069" s="6">
        <f t="shared" si="252"/>
        <v>7559.0551999999998</v>
      </c>
      <c r="G4069" s="13">
        <f t="shared" si="254"/>
        <v>9.4488190000000003</v>
      </c>
      <c r="H4069" s="13">
        <f t="shared" si="255"/>
        <v>18.897638000000001</v>
      </c>
      <c r="I4069" s="7">
        <v>0.45</v>
      </c>
      <c r="J4069" s="7">
        <f t="shared" si="253"/>
        <v>0.9</v>
      </c>
      <c r="K4069" s="5" t="s">
        <v>11838</v>
      </c>
      <c r="L4069" s="5" t="s">
        <v>11842</v>
      </c>
    </row>
    <row r="4070" spans="1:12" x14ac:dyDescent="0.25">
      <c r="A4070" s="5" t="s">
        <v>12199</v>
      </c>
      <c r="B4070" s="5" t="s">
        <v>12200</v>
      </c>
      <c r="C4070" s="8">
        <v>2</v>
      </c>
      <c r="D4070" s="5" t="s">
        <v>12</v>
      </c>
      <c r="E4070" s="6">
        <v>4330.7087000000001</v>
      </c>
      <c r="F4070" s="6">
        <f t="shared" si="252"/>
        <v>8661.4174000000003</v>
      </c>
      <c r="G4070" s="13">
        <f t="shared" si="254"/>
        <v>10.826771750000001</v>
      </c>
      <c r="H4070" s="13">
        <f t="shared" si="255"/>
        <v>21.653543500000001</v>
      </c>
      <c r="I4070" s="7">
        <v>0.44500000000000001</v>
      </c>
      <c r="J4070" s="7">
        <f t="shared" si="253"/>
        <v>0.89</v>
      </c>
      <c r="K4070" s="5" t="s">
        <v>12201</v>
      </c>
      <c r="L4070" s="5" t="s">
        <v>12202</v>
      </c>
    </row>
    <row r="4071" spans="1:12" x14ac:dyDescent="0.25">
      <c r="A4071" s="5" t="s">
        <v>5308</v>
      </c>
      <c r="B4071" s="5" t="s">
        <v>5309</v>
      </c>
      <c r="C4071" s="8">
        <v>3</v>
      </c>
      <c r="D4071" s="5" t="s">
        <v>12</v>
      </c>
      <c r="E4071" s="6">
        <v>4724.4093999999996</v>
      </c>
      <c r="F4071" s="6">
        <f t="shared" si="252"/>
        <v>14173.228199999998</v>
      </c>
      <c r="G4071" s="13">
        <f t="shared" si="254"/>
        <v>11.811023499999999</v>
      </c>
      <c r="H4071" s="13">
        <f t="shared" si="255"/>
        <v>35.433070499999999</v>
      </c>
      <c r="I4071" s="7">
        <v>0.45300000000000001</v>
      </c>
      <c r="J4071" s="7">
        <f t="shared" si="253"/>
        <v>1.359</v>
      </c>
      <c r="K4071" s="5" t="s">
        <v>5310</v>
      </c>
      <c r="L4071" s="5" t="s">
        <v>5311</v>
      </c>
    </row>
    <row r="4072" spans="1:12" x14ac:dyDescent="0.25">
      <c r="A4072" s="5" t="s">
        <v>5916</v>
      </c>
      <c r="B4072" s="5" t="s">
        <v>5917</v>
      </c>
      <c r="C4072" s="8">
        <v>9</v>
      </c>
      <c r="D4072" s="5" t="s">
        <v>12</v>
      </c>
      <c r="E4072" s="6">
        <v>5118.1102000000001</v>
      </c>
      <c r="F4072" s="6">
        <f t="shared" si="252"/>
        <v>46062.991800000003</v>
      </c>
      <c r="G4072" s="13">
        <f t="shared" si="254"/>
        <v>12.795275500000001</v>
      </c>
      <c r="H4072" s="13">
        <f t="shared" si="255"/>
        <v>115.15747950000001</v>
      </c>
      <c r="I4072" s="7">
        <v>0.75</v>
      </c>
      <c r="J4072" s="7">
        <f t="shared" si="253"/>
        <v>6.75</v>
      </c>
      <c r="K4072" s="5" t="s">
        <v>5918</v>
      </c>
      <c r="L4072" s="5" t="s">
        <v>5919</v>
      </c>
    </row>
    <row r="4073" spans="1:12" x14ac:dyDescent="0.25">
      <c r="A4073" s="5" t="s">
        <v>3867</v>
      </c>
      <c r="B4073" s="5" t="s">
        <v>3868</v>
      </c>
      <c r="C4073" s="8">
        <v>63</v>
      </c>
      <c r="D4073" s="5" t="s">
        <v>12</v>
      </c>
      <c r="E4073" s="6">
        <v>4000</v>
      </c>
      <c r="F4073" s="6">
        <f t="shared" si="252"/>
        <v>252000</v>
      </c>
      <c r="G4073" s="13">
        <f t="shared" si="254"/>
        <v>10</v>
      </c>
      <c r="H4073" s="13">
        <f t="shared" si="255"/>
        <v>630</v>
      </c>
      <c r="I4073" s="7">
        <v>1.3</v>
      </c>
      <c r="J4073" s="7">
        <f t="shared" si="253"/>
        <v>81.900000000000006</v>
      </c>
      <c r="K4073" s="5" t="s">
        <v>3869</v>
      </c>
      <c r="L4073" s="5" t="s">
        <v>3870</v>
      </c>
    </row>
    <row r="4074" spans="1:12" x14ac:dyDescent="0.25">
      <c r="A4074" s="5" t="s">
        <v>3871</v>
      </c>
      <c r="B4074" s="5" t="s">
        <v>3872</v>
      </c>
      <c r="C4074" s="8">
        <v>337</v>
      </c>
      <c r="D4074" s="5" t="s">
        <v>12</v>
      </c>
      <c r="E4074" s="6">
        <v>4000</v>
      </c>
      <c r="F4074" s="6">
        <f t="shared" si="252"/>
        <v>1348000</v>
      </c>
      <c r="G4074" s="13">
        <f t="shared" si="254"/>
        <v>10</v>
      </c>
      <c r="H4074" s="13">
        <f t="shared" si="255"/>
        <v>3370</v>
      </c>
      <c r="I4074" s="7">
        <v>1.3</v>
      </c>
      <c r="J4074" s="7">
        <f t="shared" si="253"/>
        <v>438.1</v>
      </c>
      <c r="K4074" s="5" t="s">
        <v>3873</v>
      </c>
      <c r="L4074" s="5" t="s">
        <v>3874</v>
      </c>
    </row>
    <row r="4075" spans="1:12" x14ac:dyDescent="0.25">
      <c r="A4075" s="5" t="s">
        <v>5942</v>
      </c>
      <c r="B4075" s="5" t="s">
        <v>5943</v>
      </c>
      <c r="C4075" s="8">
        <v>6</v>
      </c>
      <c r="D4075" s="5" t="s">
        <v>12</v>
      </c>
      <c r="E4075" s="6">
        <v>5511.8109999999997</v>
      </c>
      <c r="F4075" s="6">
        <f t="shared" si="252"/>
        <v>33070.865999999995</v>
      </c>
      <c r="G4075" s="13">
        <f t="shared" si="254"/>
        <v>13.779527499999999</v>
      </c>
      <c r="H4075" s="13">
        <f t="shared" si="255"/>
        <v>82.677164999999988</v>
      </c>
      <c r="I4075" s="7">
        <v>1.4</v>
      </c>
      <c r="J4075" s="7">
        <f t="shared" si="253"/>
        <v>8.3999999999999986</v>
      </c>
      <c r="K4075" s="5" t="s">
        <v>5944</v>
      </c>
      <c r="L4075" s="5" t="s">
        <v>5945</v>
      </c>
    </row>
    <row r="4076" spans="1:12" x14ac:dyDescent="0.25">
      <c r="A4076" s="5" t="s">
        <v>6169</v>
      </c>
      <c r="B4076" s="5" t="s">
        <v>6170</v>
      </c>
      <c r="C4076" s="8">
        <v>3</v>
      </c>
      <c r="D4076" s="5" t="s">
        <v>12</v>
      </c>
      <c r="E4076" s="6">
        <v>7874.0156999999999</v>
      </c>
      <c r="F4076" s="6">
        <f t="shared" si="252"/>
        <v>23622.0471</v>
      </c>
      <c r="G4076" s="13">
        <f t="shared" si="254"/>
        <v>19.685039249999999</v>
      </c>
      <c r="H4076" s="13">
        <f t="shared" si="255"/>
        <v>59.055117749999994</v>
      </c>
      <c r="I4076" s="7">
        <v>2.1</v>
      </c>
      <c r="J4076" s="7">
        <f t="shared" si="253"/>
        <v>6.3000000000000007</v>
      </c>
      <c r="K4076" s="5" t="s">
        <v>6171</v>
      </c>
      <c r="L4076" s="5" t="s">
        <v>6172</v>
      </c>
    </row>
    <row r="4077" spans="1:12" x14ac:dyDescent="0.25">
      <c r="A4077" s="5" t="s">
        <v>12760</v>
      </c>
      <c r="B4077" s="5" t="s">
        <v>12761</v>
      </c>
      <c r="C4077" s="8">
        <v>2</v>
      </c>
      <c r="D4077" s="5" t="s">
        <v>12</v>
      </c>
      <c r="E4077" s="6">
        <v>31496.062999999998</v>
      </c>
      <c r="F4077" s="6">
        <f t="shared" si="252"/>
        <v>62992.125999999997</v>
      </c>
      <c r="G4077" s="13">
        <f t="shared" si="254"/>
        <v>78.740157499999995</v>
      </c>
      <c r="H4077" s="13">
        <f t="shared" si="255"/>
        <v>157.48031499999999</v>
      </c>
      <c r="I4077" s="7">
        <v>4.0999999999999996</v>
      </c>
      <c r="J4077" s="7">
        <f t="shared" si="253"/>
        <v>8.1999999999999993</v>
      </c>
      <c r="K4077" s="5" t="s">
        <v>12740</v>
      </c>
      <c r="L4077" s="5" t="s">
        <v>12762</v>
      </c>
    </row>
    <row r="4078" spans="1:12" x14ac:dyDescent="0.25">
      <c r="A4078" s="5" t="s">
        <v>9110</v>
      </c>
      <c r="B4078" s="5" t="s">
        <v>9111</v>
      </c>
      <c r="C4078" s="8">
        <v>2</v>
      </c>
      <c r="D4078" s="5" t="s">
        <v>12</v>
      </c>
      <c r="E4078" s="6">
        <v>35433.070899999999</v>
      </c>
      <c r="F4078" s="6">
        <f t="shared" si="252"/>
        <v>70866.141799999998</v>
      </c>
      <c r="G4078" s="13">
        <f t="shared" si="254"/>
        <v>88.582677250000003</v>
      </c>
      <c r="H4078" s="13">
        <f t="shared" si="255"/>
        <v>177.16535450000001</v>
      </c>
      <c r="I4078" s="7">
        <v>3.8</v>
      </c>
      <c r="J4078" s="7">
        <f t="shared" si="253"/>
        <v>7.6</v>
      </c>
      <c r="K4078" s="5" t="s">
        <v>8836</v>
      </c>
      <c r="L4078" s="5" t="s">
        <v>9112</v>
      </c>
    </row>
    <row r="4079" spans="1:12" x14ac:dyDescent="0.25">
      <c r="A4079" s="5" t="s">
        <v>10904</v>
      </c>
      <c r="B4079" s="5" t="s">
        <v>10905</v>
      </c>
      <c r="C4079" s="8">
        <v>1</v>
      </c>
      <c r="D4079" s="5" t="s">
        <v>12</v>
      </c>
      <c r="E4079" s="6">
        <v>12000</v>
      </c>
      <c r="F4079" s="6">
        <f t="shared" si="252"/>
        <v>12000</v>
      </c>
      <c r="G4079" s="13">
        <f t="shared" si="254"/>
        <v>30</v>
      </c>
      <c r="H4079" s="13">
        <f t="shared" si="255"/>
        <v>30</v>
      </c>
      <c r="I4079" s="7">
        <v>0.253</v>
      </c>
      <c r="J4079" s="7">
        <f t="shared" si="253"/>
        <v>0.253</v>
      </c>
      <c r="K4079" s="5" t="s">
        <v>10889</v>
      </c>
      <c r="L4079" s="5" t="s">
        <v>10906</v>
      </c>
    </row>
    <row r="4080" spans="1:12" x14ac:dyDescent="0.25">
      <c r="A4080" s="5" t="s">
        <v>2291</v>
      </c>
      <c r="B4080" s="5" t="s">
        <v>2292</v>
      </c>
      <c r="C4080" s="8">
        <v>1</v>
      </c>
      <c r="D4080" s="5" t="s">
        <v>12</v>
      </c>
      <c r="E4080" s="6">
        <v>700</v>
      </c>
      <c r="F4080" s="6">
        <f t="shared" si="252"/>
        <v>700</v>
      </c>
      <c r="G4080" s="13">
        <f t="shared" si="254"/>
        <v>1.75</v>
      </c>
      <c r="H4080" s="13">
        <f t="shared" si="255"/>
        <v>1.75</v>
      </c>
      <c r="I4080" s="7">
        <v>0.1104</v>
      </c>
      <c r="J4080" s="7">
        <f t="shared" si="253"/>
        <v>0.1104</v>
      </c>
      <c r="K4080" s="5" t="s">
        <v>2293</v>
      </c>
      <c r="L4080" s="5" t="s">
        <v>2294</v>
      </c>
    </row>
    <row r="4081" spans="1:12" x14ac:dyDescent="0.25">
      <c r="A4081" s="5" t="s">
        <v>2295</v>
      </c>
      <c r="B4081" s="5" t="s">
        <v>2296</v>
      </c>
      <c r="C4081" s="8">
        <v>5</v>
      </c>
      <c r="D4081" s="5" t="s">
        <v>12</v>
      </c>
      <c r="E4081" s="6">
        <v>900</v>
      </c>
      <c r="F4081" s="6">
        <f t="shared" si="252"/>
        <v>4500</v>
      </c>
      <c r="G4081" s="13">
        <f t="shared" si="254"/>
        <v>2.25</v>
      </c>
      <c r="H4081" s="13">
        <f t="shared" si="255"/>
        <v>11.25</v>
      </c>
      <c r="I4081" s="7">
        <v>0.13900000000000001</v>
      </c>
      <c r="J4081" s="7">
        <f t="shared" si="253"/>
        <v>0.69500000000000006</v>
      </c>
      <c r="K4081" s="5" t="s">
        <v>1328</v>
      </c>
      <c r="L4081" s="5" t="s">
        <v>2297</v>
      </c>
    </row>
    <row r="4082" spans="1:12" x14ac:dyDescent="0.25">
      <c r="A4082" s="5" t="s">
        <v>2298</v>
      </c>
      <c r="B4082" s="5" t="s">
        <v>2299</v>
      </c>
      <c r="C4082" s="8">
        <v>9</v>
      </c>
      <c r="D4082" s="5" t="s">
        <v>12</v>
      </c>
      <c r="E4082" s="6">
        <v>900</v>
      </c>
      <c r="F4082" s="6">
        <f t="shared" si="252"/>
        <v>8100</v>
      </c>
      <c r="G4082" s="13">
        <f t="shared" si="254"/>
        <v>2.25</v>
      </c>
      <c r="H4082" s="13">
        <f t="shared" si="255"/>
        <v>20.25</v>
      </c>
      <c r="I4082" s="7">
        <v>0.15459999999999999</v>
      </c>
      <c r="J4082" s="7">
        <f t="shared" si="253"/>
        <v>1.3914</v>
      </c>
      <c r="K4082" s="5" t="s">
        <v>1815</v>
      </c>
      <c r="L4082" s="5" t="s">
        <v>2300</v>
      </c>
    </row>
    <row r="4083" spans="1:12" x14ac:dyDescent="0.25">
      <c r="A4083" s="5" t="s">
        <v>8933</v>
      </c>
      <c r="B4083" s="5" t="s">
        <v>8934</v>
      </c>
      <c r="C4083" s="8">
        <v>1</v>
      </c>
      <c r="D4083" s="5" t="s">
        <v>12</v>
      </c>
      <c r="E4083" s="6">
        <v>2362.2046999999998</v>
      </c>
      <c r="F4083" s="6">
        <f t="shared" si="252"/>
        <v>2362.2046999999998</v>
      </c>
      <c r="G4083" s="13">
        <f t="shared" si="254"/>
        <v>5.9055117499999996</v>
      </c>
      <c r="H4083" s="13">
        <f t="shared" si="255"/>
        <v>5.9055117499999996</v>
      </c>
      <c r="I4083" s="7">
        <v>0.22</v>
      </c>
      <c r="J4083" s="7">
        <f t="shared" si="253"/>
        <v>0.22</v>
      </c>
      <c r="K4083" s="5" t="s">
        <v>8888</v>
      </c>
      <c r="L4083" s="5" t="s">
        <v>8935</v>
      </c>
    </row>
    <row r="4084" spans="1:12" x14ac:dyDescent="0.25">
      <c r="A4084" s="5" t="s">
        <v>5204</v>
      </c>
      <c r="B4084" s="5" t="s">
        <v>5205</v>
      </c>
      <c r="C4084" s="8">
        <v>1</v>
      </c>
      <c r="D4084" s="5" t="s">
        <v>12</v>
      </c>
      <c r="E4084" s="6">
        <v>4724.4093999999996</v>
      </c>
      <c r="F4084" s="6">
        <f t="shared" si="252"/>
        <v>4724.4093999999996</v>
      </c>
      <c r="G4084" s="13">
        <f t="shared" si="254"/>
        <v>11.811023499999999</v>
      </c>
      <c r="H4084" s="13">
        <f t="shared" si="255"/>
        <v>11.811023499999999</v>
      </c>
      <c r="I4084" s="7">
        <v>0.214</v>
      </c>
      <c r="J4084" s="7">
        <f t="shared" si="253"/>
        <v>0.214</v>
      </c>
      <c r="K4084" s="5" t="s">
        <v>5016</v>
      </c>
      <c r="L4084" s="5" t="s">
        <v>5206</v>
      </c>
    </row>
    <row r="4085" spans="1:12" x14ac:dyDescent="0.25">
      <c r="A4085" s="5" t="s">
        <v>5025</v>
      </c>
      <c r="B4085" s="5" t="s">
        <v>5026</v>
      </c>
      <c r="C4085" s="8">
        <v>2</v>
      </c>
      <c r="D4085" s="5" t="s">
        <v>12</v>
      </c>
      <c r="E4085" s="6">
        <v>1653.5433</v>
      </c>
      <c r="F4085" s="6">
        <f t="shared" si="252"/>
        <v>3307.0866000000001</v>
      </c>
      <c r="G4085" s="13">
        <f t="shared" si="254"/>
        <v>4.1338582500000003</v>
      </c>
      <c r="H4085" s="13">
        <f t="shared" si="255"/>
        <v>8.2677165000000006</v>
      </c>
      <c r="I4085" s="7">
        <v>0.22</v>
      </c>
      <c r="J4085" s="7">
        <f t="shared" si="253"/>
        <v>0.44</v>
      </c>
      <c r="K4085" s="5" t="s">
        <v>5016</v>
      </c>
      <c r="L4085" s="5" t="s">
        <v>5027</v>
      </c>
    </row>
    <row r="4086" spans="1:12" x14ac:dyDescent="0.25">
      <c r="A4086" s="5" t="s">
        <v>2301</v>
      </c>
      <c r="B4086" s="5" t="s">
        <v>2302</v>
      </c>
      <c r="C4086" s="8">
        <v>1</v>
      </c>
      <c r="D4086" s="5" t="s">
        <v>12</v>
      </c>
      <c r="E4086" s="6">
        <v>10000</v>
      </c>
      <c r="F4086" s="6">
        <f t="shared" si="252"/>
        <v>10000</v>
      </c>
      <c r="G4086" s="13">
        <f t="shared" si="254"/>
        <v>25</v>
      </c>
      <c r="H4086" s="13">
        <f t="shared" si="255"/>
        <v>25</v>
      </c>
      <c r="I4086" s="7">
        <v>0.7</v>
      </c>
      <c r="J4086" s="7">
        <f t="shared" si="253"/>
        <v>0.7</v>
      </c>
      <c r="K4086" s="5" t="s">
        <v>1679</v>
      </c>
      <c r="L4086" s="5" t="s">
        <v>2303</v>
      </c>
    </row>
    <row r="4087" spans="1:12" x14ac:dyDescent="0.25">
      <c r="A4087" s="5" t="s">
        <v>6755</v>
      </c>
      <c r="B4087" s="5" t="s">
        <v>6756</v>
      </c>
      <c r="C4087" s="8">
        <v>1</v>
      </c>
      <c r="D4087" s="5" t="s">
        <v>12</v>
      </c>
      <c r="E4087" s="6">
        <v>3149.6062999999999</v>
      </c>
      <c r="F4087" s="6">
        <f t="shared" si="252"/>
        <v>3149.6062999999999</v>
      </c>
      <c r="G4087" s="13">
        <f t="shared" si="254"/>
        <v>7.8740157499999999</v>
      </c>
      <c r="H4087" s="13">
        <f t="shared" si="255"/>
        <v>7.8740157499999999</v>
      </c>
      <c r="I4087" s="7">
        <v>1.1000000000000001</v>
      </c>
      <c r="J4087" s="7">
        <f t="shared" si="253"/>
        <v>1.1000000000000001</v>
      </c>
      <c r="K4087" s="5" t="s">
        <v>6757</v>
      </c>
      <c r="L4087" s="5" t="s">
        <v>6758</v>
      </c>
    </row>
    <row r="4088" spans="1:12" x14ac:dyDescent="0.25">
      <c r="A4088" s="5" t="s">
        <v>4607</v>
      </c>
      <c r="B4088" s="5" t="s">
        <v>4608</v>
      </c>
      <c r="C4088" s="8">
        <v>2</v>
      </c>
      <c r="D4088" s="5" t="s">
        <v>12</v>
      </c>
      <c r="E4088" s="6">
        <v>14000</v>
      </c>
      <c r="F4088" s="6">
        <f t="shared" si="252"/>
        <v>28000</v>
      </c>
      <c r="G4088" s="13">
        <f t="shared" si="254"/>
        <v>35</v>
      </c>
      <c r="H4088" s="13">
        <f t="shared" si="255"/>
        <v>70</v>
      </c>
      <c r="I4088" s="7">
        <v>1.21</v>
      </c>
      <c r="J4088" s="7">
        <f t="shared" si="253"/>
        <v>2.42</v>
      </c>
      <c r="K4088" s="5" t="s">
        <v>4609</v>
      </c>
      <c r="L4088" s="5" t="s">
        <v>4610</v>
      </c>
    </row>
    <row r="4089" spans="1:12" x14ac:dyDescent="0.25">
      <c r="A4089" s="5" t="s">
        <v>12788</v>
      </c>
      <c r="B4089" s="5" t="s">
        <v>12789</v>
      </c>
      <c r="C4089" s="8">
        <v>1</v>
      </c>
      <c r="D4089" s="5" t="s">
        <v>12</v>
      </c>
      <c r="E4089" s="6">
        <v>4330.7087000000001</v>
      </c>
      <c r="F4089" s="6">
        <f t="shared" si="252"/>
        <v>4330.7087000000001</v>
      </c>
      <c r="G4089" s="13">
        <f t="shared" si="254"/>
        <v>10.826771750000001</v>
      </c>
      <c r="H4089" s="13">
        <f t="shared" si="255"/>
        <v>10.826771750000001</v>
      </c>
      <c r="I4089" s="7">
        <v>1.2</v>
      </c>
      <c r="J4089" s="7">
        <f t="shared" si="253"/>
        <v>1.2</v>
      </c>
      <c r="K4089" s="5" t="s">
        <v>12786</v>
      </c>
      <c r="L4089" s="5" t="s">
        <v>12790</v>
      </c>
    </row>
    <row r="4090" spans="1:12" x14ac:dyDescent="0.25">
      <c r="A4090" s="5" t="s">
        <v>7534</v>
      </c>
      <c r="B4090" s="5" t="s">
        <v>7535</v>
      </c>
      <c r="C4090" s="8">
        <v>1</v>
      </c>
      <c r="D4090" s="5" t="s">
        <v>12</v>
      </c>
      <c r="E4090" s="6">
        <v>12000</v>
      </c>
      <c r="F4090" s="6">
        <f t="shared" si="252"/>
        <v>12000</v>
      </c>
      <c r="G4090" s="13">
        <f t="shared" si="254"/>
        <v>30</v>
      </c>
      <c r="H4090" s="13">
        <f t="shared" si="255"/>
        <v>30</v>
      </c>
      <c r="I4090" s="7">
        <v>2.8</v>
      </c>
      <c r="J4090" s="7">
        <f t="shared" si="253"/>
        <v>2.8</v>
      </c>
      <c r="K4090" s="5" t="s">
        <v>7520</v>
      </c>
      <c r="L4090" s="5" t="s">
        <v>7536</v>
      </c>
    </row>
    <row r="4091" spans="1:12" x14ac:dyDescent="0.25">
      <c r="A4091" s="5" t="s">
        <v>2282</v>
      </c>
      <c r="B4091" s="5" t="s">
        <v>2283</v>
      </c>
      <c r="C4091" s="8">
        <v>1</v>
      </c>
      <c r="D4091" s="5" t="s">
        <v>12</v>
      </c>
      <c r="E4091" s="6">
        <v>6000</v>
      </c>
      <c r="F4091" s="6">
        <f t="shared" si="252"/>
        <v>6000</v>
      </c>
      <c r="G4091" s="13">
        <f t="shared" si="254"/>
        <v>15</v>
      </c>
      <c r="H4091" s="13">
        <f t="shared" si="255"/>
        <v>15</v>
      </c>
      <c r="I4091" s="7">
        <v>0.14599999999999999</v>
      </c>
      <c r="J4091" s="7">
        <f t="shared" si="253"/>
        <v>0.14599999999999999</v>
      </c>
      <c r="K4091" s="5" t="s">
        <v>1386</v>
      </c>
      <c r="L4091" s="5" t="s">
        <v>2284</v>
      </c>
    </row>
    <row r="4092" spans="1:12" x14ac:dyDescent="0.25">
      <c r="A4092" s="5" t="s">
        <v>2285</v>
      </c>
      <c r="B4092" s="5" t="s">
        <v>2286</v>
      </c>
      <c r="C4092" s="8">
        <v>4</v>
      </c>
      <c r="D4092" s="5" t="s">
        <v>12</v>
      </c>
      <c r="E4092" s="6">
        <v>4000</v>
      </c>
      <c r="F4092" s="6">
        <f t="shared" si="252"/>
        <v>16000</v>
      </c>
      <c r="G4092" s="13">
        <f t="shared" si="254"/>
        <v>10</v>
      </c>
      <c r="H4092" s="13">
        <f t="shared" si="255"/>
        <v>40</v>
      </c>
      <c r="I4092" s="7">
        <v>0.27500000000000002</v>
      </c>
      <c r="J4092" s="7">
        <f t="shared" si="253"/>
        <v>1.1000000000000001</v>
      </c>
      <c r="K4092" s="5" t="s">
        <v>1679</v>
      </c>
      <c r="L4092" s="5" t="s">
        <v>2287</v>
      </c>
    </row>
    <row r="4093" spans="1:12" x14ac:dyDescent="0.25">
      <c r="A4093" s="5" t="s">
        <v>2288</v>
      </c>
      <c r="B4093" s="5" t="s">
        <v>2289</v>
      </c>
      <c r="C4093" s="8">
        <v>1</v>
      </c>
      <c r="D4093" s="5" t="s">
        <v>12</v>
      </c>
      <c r="E4093" s="6">
        <v>4500</v>
      </c>
      <c r="F4093" s="6">
        <f t="shared" si="252"/>
        <v>4500</v>
      </c>
      <c r="G4093" s="13">
        <f t="shared" si="254"/>
        <v>11.25</v>
      </c>
      <c r="H4093" s="13">
        <f t="shared" si="255"/>
        <v>11.25</v>
      </c>
      <c r="I4093" s="7">
        <v>0.28499999999999998</v>
      </c>
      <c r="J4093" s="7">
        <f t="shared" si="253"/>
        <v>0.28499999999999998</v>
      </c>
      <c r="K4093" s="5" t="s">
        <v>1679</v>
      </c>
      <c r="L4093" s="5" t="s">
        <v>2290</v>
      </c>
    </row>
    <row r="4094" spans="1:12" x14ac:dyDescent="0.25">
      <c r="A4094" s="5" t="s">
        <v>7727</v>
      </c>
      <c r="B4094" s="5" t="s">
        <v>7728</v>
      </c>
      <c r="C4094" s="8">
        <v>1</v>
      </c>
      <c r="D4094" s="5" t="s">
        <v>12</v>
      </c>
      <c r="E4094" s="6">
        <v>4724.4093999999996</v>
      </c>
      <c r="F4094" s="6">
        <f t="shared" si="252"/>
        <v>4724.4093999999996</v>
      </c>
      <c r="G4094" s="13">
        <f t="shared" si="254"/>
        <v>11.811023499999999</v>
      </c>
      <c r="H4094" s="13">
        <f t="shared" si="255"/>
        <v>11.811023499999999</v>
      </c>
      <c r="I4094" s="7">
        <v>0.83</v>
      </c>
      <c r="J4094" s="7">
        <f t="shared" si="253"/>
        <v>0.83</v>
      </c>
      <c r="K4094" s="5" t="s">
        <v>7713</v>
      </c>
      <c r="L4094" s="5" t="s">
        <v>7729</v>
      </c>
    </row>
    <row r="4095" spans="1:12" x14ac:dyDescent="0.25">
      <c r="A4095" s="5" t="s">
        <v>6759</v>
      </c>
      <c r="B4095" s="5" t="s">
        <v>6760</v>
      </c>
      <c r="C4095" s="8">
        <v>1</v>
      </c>
      <c r="D4095" s="5" t="s">
        <v>12</v>
      </c>
      <c r="E4095" s="6">
        <v>8000</v>
      </c>
      <c r="F4095" s="6">
        <f t="shared" si="252"/>
        <v>8000</v>
      </c>
      <c r="G4095" s="13">
        <f t="shared" si="254"/>
        <v>20</v>
      </c>
      <c r="H4095" s="13">
        <f t="shared" si="255"/>
        <v>20</v>
      </c>
      <c r="I4095" s="7">
        <v>1.5</v>
      </c>
      <c r="J4095" s="7">
        <f t="shared" si="253"/>
        <v>1.5</v>
      </c>
      <c r="K4095" s="5" t="s">
        <v>6757</v>
      </c>
      <c r="L4095" s="5" t="s">
        <v>6761</v>
      </c>
    </row>
    <row r="4096" spans="1:12" x14ac:dyDescent="0.25">
      <c r="A4096" s="5" t="s">
        <v>10699</v>
      </c>
      <c r="B4096" s="5" t="s">
        <v>10700</v>
      </c>
      <c r="C4096" s="8">
        <v>2</v>
      </c>
      <c r="D4096" s="5" t="s">
        <v>12</v>
      </c>
      <c r="E4096" s="6">
        <v>8000</v>
      </c>
      <c r="F4096" s="6">
        <f t="shared" si="252"/>
        <v>16000</v>
      </c>
      <c r="G4096" s="13">
        <f t="shared" si="254"/>
        <v>20</v>
      </c>
      <c r="H4096" s="13">
        <f t="shared" si="255"/>
        <v>40</v>
      </c>
      <c r="I4096" s="7">
        <v>1.5</v>
      </c>
      <c r="J4096" s="7">
        <f t="shared" si="253"/>
        <v>3</v>
      </c>
      <c r="K4096" s="5" t="s">
        <v>10701</v>
      </c>
      <c r="L4096" s="5" t="s">
        <v>10702</v>
      </c>
    </row>
    <row r="4097" spans="1:12" x14ac:dyDescent="0.25">
      <c r="A4097" s="5" t="s">
        <v>6762</v>
      </c>
      <c r="B4097" s="5" t="s">
        <v>6763</v>
      </c>
      <c r="C4097" s="8">
        <v>3</v>
      </c>
      <c r="D4097" s="5" t="s">
        <v>12</v>
      </c>
      <c r="E4097" s="6">
        <v>10000</v>
      </c>
      <c r="F4097" s="6">
        <f t="shared" si="252"/>
        <v>30000</v>
      </c>
      <c r="G4097" s="13">
        <f t="shared" si="254"/>
        <v>25</v>
      </c>
      <c r="H4097" s="13">
        <f t="shared" si="255"/>
        <v>75</v>
      </c>
      <c r="I4097" s="7">
        <v>1.68</v>
      </c>
      <c r="J4097" s="7">
        <f t="shared" si="253"/>
        <v>5.04</v>
      </c>
      <c r="K4097" s="5" t="s">
        <v>6764</v>
      </c>
      <c r="L4097" s="5" t="s">
        <v>6765</v>
      </c>
    </row>
    <row r="4098" spans="1:12" x14ac:dyDescent="0.25">
      <c r="A4098" s="5" t="s">
        <v>10229</v>
      </c>
      <c r="B4098" s="5" t="s">
        <v>10230</v>
      </c>
      <c r="C4098" s="8">
        <v>1</v>
      </c>
      <c r="D4098" s="5" t="s">
        <v>12</v>
      </c>
      <c r="E4098" s="6">
        <v>31496.062999999998</v>
      </c>
      <c r="F4098" s="6">
        <f t="shared" ref="F4098:F4161" si="256">SUMPRODUCT(C4098,E4098)</f>
        <v>31496.062999999998</v>
      </c>
      <c r="G4098" s="13">
        <f t="shared" si="254"/>
        <v>78.740157499999995</v>
      </c>
      <c r="H4098" s="13">
        <f t="shared" si="255"/>
        <v>78.740157499999995</v>
      </c>
      <c r="I4098" s="7">
        <v>1.55</v>
      </c>
      <c r="J4098" s="7">
        <f t="shared" ref="J4098:J4161" si="257">SUMPRODUCT(C4098,I4098)</f>
        <v>1.55</v>
      </c>
      <c r="K4098" s="5" t="s">
        <v>7937</v>
      </c>
      <c r="L4098" s="5" t="s">
        <v>10231</v>
      </c>
    </row>
    <row r="4099" spans="1:12" x14ac:dyDescent="0.25">
      <c r="A4099" s="5" t="s">
        <v>6404</v>
      </c>
      <c r="B4099" s="5" t="s">
        <v>6405</v>
      </c>
      <c r="C4099" s="8">
        <v>496</v>
      </c>
      <c r="D4099" s="5" t="s">
        <v>12</v>
      </c>
      <c r="E4099" s="6">
        <v>10000</v>
      </c>
      <c r="F4099" s="6">
        <f t="shared" si="256"/>
        <v>4960000</v>
      </c>
      <c r="G4099" s="13">
        <f t="shared" ref="G4099:G4162" si="258">E4099/400</f>
        <v>25</v>
      </c>
      <c r="H4099" s="13">
        <f t="shared" ref="H4099:H4162" si="259">SUMPRODUCT(C4099,G4099)</f>
        <v>12400</v>
      </c>
      <c r="I4099" s="7">
        <v>2.9</v>
      </c>
      <c r="J4099" s="7">
        <f t="shared" si="257"/>
        <v>1438.3999999999999</v>
      </c>
      <c r="K4099" s="5" t="s">
        <v>6406</v>
      </c>
      <c r="L4099" s="5" t="s">
        <v>6407</v>
      </c>
    </row>
    <row r="4100" spans="1:12" x14ac:dyDescent="0.25">
      <c r="A4100" s="5" t="s">
        <v>6766</v>
      </c>
      <c r="B4100" s="5" t="s">
        <v>6767</v>
      </c>
      <c r="C4100" s="8">
        <v>2</v>
      </c>
      <c r="D4100" s="5" t="s">
        <v>12</v>
      </c>
      <c r="E4100" s="6">
        <v>90000</v>
      </c>
      <c r="F4100" s="6">
        <f t="shared" si="256"/>
        <v>180000</v>
      </c>
      <c r="G4100" s="13">
        <f t="shared" si="258"/>
        <v>225</v>
      </c>
      <c r="H4100" s="13">
        <f t="shared" si="259"/>
        <v>450</v>
      </c>
      <c r="I4100" s="7">
        <v>4.9000000000000004</v>
      </c>
      <c r="J4100" s="7">
        <f t="shared" si="257"/>
        <v>9.8000000000000007</v>
      </c>
      <c r="K4100" s="5" t="s">
        <v>6757</v>
      </c>
      <c r="L4100" s="5" t="s">
        <v>6768</v>
      </c>
    </row>
    <row r="4101" spans="1:12" x14ac:dyDescent="0.25">
      <c r="A4101" s="5" t="s">
        <v>13211</v>
      </c>
      <c r="B4101" s="5" t="s">
        <v>13212</v>
      </c>
      <c r="C4101" s="8">
        <v>1</v>
      </c>
      <c r="D4101" s="5" t="s">
        <v>12</v>
      </c>
      <c r="E4101" s="6">
        <v>6299.2125999999998</v>
      </c>
      <c r="F4101" s="6">
        <f t="shared" si="256"/>
        <v>6299.2125999999998</v>
      </c>
      <c r="G4101" s="13">
        <f t="shared" si="258"/>
        <v>15.7480315</v>
      </c>
      <c r="H4101" s="13">
        <f t="shared" si="259"/>
        <v>15.7480315</v>
      </c>
      <c r="I4101" s="7">
        <v>1.3</v>
      </c>
      <c r="J4101" s="7">
        <f t="shared" si="257"/>
        <v>1.3</v>
      </c>
      <c r="K4101" s="5" t="s">
        <v>13206</v>
      </c>
      <c r="L4101" s="5" t="s">
        <v>13213</v>
      </c>
    </row>
    <row r="4102" spans="1:12" x14ac:dyDescent="0.25">
      <c r="A4102" s="5" t="s">
        <v>7273</v>
      </c>
      <c r="B4102" s="5" t="s">
        <v>7274</v>
      </c>
      <c r="C4102" s="8">
        <v>2</v>
      </c>
      <c r="D4102" s="5" t="s">
        <v>12</v>
      </c>
      <c r="E4102" s="6">
        <v>9000</v>
      </c>
      <c r="F4102" s="6">
        <f t="shared" si="256"/>
        <v>18000</v>
      </c>
      <c r="G4102" s="13">
        <f t="shared" si="258"/>
        <v>22.5</v>
      </c>
      <c r="H4102" s="13">
        <f t="shared" si="259"/>
        <v>45</v>
      </c>
      <c r="I4102" s="7">
        <v>2.2000000000000002</v>
      </c>
      <c r="J4102" s="7">
        <f t="shared" si="257"/>
        <v>4.4000000000000004</v>
      </c>
      <c r="K4102" s="5" t="s">
        <v>7265</v>
      </c>
      <c r="L4102" s="5" t="s">
        <v>7275</v>
      </c>
    </row>
    <row r="4103" spans="1:12" x14ac:dyDescent="0.25">
      <c r="A4103" s="5" t="s">
        <v>7233</v>
      </c>
      <c r="B4103" s="5" t="s">
        <v>7234</v>
      </c>
      <c r="C4103" s="8">
        <v>1</v>
      </c>
      <c r="D4103" s="5" t="s">
        <v>12</v>
      </c>
      <c r="E4103" s="6">
        <v>30000</v>
      </c>
      <c r="F4103" s="6">
        <f t="shared" si="256"/>
        <v>30000</v>
      </c>
      <c r="G4103" s="13">
        <f t="shared" si="258"/>
        <v>75</v>
      </c>
      <c r="H4103" s="13">
        <f t="shared" si="259"/>
        <v>75</v>
      </c>
      <c r="I4103" s="7">
        <v>2.2999999999999998</v>
      </c>
      <c r="J4103" s="7">
        <f t="shared" si="257"/>
        <v>2.2999999999999998</v>
      </c>
      <c r="K4103" s="5" t="s">
        <v>7187</v>
      </c>
      <c r="L4103" s="5" t="s">
        <v>7235</v>
      </c>
    </row>
    <row r="4104" spans="1:12" x14ac:dyDescent="0.25">
      <c r="A4104" s="5" t="s">
        <v>7749</v>
      </c>
      <c r="B4104" s="5" t="s">
        <v>7750</v>
      </c>
      <c r="C4104" s="8">
        <v>1</v>
      </c>
      <c r="D4104" s="5" t="s">
        <v>12</v>
      </c>
      <c r="E4104" s="6">
        <v>10000</v>
      </c>
      <c r="F4104" s="6">
        <f t="shared" si="256"/>
        <v>10000</v>
      </c>
      <c r="G4104" s="13">
        <f t="shared" si="258"/>
        <v>25</v>
      </c>
      <c r="H4104" s="13">
        <f t="shared" si="259"/>
        <v>25</v>
      </c>
      <c r="I4104" s="7">
        <v>2.82</v>
      </c>
      <c r="J4104" s="7">
        <f t="shared" si="257"/>
        <v>2.82</v>
      </c>
      <c r="K4104" s="5" t="s">
        <v>7744</v>
      </c>
      <c r="L4104" s="5" t="s">
        <v>7751</v>
      </c>
    </row>
    <row r="4105" spans="1:12" x14ac:dyDescent="0.25">
      <c r="A4105" s="5" t="s">
        <v>6815</v>
      </c>
      <c r="B4105" s="5" t="s">
        <v>6816</v>
      </c>
      <c r="C4105" s="8">
        <v>1</v>
      </c>
      <c r="D4105" s="5" t="s">
        <v>12</v>
      </c>
      <c r="E4105" s="6">
        <v>20000</v>
      </c>
      <c r="F4105" s="6">
        <f t="shared" si="256"/>
        <v>20000</v>
      </c>
      <c r="G4105" s="13">
        <f t="shared" si="258"/>
        <v>50</v>
      </c>
      <c r="H4105" s="13">
        <f t="shared" si="259"/>
        <v>50</v>
      </c>
      <c r="I4105" s="7">
        <v>4.1399999999999997</v>
      </c>
      <c r="J4105" s="7">
        <f t="shared" si="257"/>
        <v>4.1399999999999997</v>
      </c>
      <c r="K4105" s="5" t="s">
        <v>6757</v>
      </c>
      <c r="L4105" s="5" t="s">
        <v>6817</v>
      </c>
    </row>
    <row r="4106" spans="1:12" x14ac:dyDescent="0.25">
      <c r="A4106" s="5" t="s">
        <v>6478</v>
      </c>
      <c r="B4106" s="5" t="s">
        <v>6479</v>
      </c>
      <c r="C4106" s="8">
        <v>20</v>
      </c>
      <c r="D4106" s="5" t="s">
        <v>12</v>
      </c>
      <c r="E4106" s="6">
        <v>30000</v>
      </c>
      <c r="F4106" s="6">
        <f t="shared" si="256"/>
        <v>600000</v>
      </c>
      <c r="G4106" s="13">
        <f t="shared" si="258"/>
        <v>75</v>
      </c>
      <c r="H4106" s="13">
        <f t="shared" si="259"/>
        <v>1500</v>
      </c>
      <c r="I4106" s="7">
        <v>4.74</v>
      </c>
      <c r="J4106" s="7">
        <f t="shared" si="257"/>
        <v>94.800000000000011</v>
      </c>
      <c r="K4106" s="5" t="s">
        <v>6480</v>
      </c>
      <c r="L4106" s="5" t="s">
        <v>6481</v>
      </c>
    </row>
    <row r="4107" spans="1:12" x14ac:dyDescent="0.25">
      <c r="A4107" s="5" t="s">
        <v>4276</v>
      </c>
      <c r="B4107" s="5" t="s">
        <v>4277</v>
      </c>
      <c r="C4107" s="8">
        <v>1</v>
      </c>
      <c r="D4107" s="5" t="s">
        <v>12</v>
      </c>
      <c r="E4107" s="6">
        <v>160000</v>
      </c>
      <c r="F4107" s="6">
        <f t="shared" si="256"/>
        <v>160000</v>
      </c>
      <c r="G4107" s="13">
        <f t="shared" si="258"/>
        <v>400</v>
      </c>
      <c r="H4107" s="13">
        <f t="shared" si="259"/>
        <v>400</v>
      </c>
      <c r="I4107" s="7">
        <v>19.600000000000001</v>
      </c>
      <c r="J4107" s="7">
        <f t="shared" si="257"/>
        <v>19.600000000000001</v>
      </c>
      <c r="K4107" s="5" t="s">
        <v>4278</v>
      </c>
      <c r="L4107" s="5" t="s">
        <v>4279</v>
      </c>
    </row>
    <row r="4108" spans="1:12" x14ac:dyDescent="0.25">
      <c r="A4108" s="5" t="s">
        <v>2307</v>
      </c>
      <c r="B4108" s="5" t="s">
        <v>2308</v>
      </c>
      <c r="C4108" s="8">
        <v>2</v>
      </c>
      <c r="D4108" s="5" t="s">
        <v>12</v>
      </c>
      <c r="E4108" s="6">
        <v>1700</v>
      </c>
      <c r="F4108" s="6">
        <f t="shared" si="256"/>
        <v>3400</v>
      </c>
      <c r="G4108" s="13">
        <f t="shared" si="258"/>
        <v>4.25</v>
      </c>
      <c r="H4108" s="13">
        <f t="shared" si="259"/>
        <v>8.5</v>
      </c>
      <c r="I4108" s="7">
        <v>0.1636</v>
      </c>
      <c r="J4108" s="7">
        <f t="shared" si="257"/>
        <v>0.32719999999999999</v>
      </c>
      <c r="K4108" s="5" t="s">
        <v>1328</v>
      </c>
      <c r="L4108" s="5" t="s">
        <v>2309</v>
      </c>
    </row>
    <row r="4109" spans="1:12" x14ac:dyDescent="0.25">
      <c r="A4109" s="5" t="s">
        <v>2304</v>
      </c>
      <c r="B4109" s="5" t="s">
        <v>2305</v>
      </c>
      <c r="C4109" s="8">
        <v>2</v>
      </c>
      <c r="D4109" s="5" t="s">
        <v>12</v>
      </c>
      <c r="E4109" s="6">
        <v>2500</v>
      </c>
      <c r="F4109" s="6">
        <f t="shared" si="256"/>
        <v>5000</v>
      </c>
      <c r="G4109" s="13">
        <f t="shared" si="258"/>
        <v>6.25</v>
      </c>
      <c r="H4109" s="13">
        <f t="shared" si="259"/>
        <v>12.5</v>
      </c>
      <c r="I4109" s="7">
        <v>0.28000000000000003</v>
      </c>
      <c r="J4109" s="7">
        <f t="shared" si="257"/>
        <v>0.56000000000000005</v>
      </c>
      <c r="K4109" s="5" t="s">
        <v>1328</v>
      </c>
      <c r="L4109" s="5" t="s">
        <v>2306</v>
      </c>
    </row>
    <row r="4110" spans="1:12" x14ac:dyDescent="0.25">
      <c r="A4110" s="5" t="s">
        <v>11511</v>
      </c>
      <c r="B4110" s="5" t="s">
        <v>11512</v>
      </c>
      <c r="C4110" s="8">
        <v>1</v>
      </c>
      <c r="D4110" s="5" t="s">
        <v>12</v>
      </c>
      <c r="E4110" s="6">
        <v>2500</v>
      </c>
      <c r="F4110" s="6">
        <f t="shared" si="256"/>
        <v>2500</v>
      </c>
      <c r="G4110" s="13">
        <f t="shared" si="258"/>
        <v>6.25</v>
      </c>
      <c r="H4110" s="13">
        <f t="shared" si="259"/>
        <v>6.25</v>
      </c>
      <c r="I4110" s="7">
        <v>0.67500000000000004</v>
      </c>
      <c r="J4110" s="7">
        <f t="shared" si="257"/>
        <v>0.67500000000000004</v>
      </c>
      <c r="K4110" s="5" t="s">
        <v>11513</v>
      </c>
      <c r="L4110" s="5" t="s">
        <v>11514</v>
      </c>
    </row>
    <row r="4111" spans="1:12" x14ac:dyDescent="0.25">
      <c r="A4111" s="5" t="s">
        <v>11533</v>
      </c>
      <c r="B4111" s="5" t="s">
        <v>11534</v>
      </c>
      <c r="C4111" s="8">
        <v>2</v>
      </c>
      <c r="D4111" s="5" t="s">
        <v>12</v>
      </c>
      <c r="E4111" s="6">
        <v>4330.7087000000001</v>
      </c>
      <c r="F4111" s="6">
        <f t="shared" si="256"/>
        <v>8661.4174000000003</v>
      </c>
      <c r="G4111" s="13">
        <f t="shared" si="258"/>
        <v>10.826771750000001</v>
      </c>
      <c r="H4111" s="13">
        <f t="shared" si="259"/>
        <v>21.653543500000001</v>
      </c>
      <c r="I4111" s="7">
        <v>1</v>
      </c>
      <c r="J4111" s="7">
        <f t="shared" si="257"/>
        <v>2</v>
      </c>
      <c r="K4111" s="5" t="s">
        <v>6345</v>
      </c>
      <c r="L4111" s="5" t="s">
        <v>11535</v>
      </c>
    </row>
    <row r="4112" spans="1:12" x14ac:dyDescent="0.25">
      <c r="A4112" s="5" t="s">
        <v>6985</v>
      </c>
      <c r="B4112" s="5" t="s">
        <v>6986</v>
      </c>
      <c r="C4112" s="8">
        <v>1</v>
      </c>
      <c r="D4112" s="5" t="s">
        <v>12</v>
      </c>
      <c r="E4112" s="6">
        <v>5118.1102000000001</v>
      </c>
      <c r="F4112" s="6">
        <f t="shared" si="256"/>
        <v>5118.1102000000001</v>
      </c>
      <c r="G4112" s="13">
        <f t="shared" si="258"/>
        <v>12.795275500000001</v>
      </c>
      <c r="H4112" s="13">
        <f t="shared" si="259"/>
        <v>12.795275500000001</v>
      </c>
      <c r="I4112" s="7">
        <v>1.21</v>
      </c>
      <c r="J4112" s="7">
        <f t="shared" si="257"/>
        <v>1.21</v>
      </c>
      <c r="K4112" s="5" t="s">
        <v>6267</v>
      </c>
      <c r="L4112" s="5" t="s">
        <v>6987</v>
      </c>
    </row>
    <row r="4113" spans="1:12" x14ac:dyDescent="0.25">
      <c r="A4113" s="5" t="s">
        <v>4484</v>
      </c>
      <c r="B4113" s="5" t="s">
        <v>4485</v>
      </c>
      <c r="C4113" s="8">
        <v>2</v>
      </c>
      <c r="D4113" s="5" t="s">
        <v>12</v>
      </c>
      <c r="E4113" s="6">
        <v>4724.4093999999996</v>
      </c>
      <c r="F4113" s="6">
        <f t="shared" si="256"/>
        <v>9448.8187999999991</v>
      </c>
      <c r="G4113" s="13">
        <f t="shared" si="258"/>
        <v>11.811023499999999</v>
      </c>
      <c r="H4113" s="13">
        <f t="shared" si="259"/>
        <v>23.622046999999998</v>
      </c>
      <c r="I4113" s="7">
        <v>1.21</v>
      </c>
      <c r="J4113" s="7">
        <f t="shared" si="257"/>
        <v>2.42</v>
      </c>
      <c r="K4113" s="5" t="s">
        <v>4475</v>
      </c>
      <c r="L4113" s="5" t="s">
        <v>4486</v>
      </c>
    </row>
    <row r="4114" spans="1:12" x14ac:dyDescent="0.25">
      <c r="A4114" s="5" t="s">
        <v>7742</v>
      </c>
      <c r="B4114" s="5" t="s">
        <v>7743</v>
      </c>
      <c r="C4114" s="8">
        <v>1</v>
      </c>
      <c r="D4114" s="5" t="s">
        <v>12</v>
      </c>
      <c r="E4114" s="6">
        <v>10000</v>
      </c>
      <c r="F4114" s="6">
        <f t="shared" si="256"/>
        <v>10000</v>
      </c>
      <c r="G4114" s="13">
        <f t="shared" si="258"/>
        <v>25</v>
      </c>
      <c r="H4114" s="13">
        <f t="shared" si="259"/>
        <v>25</v>
      </c>
      <c r="I4114" s="7">
        <v>1.55</v>
      </c>
      <c r="J4114" s="7">
        <f t="shared" si="257"/>
        <v>1.55</v>
      </c>
      <c r="K4114" s="5" t="s">
        <v>7744</v>
      </c>
      <c r="L4114" s="5" t="s">
        <v>7745</v>
      </c>
    </row>
    <row r="4115" spans="1:12" x14ac:dyDescent="0.25">
      <c r="A4115" s="5" t="s">
        <v>6697</v>
      </c>
      <c r="B4115" s="5" t="s">
        <v>6698</v>
      </c>
      <c r="C4115" s="8">
        <v>3</v>
      </c>
      <c r="D4115" s="5" t="s">
        <v>12</v>
      </c>
      <c r="E4115" s="6">
        <v>18000</v>
      </c>
      <c r="F4115" s="6">
        <f t="shared" si="256"/>
        <v>54000</v>
      </c>
      <c r="G4115" s="13">
        <f t="shared" si="258"/>
        <v>45</v>
      </c>
      <c r="H4115" s="13">
        <f t="shared" si="259"/>
        <v>135</v>
      </c>
      <c r="I4115" s="7">
        <v>1.54</v>
      </c>
      <c r="J4115" s="7">
        <f t="shared" si="257"/>
        <v>4.62</v>
      </c>
      <c r="K4115" s="5" t="s">
        <v>6388</v>
      </c>
      <c r="L4115" s="5" t="s">
        <v>6699</v>
      </c>
    </row>
    <row r="4116" spans="1:12" x14ac:dyDescent="0.25">
      <c r="A4116" s="5" t="s">
        <v>7230</v>
      </c>
      <c r="B4116" s="5" t="s">
        <v>7231</v>
      </c>
      <c r="C4116" s="8">
        <v>1</v>
      </c>
      <c r="D4116" s="5" t="s">
        <v>12</v>
      </c>
      <c r="E4116" s="6">
        <v>18000</v>
      </c>
      <c r="F4116" s="6">
        <f t="shared" si="256"/>
        <v>18000</v>
      </c>
      <c r="G4116" s="13">
        <f t="shared" si="258"/>
        <v>45</v>
      </c>
      <c r="H4116" s="13">
        <f t="shared" si="259"/>
        <v>45</v>
      </c>
      <c r="I4116" s="7">
        <v>1.54</v>
      </c>
      <c r="J4116" s="7">
        <f t="shared" si="257"/>
        <v>1.54</v>
      </c>
      <c r="K4116" s="5" t="s">
        <v>6388</v>
      </c>
      <c r="L4116" s="5" t="s">
        <v>7232</v>
      </c>
    </row>
    <row r="4117" spans="1:12" x14ac:dyDescent="0.25">
      <c r="A4117" s="5" t="s">
        <v>7239</v>
      </c>
      <c r="B4117" s="5" t="s">
        <v>7240</v>
      </c>
      <c r="C4117" s="8">
        <v>1</v>
      </c>
      <c r="D4117" s="5" t="s">
        <v>12</v>
      </c>
      <c r="E4117" s="6">
        <v>12000</v>
      </c>
      <c r="F4117" s="6">
        <f t="shared" si="256"/>
        <v>12000</v>
      </c>
      <c r="G4117" s="13">
        <f t="shared" si="258"/>
        <v>30</v>
      </c>
      <c r="H4117" s="13">
        <f t="shared" si="259"/>
        <v>30</v>
      </c>
      <c r="I4117" s="7">
        <v>2</v>
      </c>
      <c r="J4117" s="7">
        <f t="shared" si="257"/>
        <v>2</v>
      </c>
      <c r="K4117" s="5" t="s">
        <v>7187</v>
      </c>
      <c r="L4117" s="5" t="s">
        <v>7241</v>
      </c>
    </row>
    <row r="4118" spans="1:12" x14ac:dyDescent="0.25">
      <c r="A4118" s="5" t="s">
        <v>7165</v>
      </c>
      <c r="B4118" s="5" t="s">
        <v>7166</v>
      </c>
      <c r="C4118" s="8">
        <v>4</v>
      </c>
      <c r="D4118" s="5" t="s">
        <v>12</v>
      </c>
      <c r="E4118" s="6">
        <v>9000</v>
      </c>
      <c r="F4118" s="6">
        <f t="shared" si="256"/>
        <v>36000</v>
      </c>
      <c r="G4118" s="13">
        <f t="shared" si="258"/>
        <v>22.5</v>
      </c>
      <c r="H4118" s="13">
        <f t="shared" si="259"/>
        <v>90</v>
      </c>
      <c r="I4118" s="7">
        <v>2.8</v>
      </c>
      <c r="J4118" s="7">
        <f t="shared" si="257"/>
        <v>11.2</v>
      </c>
      <c r="K4118" s="5" t="s">
        <v>7159</v>
      </c>
      <c r="L4118" s="5" t="s">
        <v>7167</v>
      </c>
    </row>
    <row r="4119" spans="1:12" x14ac:dyDescent="0.25">
      <c r="A4119" s="5" t="s">
        <v>7074</v>
      </c>
      <c r="B4119" s="5" t="s">
        <v>7075</v>
      </c>
      <c r="C4119" s="8">
        <v>1</v>
      </c>
      <c r="D4119" s="5" t="s">
        <v>12</v>
      </c>
      <c r="E4119" s="6">
        <v>10000</v>
      </c>
      <c r="F4119" s="6">
        <f t="shared" si="256"/>
        <v>10000</v>
      </c>
      <c r="G4119" s="13">
        <f t="shared" si="258"/>
        <v>25</v>
      </c>
      <c r="H4119" s="13">
        <f t="shared" si="259"/>
        <v>25</v>
      </c>
      <c r="I4119" s="7">
        <v>3.16</v>
      </c>
      <c r="J4119" s="7">
        <f t="shared" si="257"/>
        <v>3.16</v>
      </c>
      <c r="K4119" s="5" t="s">
        <v>7072</v>
      </c>
      <c r="L4119" s="5" t="s">
        <v>7076</v>
      </c>
    </row>
    <row r="4120" spans="1:12" x14ac:dyDescent="0.25">
      <c r="A4120" s="5" t="s">
        <v>7385</v>
      </c>
      <c r="B4120" s="5" t="s">
        <v>7386</v>
      </c>
      <c r="C4120" s="8">
        <v>1</v>
      </c>
      <c r="D4120" s="5" t="s">
        <v>12</v>
      </c>
      <c r="E4120" s="6">
        <v>12000</v>
      </c>
      <c r="F4120" s="6">
        <f t="shared" si="256"/>
        <v>12000</v>
      </c>
      <c r="G4120" s="13">
        <f t="shared" si="258"/>
        <v>30</v>
      </c>
      <c r="H4120" s="13">
        <f t="shared" si="259"/>
        <v>30</v>
      </c>
      <c r="I4120" s="7">
        <v>2.76</v>
      </c>
      <c r="J4120" s="7">
        <f t="shared" si="257"/>
        <v>2.76</v>
      </c>
      <c r="K4120" s="5" t="s">
        <v>4609</v>
      </c>
      <c r="L4120" s="5" t="s">
        <v>7387</v>
      </c>
    </row>
    <row r="4121" spans="1:12" x14ac:dyDescent="0.25">
      <c r="A4121" s="5" t="s">
        <v>6689</v>
      </c>
      <c r="B4121" s="5" t="s">
        <v>6690</v>
      </c>
      <c r="C4121" s="8">
        <v>3</v>
      </c>
      <c r="D4121" s="5" t="s">
        <v>12</v>
      </c>
      <c r="E4121" s="6">
        <v>12000</v>
      </c>
      <c r="F4121" s="6">
        <f t="shared" si="256"/>
        <v>36000</v>
      </c>
      <c r="G4121" s="13">
        <f t="shared" si="258"/>
        <v>30</v>
      </c>
      <c r="H4121" s="13">
        <f t="shared" si="259"/>
        <v>90</v>
      </c>
      <c r="I4121" s="7">
        <v>2.86</v>
      </c>
      <c r="J4121" s="7">
        <f t="shared" si="257"/>
        <v>8.58</v>
      </c>
      <c r="K4121" s="5" t="s">
        <v>6691</v>
      </c>
      <c r="L4121" s="5" t="s">
        <v>6692</v>
      </c>
    </row>
    <row r="4122" spans="1:12" x14ac:dyDescent="0.25">
      <c r="A4122" s="5" t="s">
        <v>7103</v>
      </c>
      <c r="B4122" s="5" t="s">
        <v>7104</v>
      </c>
      <c r="C4122" s="8">
        <v>1</v>
      </c>
      <c r="D4122" s="5" t="s">
        <v>12</v>
      </c>
      <c r="E4122" s="6">
        <v>43307.086600000002</v>
      </c>
      <c r="F4122" s="6">
        <f t="shared" si="256"/>
        <v>43307.086600000002</v>
      </c>
      <c r="G4122" s="13">
        <f t="shared" si="258"/>
        <v>108.26771650000001</v>
      </c>
      <c r="H4122" s="13">
        <f t="shared" si="259"/>
        <v>108.26771650000001</v>
      </c>
      <c r="I4122" s="7">
        <v>4.8</v>
      </c>
      <c r="J4122" s="7">
        <f t="shared" si="257"/>
        <v>4.8</v>
      </c>
      <c r="K4122" s="5" t="s">
        <v>7101</v>
      </c>
      <c r="L4122" s="5" t="s">
        <v>7105</v>
      </c>
    </row>
    <row r="4123" spans="1:12" x14ac:dyDescent="0.25">
      <c r="A4123" s="5" t="s">
        <v>9005</v>
      </c>
      <c r="B4123" s="5" t="s">
        <v>9006</v>
      </c>
      <c r="C4123" s="8">
        <v>1</v>
      </c>
      <c r="D4123" s="5" t="s">
        <v>12</v>
      </c>
      <c r="E4123" s="6">
        <v>78740.157500000001</v>
      </c>
      <c r="F4123" s="6">
        <f t="shared" si="256"/>
        <v>78740.157500000001</v>
      </c>
      <c r="G4123" s="13">
        <f t="shared" si="258"/>
        <v>196.85039374999999</v>
      </c>
      <c r="H4123" s="13">
        <f t="shared" si="259"/>
        <v>196.85039374999999</v>
      </c>
      <c r="I4123" s="7">
        <v>15.5</v>
      </c>
      <c r="J4123" s="7">
        <f t="shared" si="257"/>
        <v>15.5</v>
      </c>
      <c r="K4123" s="5" t="s">
        <v>8990</v>
      </c>
      <c r="L4123" s="5" t="s">
        <v>9007</v>
      </c>
    </row>
    <row r="4124" spans="1:12" x14ac:dyDescent="0.25">
      <c r="A4124" s="5" t="s">
        <v>803</v>
      </c>
      <c r="B4124" s="5" t="s">
        <v>804</v>
      </c>
      <c r="C4124" s="8">
        <v>3</v>
      </c>
      <c r="D4124" s="5" t="s">
        <v>12</v>
      </c>
      <c r="E4124" s="6">
        <v>2500</v>
      </c>
      <c r="F4124" s="6">
        <f t="shared" si="256"/>
        <v>7500</v>
      </c>
      <c r="G4124" s="13">
        <f t="shared" si="258"/>
        <v>6.25</v>
      </c>
      <c r="H4124" s="13">
        <f t="shared" si="259"/>
        <v>18.75</v>
      </c>
      <c r="I4124" s="7">
        <v>1.1000000000000001</v>
      </c>
      <c r="J4124" s="7">
        <f t="shared" si="257"/>
        <v>3.3000000000000003</v>
      </c>
      <c r="K4124" s="5" t="s">
        <v>805</v>
      </c>
      <c r="L4124" s="5" t="s">
        <v>806</v>
      </c>
    </row>
    <row r="4125" spans="1:12" x14ac:dyDescent="0.25">
      <c r="A4125" s="5" t="s">
        <v>13774</v>
      </c>
      <c r="B4125" s="5" t="s">
        <v>13775</v>
      </c>
      <c r="C4125" s="8">
        <v>10</v>
      </c>
      <c r="D4125" s="5" t="s">
        <v>12</v>
      </c>
      <c r="E4125" s="6">
        <v>2500</v>
      </c>
      <c r="F4125" s="6">
        <f t="shared" si="256"/>
        <v>25000</v>
      </c>
      <c r="G4125" s="13">
        <f t="shared" si="258"/>
        <v>6.25</v>
      </c>
      <c r="H4125" s="13">
        <f t="shared" si="259"/>
        <v>62.5</v>
      </c>
      <c r="I4125" s="7">
        <v>1.1000000000000001</v>
      </c>
      <c r="J4125" s="7">
        <f t="shared" si="257"/>
        <v>11</v>
      </c>
      <c r="K4125" s="5" t="s">
        <v>13776</v>
      </c>
      <c r="L4125" s="5" t="s">
        <v>13777</v>
      </c>
    </row>
    <row r="4126" spans="1:12" x14ac:dyDescent="0.25">
      <c r="A4126" s="5" t="s">
        <v>7242</v>
      </c>
      <c r="B4126" s="5" t="s">
        <v>7243</v>
      </c>
      <c r="C4126" s="8">
        <v>1</v>
      </c>
      <c r="D4126" s="5" t="s">
        <v>12</v>
      </c>
      <c r="E4126" s="6">
        <v>2500</v>
      </c>
      <c r="F4126" s="6">
        <f t="shared" si="256"/>
        <v>2500</v>
      </c>
      <c r="G4126" s="13">
        <f t="shared" si="258"/>
        <v>6.25</v>
      </c>
      <c r="H4126" s="13">
        <f t="shared" si="259"/>
        <v>6.25</v>
      </c>
      <c r="I4126" s="7">
        <v>1.1000000000000001</v>
      </c>
      <c r="J4126" s="7">
        <f t="shared" si="257"/>
        <v>1.1000000000000001</v>
      </c>
      <c r="K4126" s="5" t="s">
        <v>7187</v>
      </c>
      <c r="L4126" s="5" t="s">
        <v>7244</v>
      </c>
    </row>
    <row r="4127" spans="1:12" x14ac:dyDescent="0.25">
      <c r="A4127" s="5" t="s">
        <v>799</v>
      </c>
      <c r="B4127" s="5" t="s">
        <v>800</v>
      </c>
      <c r="C4127" s="8">
        <v>1</v>
      </c>
      <c r="D4127" s="5" t="s">
        <v>12</v>
      </c>
      <c r="E4127" s="6">
        <v>5511.8109999999997</v>
      </c>
      <c r="F4127" s="6">
        <f t="shared" si="256"/>
        <v>5511.8109999999997</v>
      </c>
      <c r="G4127" s="13">
        <f t="shared" si="258"/>
        <v>13.779527499999999</v>
      </c>
      <c r="H4127" s="13">
        <f t="shared" si="259"/>
        <v>13.779527499999999</v>
      </c>
      <c r="I4127" s="7">
        <v>1.65</v>
      </c>
      <c r="J4127" s="7">
        <f t="shared" si="257"/>
        <v>1.65</v>
      </c>
      <c r="K4127" s="5" t="s">
        <v>801</v>
      </c>
      <c r="L4127" s="5" t="s">
        <v>802</v>
      </c>
    </row>
    <row r="4128" spans="1:12" x14ac:dyDescent="0.25">
      <c r="A4128" s="5" t="s">
        <v>807</v>
      </c>
      <c r="B4128" s="5" t="s">
        <v>808</v>
      </c>
      <c r="C4128" s="8">
        <v>1</v>
      </c>
      <c r="D4128" s="5" t="s">
        <v>12</v>
      </c>
      <c r="E4128" s="6">
        <v>5511.8109999999997</v>
      </c>
      <c r="F4128" s="6">
        <f t="shared" si="256"/>
        <v>5511.8109999999997</v>
      </c>
      <c r="G4128" s="13">
        <f t="shared" si="258"/>
        <v>13.779527499999999</v>
      </c>
      <c r="H4128" s="13">
        <f t="shared" si="259"/>
        <v>13.779527499999999</v>
      </c>
      <c r="I4128" s="7">
        <v>1.65</v>
      </c>
      <c r="J4128" s="7">
        <f t="shared" si="257"/>
        <v>1.65</v>
      </c>
      <c r="K4128" s="5" t="s">
        <v>801</v>
      </c>
      <c r="L4128" s="5" t="s">
        <v>809</v>
      </c>
    </row>
    <row r="4129" spans="1:12" x14ac:dyDescent="0.25">
      <c r="A4129" s="5" t="s">
        <v>3713</v>
      </c>
      <c r="B4129" s="5" t="s">
        <v>3714</v>
      </c>
      <c r="C4129" s="8">
        <v>249</v>
      </c>
      <c r="D4129" s="5" t="s">
        <v>12</v>
      </c>
      <c r="E4129" s="6">
        <v>6299.2125999999998</v>
      </c>
      <c r="F4129" s="6">
        <f t="shared" si="256"/>
        <v>1568503.9373999999</v>
      </c>
      <c r="G4129" s="13">
        <f t="shared" si="258"/>
        <v>15.7480315</v>
      </c>
      <c r="H4129" s="13">
        <f t="shared" si="259"/>
        <v>3921.2598435</v>
      </c>
      <c r="I4129" s="7">
        <v>3.2</v>
      </c>
      <c r="J4129" s="7">
        <f t="shared" si="257"/>
        <v>796.80000000000007</v>
      </c>
      <c r="K4129" s="5" t="s">
        <v>3715</v>
      </c>
      <c r="L4129" s="5" t="s">
        <v>3716</v>
      </c>
    </row>
    <row r="4130" spans="1:12" x14ac:dyDescent="0.25">
      <c r="A4130" s="5" t="s">
        <v>9329</v>
      </c>
      <c r="B4130" s="5" t="s">
        <v>9330</v>
      </c>
      <c r="C4130" s="8">
        <v>1</v>
      </c>
      <c r="D4130" s="5" t="s">
        <v>12</v>
      </c>
      <c r="E4130" s="6">
        <v>8000</v>
      </c>
      <c r="F4130" s="6">
        <f t="shared" si="256"/>
        <v>8000</v>
      </c>
      <c r="G4130" s="13">
        <f t="shared" si="258"/>
        <v>20</v>
      </c>
      <c r="H4130" s="13">
        <f t="shared" si="259"/>
        <v>20</v>
      </c>
      <c r="I4130" s="7">
        <v>3.2</v>
      </c>
      <c r="J4130" s="7">
        <f t="shared" si="257"/>
        <v>3.2</v>
      </c>
      <c r="K4130" s="5" t="s">
        <v>7187</v>
      </c>
      <c r="L4130" s="5" t="s">
        <v>9331</v>
      </c>
    </row>
    <row r="4131" spans="1:12" x14ac:dyDescent="0.25">
      <c r="A4131" s="5" t="s">
        <v>13310</v>
      </c>
      <c r="B4131" s="5" t="s">
        <v>13311</v>
      </c>
      <c r="C4131" s="8">
        <v>4</v>
      </c>
      <c r="D4131" s="5" t="s">
        <v>12</v>
      </c>
      <c r="E4131" s="6">
        <v>6299.2125999999998</v>
      </c>
      <c r="F4131" s="6">
        <f t="shared" si="256"/>
        <v>25196.850399999999</v>
      </c>
      <c r="G4131" s="13">
        <f t="shared" si="258"/>
        <v>15.7480315</v>
      </c>
      <c r="H4131" s="13">
        <f t="shared" si="259"/>
        <v>62.992125999999999</v>
      </c>
      <c r="I4131" s="7">
        <v>0.155</v>
      </c>
      <c r="J4131" s="7">
        <f t="shared" si="257"/>
        <v>0.62</v>
      </c>
      <c r="K4131" s="5" t="s">
        <v>13308</v>
      </c>
      <c r="L4131" s="5" t="s">
        <v>13312</v>
      </c>
    </row>
    <row r="4132" spans="1:12" x14ac:dyDescent="0.25">
      <c r="A4132" s="5" t="s">
        <v>13341</v>
      </c>
      <c r="B4132" s="5" t="s">
        <v>13342</v>
      </c>
      <c r="C4132" s="8">
        <v>3</v>
      </c>
      <c r="D4132" s="5" t="s">
        <v>12</v>
      </c>
      <c r="E4132" s="6">
        <v>10000</v>
      </c>
      <c r="F4132" s="6">
        <f t="shared" si="256"/>
        <v>30000</v>
      </c>
      <c r="G4132" s="13">
        <f t="shared" si="258"/>
        <v>25</v>
      </c>
      <c r="H4132" s="13">
        <f t="shared" si="259"/>
        <v>75</v>
      </c>
      <c r="I4132" s="7">
        <v>0.35599999999999998</v>
      </c>
      <c r="J4132" s="7">
        <f t="shared" si="257"/>
        <v>1.0680000000000001</v>
      </c>
      <c r="K4132" s="5" t="s">
        <v>13308</v>
      </c>
      <c r="L4132" s="5" t="s">
        <v>13343</v>
      </c>
    </row>
    <row r="4133" spans="1:12" x14ac:dyDescent="0.25">
      <c r="A4133" s="5" t="s">
        <v>14058</v>
      </c>
      <c r="B4133" s="5" t="s">
        <v>14059</v>
      </c>
      <c r="C4133" s="8">
        <v>1</v>
      </c>
      <c r="D4133" s="5" t="s">
        <v>12</v>
      </c>
      <c r="E4133" s="6">
        <v>25000</v>
      </c>
      <c r="F4133" s="6">
        <f t="shared" si="256"/>
        <v>25000</v>
      </c>
      <c r="G4133" s="13">
        <f t="shared" si="258"/>
        <v>62.5</v>
      </c>
      <c r="H4133" s="13">
        <f t="shared" si="259"/>
        <v>62.5</v>
      </c>
      <c r="I4133" s="7">
        <v>1.7</v>
      </c>
      <c r="J4133" s="7">
        <f t="shared" si="257"/>
        <v>1.7</v>
      </c>
      <c r="K4133" s="5" t="s">
        <v>14060</v>
      </c>
      <c r="L4133" s="5" t="s">
        <v>14061</v>
      </c>
    </row>
    <row r="4134" spans="1:12" x14ac:dyDescent="0.25">
      <c r="A4134" s="5" t="s">
        <v>13122</v>
      </c>
      <c r="B4134" s="5" t="s">
        <v>13123</v>
      </c>
      <c r="C4134" s="8">
        <v>1</v>
      </c>
      <c r="D4134" s="5" t="s">
        <v>12</v>
      </c>
      <c r="E4134" s="6">
        <v>78740.157500000001</v>
      </c>
      <c r="F4134" s="6">
        <f t="shared" si="256"/>
        <v>78740.157500000001</v>
      </c>
      <c r="G4134" s="13">
        <f t="shared" si="258"/>
        <v>196.85039374999999</v>
      </c>
      <c r="H4134" s="13">
        <f t="shared" si="259"/>
        <v>196.85039374999999</v>
      </c>
      <c r="I4134" s="7">
        <v>3.86</v>
      </c>
      <c r="J4134" s="7">
        <f t="shared" si="257"/>
        <v>3.86</v>
      </c>
      <c r="K4134" s="5" t="s">
        <v>4031</v>
      </c>
      <c r="L4134" s="5" t="s">
        <v>13124</v>
      </c>
    </row>
    <row r="4135" spans="1:12" x14ac:dyDescent="0.25">
      <c r="A4135" s="5" t="s">
        <v>840</v>
      </c>
      <c r="B4135" s="5" t="s">
        <v>841</v>
      </c>
      <c r="C4135" s="8">
        <v>2</v>
      </c>
      <c r="D4135" s="5" t="s">
        <v>831</v>
      </c>
      <c r="E4135" s="6">
        <v>1574.8031000000001</v>
      </c>
      <c r="F4135" s="6">
        <f t="shared" si="256"/>
        <v>3149.6062000000002</v>
      </c>
      <c r="G4135" s="13">
        <f t="shared" si="258"/>
        <v>3.9370077500000003</v>
      </c>
      <c r="H4135" s="13">
        <f t="shared" si="259"/>
        <v>7.8740155000000005</v>
      </c>
      <c r="I4135" s="7">
        <v>2.5000000000000001E-2</v>
      </c>
      <c r="J4135" s="7">
        <f t="shared" si="257"/>
        <v>0.05</v>
      </c>
      <c r="K4135" s="5" t="s">
        <v>832</v>
      </c>
      <c r="L4135" s="5" t="s">
        <v>842</v>
      </c>
    </row>
    <row r="4136" spans="1:12" x14ac:dyDescent="0.25">
      <c r="A4136" s="5" t="s">
        <v>843</v>
      </c>
      <c r="B4136" s="5" t="s">
        <v>844</v>
      </c>
      <c r="C4136" s="8">
        <v>5</v>
      </c>
      <c r="D4136" s="5" t="s">
        <v>831</v>
      </c>
      <c r="E4136" s="6">
        <v>1574.8031000000001</v>
      </c>
      <c r="F4136" s="6">
        <f t="shared" si="256"/>
        <v>7874.0155000000004</v>
      </c>
      <c r="G4136" s="13">
        <f t="shared" si="258"/>
        <v>3.9370077500000003</v>
      </c>
      <c r="H4136" s="13">
        <f t="shared" si="259"/>
        <v>19.68503875</v>
      </c>
      <c r="I4136" s="7">
        <v>0.05</v>
      </c>
      <c r="J4136" s="7">
        <f t="shared" si="257"/>
        <v>0.25</v>
      </c>
      <c r="K4136" s="5" t="s">
        <v>832</v>
      </c>
      <c r="L4136" s="5" t="s">
        <v>845</v>
      </c>
    </row>
    <row r="4137" spans="1:12" x14ac:dyDescent="0.25">
      <c r="A4137" s="5" t="s">
        <v>10780</v>
      </c>
      <c r="B4137" s="5" t="s">
        <v>10781</v>
      </c>
      <c r="C4137" s="8">
        <v>3</v>
      </c>
      <c r="D4137" s="5" t="s">
        <v>12</v>
      </c>
      <c r="E4137" s="6">
        <v>7874.0156999999999</v>
      </c>
      <c r="F4137" s="6">
        <f t="shared" si="256"/>
        <v>23622.0471</v>
      </c>
      <c r="G4137" s="13">
        <f t="shared" si="258"/>
        <v>19.685039249999999</v>
      </c>
      <c r="H4137" s="13">
        <f t="shared" si="259"/>
        <v>59.055117749999994</v>
      </c>
      <c r="I4137" s="7">
        <v>0.5</v>
      </c>
      <c r="J4137" s="7">
        <f t="shared" si="257"/>
        <v>1.5</v>
      </c>
      <c r="K4137" s="5" t="s">
        <v>9657</v>
      </c>
      <c r="L4137" s="5" t="s">
        <v>10782</v>
      </c>
    </row>
    <row r="4138" spans="1:12" x14ac:dyDescent="0.25">
      <c r="A4138" s="5" t="s">
        <v>2897</v>
      </c>
      <c r="B4138" s="5" t="s">
        <v>2898</v>
      </c>
      <c r="C4138" s="8">
        <v>45</v>
      </c>
      <c r="D4138" s="5" t="s">
        <v>12</v>
      </c>
      <c r="E4138" s="6">
        <v>157.4803</v>
      </c>
      <c r="F4138" s="6">
        <f t="shared" si="256"/>
        <v>7086.6135000000004</v>
      </c>
      <c r="G4138" s="13">
        <f t="shared" si="258"/>
        <v>0.39370074999999999</v>
      </c>
      <c r="H4138" s="13">
        <f t="shared" si="259"/>
        <v>17.71653375</v>
      </c>
      <c r="I4138" s="7">
        <v>2.5999999999999999E-3</v>
      </c>
      <c r="J4138" s="7">
        <f t="shared" si="257"/>
        <v>0.11699999999999999</v>
      </c>
      <c r="K4138" s="5" t="s">
        <v>2895</v>
      </c>
      <c r="L4138" s="5" t="s">
        <v>2899</v>
      </c>
    </row>
    <row r="4139" spans="1:12" x14ac:dyDescent="0.25">
      <c r="A4139" s="5" t="s">
        <v>795</v>
      </c>
      <c r="B4139" s="5" t="s">
        <v>796</v>
      </c>
      <c r="C4139" s="8">
        <v>4</v>
      </c>
      <c r="D4139" s="5" t="s">
        <v>12</v>
      </c>
      <c r="E4139" s="6">
        <v>3000</v>
      </c>
      <c r="F4139" s="6">
        <f t="shared" si="256"/>
        <v>12000</v>
      </c>
      <c r="G4139" s="13">
        <f t="shared" si="258"/>
        <v>7.5</v>
      </c>
      <c r="H4139" s="13">
        <f t="shared" si="259"/>
        <v>30</v>
      </c>
      <c r="I4139" s="7">
        <v>0.35</v>
      </c>
      <c r="J4139" s="7">
        <f t="shared" si="257"/>
        <v>1.4</v>
      </c>
      <c r="K4139" s="5" t="s">
        <v>797</v>
      </c>
      <c r="L4139" s="5" t="s">
        <v>798</v>
      </c>
    </row>
    <row r="4140" spans="1:12" x14ac:dyDescent="0.25">
      <c r="A4140" s="5" t="s">
        <v>2893</v>
      </c>
      <c r="B4140" s="5" t="s">
        <v>2894</v>
      </c>
      <c r="C4140" s="8">
        <v>50</v>
      </c>
      <c r="D4140" s="5" t="s">
        <v>12</v>
      </c>
      <c r="E4140" s="6">
        <v>200</v>
      </c>
      <c r="F4140" s="6">
        <f t="shared" si="256"/>
        <v>10000</v>
      </c>
      <c r="G4140" s="13">
        <f t="shared" si="258"/>
        <v>0.5</v>
      </c>
      <c r="H4140" s="13">
        <f t="shared" si="259"/>
        <v>25</v>
      </c>
      <c r="I4140" s="7">
        <v>3.0000000000000001E-3</v>
      </c>
      <c r="J4140" s="7">
        <f t="shared" si="257"/>
        <v>0.15</v>
      </c>
      <c r="K4140" s="5" t="s">
        <v>2895</v>
      </c>
      <c r="L4140" s="5" t="s">
        <v>2896</v>
      </c>
    </row>
    <row r="4141" spans="1:12" x14ac:dyDescent="0.25">
      <c r="A4141" s="5" t="s">
        <v>2870</v>
      </c>
      <c r="B4141" s="5" t="s">
        <v>2871</v>
      </c>
      <c r="C4141" s="8">
        <v>10</v>
      </c>
      <c r="D4141" s="5" t="s">
        <v>12</v>
      </c>
      <c r="E4141" s="6">
        <v>200</v>
      </c>
      <c r="F4141" s="6">
        <f t="shared" si="256"/>
        <v>2000</v>
      </c>
      <c r="G4141" s="13">
        <f t="shared" si="258"/>
        <v>0.5</v>
      </c>
      <c r="H4141" s="13">
        <f t="shared" si="259"/>
        <v>5</v>
      </c>
      <c r="I4141" s="7">
        <v>6.0000000000000001E-3</v>
      </c>
      <c r="J4141" s="7">
        <f t="shared" si="257"/>
        <v>0.06</v>
      </c>
      <c r="K4141" s="5" t="s">
        <v>2007</v>
      </c>
      <c r="L4141" s="5" t="s">
        <v>2872</v>
      </c>
    </row>
    <row r="4142" spans="1:12" x14ac:dyDescent="0.25">
      <c r="A4142" s="5" t="s">
        <v>2887</v>
      </c>
      <c r="B4142" s="5" t="s">
        <v>2888</v>
      </c>
      <c r="C4142" s="8">
        <v>2</v>
      </c>
      <c r="D4142" s="5" t="s">
        <v>12</v>
      </c>
      <c r="E4142" s="6">
        <v>200</v>
      </c>
      <c r="F4142" s="6">
        <f t="shared" si="256"/>
        <v>400</v>
      </c>
      <c r="G4142" s="13">
        <f t="shared" si="258"/>
        <v>0.5</v>
      </c>
      <c r="H4142" s="13">
        <f t="shared" si="259"/>
        <v>1</v>
      </c>
      <c r="I4142" s="7">
        <v>6.0000000000000001E-3</v>
      </c>
      <c r="J4142" s="7">
        <f t="shared" si="257"/>
        <v>1.2E-2</v>
      </c>
      <c r="K4142" s="5" t="s">
        <v>2050</v>
      </c>
      <c r="L4142" s="5" t="s">
        <v>2889</v>
      </c>
    </row>
    <row r="4143" spans="1:12" x14ac:dyDescent="0.25">
      <c r="A4143" s="5" t="s">
        <v>2890</v>
      </c>
      <c r="B4143" s="5" t="s">
        <v>2891</v>
      </c>
      <c r="C4143" s="8">
        <v>4</v>
      </c>
      <c r="D4143" s="5" t="s">
        <v>12</v>
      </c>
      <c r="E4143" s="6">
        <v>472.4409</v>
      </c>
      <c r="F4143" s="6">
        <f t="shared" si="256"/>
        <v>1889.7636</v>
      </c>
      <c r="G4143" s="13">
        <f t="shared" si="258"/>
        <v>1.1811022499999999</v>
      </c>
      <c r="H4143" s="13">
        <f t="shared" si="259"/>
        <v>4.7244089999999996</v>
      </c>
      <c r="I4143" s="7">
        <v>4.2999999999999997E-2</v>
      </c>
      <c r="J4143" s="7">
        <f t="shared" si="257"/>
        <v>0.17199999999999999</v>
      </c>
      <c r="K4143" s="5" t="s">
        <v>2878</v>
      </c>
      <c r="L4143" s="5" t="s">
        <v>2892</v>
      </c>
    </row>
    <row r="4144" spans="1:12" x14ac:dyDescent="0.25">
      <c r="A4144" s="5" t="s">
        <v>2876</v>
      </c>
      <c r="B4144" s="5" t="s">
        <v>2877</v>
      </c>
      <c r="C4144" s="8">
        <v>1</v>
      </c>
      <c r="D4144" s="5" t="s">
        <v>12</v>
      </c>
      <c r="E4144" s="6">
        <v>354.33069999999998</v>
      </c>
      <c r="F4144" s="6">
        <f t="shared" si="256"/>
        <v>354.33069999999998</v>
      </c>
      <c r="G4144" s="13">
        <f t="shared" si="258"/>
        <v>0.88582675</v>
      </c>
      <c r="H4144" s="13">
        <f t="shared" si="259"/>
        <v>0.88582675</v>
      </c>
      <c r="I4144" s="7">
        <v>4.2000000000000003E-2</v>
      </c>
      <c r="J4144" s="7">
        <f t="shared" si="257"/>
        <v>4.2000000000000003E-2</v>
      </c>
      <c r="K4144" s="5" t="s">
        <v>2878</v>
      </c>
      <c r="L4144" s="5" t="s">
        <v>2879</v>
      </c>
    </row>
    <row r="4145" spans="1:12" x14ac:dyDescent="0.25">
      <c r="A4145" s="5" t="s">
        <v>2903</v>
      </c>
      <c r="B4145" s="5" t="s">
        <v>2904</v>
      </c>
      <c r="C4145" s="8">
        <v>1</v>
      </c>
      <c r="D4145" s="5" t="s">
        <v>12</v>
      </c>
      <c r="E4145" s="6">
        <v>200</v>
      </c>
      <c r="F4145" s="6">
        <f t="shared" si="256"/>
        <v>200</v>
      </c>
      <c r="G4145" s="13">
        <f t="shared" si="258"/>
        <v>0.5</v>
      </c>
      <c r="H4145" s="13">
        <f t="shared" si="259"/>
        <v>0.5</v>
      </c>
      <c r="I4145" s="7">
        <v>1.4999999999999999E-2</v>
      </c>
      <c r="J4145" s="7">
        <f t="shared" si="257"/>
        <v>1.4999999999999999E-2</v>
      </c>
      <c r="K4145" s="5" t="s">
        <v>2895</v>
      </c>
      <c r="L4145" s="5" t="s">
        <v>2905</v>
      </c>
    </row>
    <row r="4146" spans="1:12" x14ac:dyDescent="0.25">
      <c r="A4146" s="5" t="s">
        <v>2880</v>
      </c>
      <c r="B4146" s="5" t="s">
        <v>2881</v>
      </c>
      <c r="C4146" s="8">
        <v>1</v>
      </c>
      <c r="D4146" s="5" t="s">
        <v>12</v>
      </c>
      <c r="E4146" s="6">
        <v>393.70080000000002</v>
      </c>
      <c r="F4146" s="6">
        <f t="shared" si="256"/>
        <v>393.70080000000002</v>
      </c>
      <c r="G4146" s="13">
        <f t="shared" si="258"/>
        <v>0.98425200000000002</v>
      </c>
      <c r="H4146" s="13">
        <f t="shared" si="259"/>
        <v>0.98425200000000002</v>
      </c>
      <c r="I4146" s="7">
        <v>4.3999999999999997E-2</v>
      </c>
      <c r="J4146" s="7">
        <f t="shared" si="257"/>
        <v>4.3999999999999997E-2</v>
      </c>
      <c r="K4146" s="5" t="s">
        <v>2878</v>
      </c>
      <c r="L4146" s="5" t="s">
        <v>2882</v>
      </c>
    </row>
    <row r="4147" spans="1:12" x14ac:dyDescent="0.25">
      <c r="A4147" s="5" t="s">
        <v>2883</v>
      </c>
      <c r="B4147" s="5" t="s">
        <v>2884</v>
      </c>
      <c r="C4147" s="8">
        <v>208</v>
      </c>
      <c r="D4147" s="5" t="s">
        <v>12</v>
      </c>
      <c r="E4147" s="6">
        <v>1200</v>
      </c>
      <c r="F4147" s="6">
        <f t="shared" si="256"/>
        <v>249600</v>
      </c>
      <c r="G4147" s="13">
        <f t="shared" si="258"/>
        <v>3</v>
      </c>
      <c r="H4147" s="13">
        <f t="shared" si="259"/>
        <v>624</v>
      </c>
      <c r="I4147" s="7">
        <v>3.5000000000000001E-3</v>
      </c>
      <c r="J4147" s="7">
        <f t="shared" si="257"/>
        <v>0.72799999999999998</v>
      </c>
      <c r="K4147" s="5" t="s">
        <v>2885</v>
      </c>
      <c r="L4147" s="5" t="s">
        <v>2886</v>
      </c>
    </row>
    <row r="4148" spans="1:12" x14ac:dyDescent="0.25">
      <c r="A4148" s="5" t="s">
        <v>2873</v>
      </c>
      <c r="B4148" s="5" t="s">
        <v>2874</v>
      </c>
      <c r="C4148" s="8">
        <v>1</v>
      </c>
      <c r="D4148" s="5" t="s">
        <v>12</v>
      </c>
      <c r="E4148" s="6">
        <v>1200</v>
      </c>
      <c r="F4148" s="6">
        <f t="shared" si="256"/>
        <v>1200</v>
      </c>
      <c r="G4148" s="13">
        <f t="shared" si="258"/>
        <v>3</v>
      </c>
      <c r="H4148" s="13">
        <f t="shared" si="259"/>
        <v>3</v>
      </c>
      <c r="I4148" s="7">
        <v>0.13200000000000001</v>
      </c>
      <c r="J4148" s="7">
        <f t="shared" si="257"/>
        <v>0.13200000000000001</v>
      </c>
      <c r="K4148" s="5" t="s">
        <v>2007</v>
      </c>
      <c r="L4148" s="5" t="s">
        <v>2875</v>
      </c>
    </row>
    <row r="4149" spans="1:12" x14ac:dyDescent="0.25">
      <c r="A4149" s="5" t="s">
        <v>2900</v>
      </c>
      <c r="B4149" s="5" t="s">
        <v>2901</v>
      </c>
      <c r="C4149" s="8">
        <v>1</v>
      </c>
      <c r="D4149" s="5" t="s">
        <v>12</v>
      </c>
      <c r="E4149" s="6">
        <v>1200</v>
      </c>
      <c r="F4149" s="6">
        <f t="shared" si="256"/>
        <v>1200</v>
      </c>
      <c r="G4149" s="13">
        <f t="shared" si="258"/>
        <v>3</v>
      </c>
      <c r="H4149" s="13">
        <f t="shared" si="259"/>
        <v>3</v>
      </c>
      <c r="I4149" s="7">
        <v>0.20499999999999999</v>
      </c>
      <c r="J4149" s="7">
        <f t="shared" si="257"/>
        <v>0.20499999999999999</v>
      </c>
      <c r="K4149" s="5" t="s">
        <v>2895</v>
      </c>
      <c r="L4149" s="5" t="s">
        <v>2902</v>
      </c>
    </row>
    <row r="4150" spans="1:12" x14ac:dyDescent="0.25">
      <c r="A4150" s="5" t="s">
        <v>2932</v>
      </c>
      <c r="B4150" s="5" t="s">
        <v>2933</v>
      </c>
      <c r="C4150" s="8">
        <v>1</v>
      </c>
      <c r="D4150" s="5" t="s">
        <v>12</v>
      </c>
      <c r="E4150" s="6">
        <v>314.9606</v>
      </c>
      <c r="F4150" s="6">
        <f t="shared" si="256"/>
        <v>314.9606</v>
      </c>
      <c r="G4150" s="13">
        <f t="shared" si="258"/>
        <v>0.78740149999999998</v>
      </c>
      <c r="H4150" s="13">
        <f t="shared" si="259"/>
        <v>0.78740149999999998</v>
      </c>
      <c r="I4150" s="7">
        <v>6.0000000000000001E-3</v>
      </c>
      <c r="J4150" s="7">
        <f t="shared" si="257"/>
        <v>6.0000000000000001E-3</v>
      </c>
      <c r="K4150" s="5" t="s">
        <v>2930</v>
      </c>
      <c r="L4150" s="5" t="s">
        <v>2934</v>
      </c>
    </row>
    <row r="4151" spans="1:12" x14ac:dyDescent="0.25">
      <c r="A4151" s="5" t="s">
        <v>2915</v>
      </c>
      <c r="B4151" s="5" t="s">
        <v>2916</v>
      </c>
      <c r="C4151" s="8">
        <v>14</v>
      </c>
      <c r="D4151" s="5" t="s">
        <v>12</v>
      </c>
      <c r="E4151" s="6">
        <v>275.59059999999999</v>
      </c>
      <c r="F4151" s="6">
        <f t="shared" si="256"/>
        <v>3858.2683999999999</v>
      </c>
      <c r="G4151" s="13">
        <f t="shared" si="258"/>
        <v>0.68897649999999999</v>
      </c>
      <c r="H4151" s="13">
        <f t="shared" si="259"/>
        <v>9.6456710000000001</v>
      </c>
      <c r="I4151" s="7">
        <v>6.6E-3</v>
      </c>
      <c r="J4151" s="7">
        <f t="shared" si="257"/>
        <v>9.2399999999999996E-2</v>
      </c>
      <c r="K4151" s="5" t="s">
        <v>2878</v>
      </c>
      <c r="L4151" s="5" t="s">
        <v>2917</v>
      </c>
    </row>
    <row r="4152" spans="1:12" x14ac:dyDescent="0.25">
      <c r="A4152" s="5" t="s">
        <v>2909</v>
      </c>
      <c r="B4152" s="5" t="s">
        <v>2910</v>
      </c>
      <c r="C4152" s="8">
        <v>17</v>
      </c>
      <c r="D4152" s="5" t="s">
        <v>12</v>
      </c>
      <c r="E4152" s="6">
        <v>314.9606</v>
      </c>
      <c r="F4152" s="6">
        <f t="shared" si="256"/>
        <v>5354.3302000000003</v>
      </c>
      <c r="G4152" s="13">
        <f t="shared" si="258"/>
        <v>0.78740149999999998</v>
      </c>
      <c r="H4152" s="13">
        <f t="shared" si="259"/>
        <v>13.385825499999999</v>
      </c>
      <c r="I4152" s="7">
        <v>9.2999999999999992E-3</v>
      </c>
      <c r="J4152" s="7">
        <f t="shared" si="257"/>
        <v>0.15809999999999999</v>
      </c>
      <c r="K4152" s="5" t="s">
        <v>2878</v>
      </c>
      <c r="L4152" s="5" t="s">
        <v>2911</v>
      </c>
    </row>
    <row r="4153" spans="1:12" x14ac:dyDescent="0.25">
      <c r="A4153" s="5" t="s">
        <v>826</v>
      </c>
      <c r="B4153" s="5" t="s">
        <v>827</v>
      </c>
      <c r="C4153" s="8">
        <v>31</v>
      </c>
      <c r="D4153" s="5" t="s">
        <v>12</v>
      </c>
      <c r="E4153" s="6">
        <v>629.92129999999997</v>
      </c>
      <c r="F4153" s="6">
        <f t="shared" si="256"/>
        <v>19527.560299999997</v>
      </c>
      <c r="G4153" s="13">
        <f t="shared" si="258"/>
        <v>1.57480325</v>
      </c>
      <c r="H4153" s="13">
        <f t="shared" si="259"/>
        <v>48.818900749999997</v>
      </c>
      <c r="I4153" s="7">
        <v>6.4999999999999997E-3</v>
      </c>
      <c r="J4153" s="7">
        <f t="shared" si="257"/>
        <v>0.20149999999999998</v>
      </c>
      <c r="K4153" s="5" t="s">
        <v>812</v>
      </c>
      <c r="L4153" s="5" t="s">
        <v>828</v>
      </c>
    </row>
    <row r="4154" spans="1:12" x14ac:dyDescent="0.25">
      <c r="A4154" s="5" t="s">
        <v>2912</v>
      </c>
      <c r="B4154" s="5" t="s">
        <v>2913</v>
      </c>
      <c r="C4154" s="8">
        <v>6</v>
      </c>
      <c r="D4154" s="5" t="s">
        <v>12</v>
      </c>
      <c r="E4154" s="6">
        <v>629.92129999999997</v>
      </c>
      <c r="F4154" s="6">
        <f t="shared" si="256"/>
        <v>3779.5277999999998</v>
      </c>
      <c r="G4154" s="13">
        <f t="shared" si="258"/>
        <v>1.57480325</v>
      </c>
      <c r="H4154" s="13">
        <f t="shared" si="259"/>
        <v>9.448819499999999</v>
      </c>
      <c r="I4154" s="7">
        <v>1.46E-2</v>
      </c>
      <c r="J4154" s="7">
        <f t="shared" si="257"/>
        <v>8.7599999999999997E-2</v>
      </c>
      <c r="K4154" s="5" t="s">
        <v>2878</v>
      </c>
      <c r="L4154" s="5" t="s">
        <v>2914</v>
      </c>
    </row>
    <row r="4155" spans="1:12" x14ac:dyDescent="0.25">
      <c r="A4155" s="5" t="s">
        <v>2918</v>
      </c>
      <c r="B4155" s="5" t="s">
        <v>2919</v>
      </c>
      <c r="C4155" s="8">
        <v>8</v>
      </c>
      <c r="D4155" s="5" t="s">
        <v>12</v>
      </c>
      <c r="E4155" s="6">
        <v>708.66139999999996</v>
      </c>
      <c r="F4155" s="6">
        <f t="shared" si="256"/>
        <v>5669.2911999999997</v>
      </c>
      <c r="G4155" s="13">
        <f t="shared" si="258"/>
        <v>1.7716535</v>
      </c>
      <c r="H4155" s="13">
        <f t="shared" si="259"/>
        <v>14.173228</v>
      </c>
      <c r="I4155" s="7">
        <v>1.5100000000000001E-2</v>
      </c>
      <c r="J4155" s="7">
        <f t="shared" si="257"/>
        <v>0.1208</v>
      </c>
      <c r="K4155" s="5" t="s">
        <v>2878</v>
      </c>
      <c r="L4155" s="5" t="s">
        <v>2920</v>
      </c>
    </row>
    <row r="4156" spans="1:12" x14ac:dyDescent="0.25">
      <c r="A4156" s="5" t="s">
        <v>2928</v>
      </c>
      <c r="B4156" s="5" t="s">
        <v>2929</v>
      </c>
      <c r="C4156" s="8">
        <v>8</v>
      </c>
      <c r="D4156" s="5" t="s">
        <v>12</v>
      </c>
      <c r="E4156" s="6">
        <v>629.92129999999997</v>
      </c>
      <c r="F4156" s="6">
        <f t="shared" si="256"/>
        <v>5039.3703999999998</v>
      </c>
      <c r="G4156" s="13">
        <f t="shared" si="258"/>
        <v>1.57480325</v>
      </c>
      <c r="H4156" s="13">
        <f t="shared" si="259"/>
        <v>12.598426</v>
      </c>
      <c r="I4156" s="7">
        <v>1.75E-3</v>
      </c>
      <c r="J4156" s="7">
        <f t="shared" si="257"/>
        <v>1.4E-2</v>
      </c>
      <c r="K4156" s="5" t="s">
        <v>2930</v>
      </c>
      <c r="L4156" s="5" t="s">
        <v>2931</v>
      </c>
    </row>
    <row r="4157" spans="1:12" x14ac:dyDescent="0.25">
      <c r="A4157" s="5" t="s">
        <v>2906</v>
      </c>
      <c r="B4157" s="5" t="s">
        <v>2907</v>
      </c>
      <c r="C4157" s="8">
        <v>17</v>
      </c>
      <c r="D4157" s="5" t="s">
        <v>12</v>
      </c>
      <c r="E4157" s="6">
        <v>472.4409</v>
      </c>
      <c r="F4157" s="6">
        <f t="shared" si="256"/>
        <v>8031.4952999999996</v>
      </c>
      <c r="G4157" s="13">
        <f t="shared" si="258"/>
        <v>1.1811022499999999</v>
      </c>
      <c r="H4157" s="13">
        <f t="shared" si="259"/>
        <v>20.078738249999997</v>
      </c>
      <c r="I4157" s="7">
        <v>1.3299999999999999E-2</v>
      </c>
      <c r="J4157" s="7">
        <f t="shared" si="257"/>
        <v>0.2261</v>
      </c>
      <c r="K4157" s="5" t="s">
        <v>2895</v>
      </c>
      <c r="L4157" s="5" t="s">
        <v>2908</v>
      </c>
    </row>
    <row r="4158" spans="1:12" x14ac:dyDescent="0.25">
      <c r="A4158" s="5" t="s">
        <v>2921</v>
      </c>
      <c r="B4158" s="5" t="s">
        <v>2922</v>
      </c>
      <c r="C4158" s="8">
        <v>1</v>
      </c>
      <c r="D4158" s="5" t="s">
        <v>12</v>
      </c>
      <c r="E4158" s="6">
        <v>787.40160000000003</v>
      </c>
      <c r="F4158" s="6">
        <f t="shared" si="256"/>
        <v>787.40160000000003</v>
      </c>
      <c r="G4158" s="13">
        <f t="shared" si="258"/>
        <v>1.968504</v>
      </c>
      <c r="H4158" s="13">
        <f t="shared" si="259"/>
        <v>1.968504</v>
      </c>
      <c r="I4158" s="7">
        <v>3.6200000000000003E-2</v>
      </c>
      <c r="J4158" s="7">
        <f t="shared" si="257"/>
        <v>3.6200000000000003E-2</v>
      </c>
      <c r="K4158" s="5" t="s">
        <v>2878</v>
      </c>
      <c r="L4158" s="5" t="s">
        <v>2923</v>
      </c>
    </row>
    <row r="4159" spans="1:12" x14ac:dyDescent="0.25">
      <c r="A4159" s="5" t="s">
        <v>2924</v>
      </c>
      <c r="B4159" s="5" t="s">
        <v>2925</v>
      </c>
      <c r="C4159" s="8">
        <v>12</v>
      </c>
      <c r="D4159" s="5" t="s">
        <v>12</v>
      </c>
      <c r="E4159" s="6">
        <v>1574.8031000000001</v>
      </c>
      <c r="F4159" s="6">
        <f t="shared" si="256"/>
        <v>18897.637200000001</v>
      </c>
      <c r="G4159" s="13">
        <f t="shared" si="258"/>
        <v>3.9370077500000003</v>
      </c>
      <c r="H4159" s="13">
        <f t="shared" si="259"/>
        <v>47.244093000000007</v>
      </c>
      <c r="I4159" s="7">
        <v>2.7499999999999998E-3</v>
      </c>
      <c r="J4159" s="7">
        <f t="shared" si="257"/>
        <v>3.3000000000000002E-2</v>
      </c>
      <c r="K4159" s="5" t="s">
        <v>2926</v>
      </c>
      <c r="L4159" s="5" t="s">
        <v>2927</v>
      </c>
    </row>
    <row r="4160" spans="1:12" x14ac:dyDescent="0.25">
      <c r="A4160" s="5" t="s">
        <v>14374</v>
      </c>
      <c r="B4160" s="5" t="s">
        <v>14375</v>
      </c>
      <c r="C4160" s="8">
        <v>1</v>
      </c>
      <c r="D4160" s="5" t="s">
        <v>12</v>
      </c>
      <c r="E4160" s="6">
        <v>14000</v>
      </c>
      <c r="F4160" s="6">
        <f t="shared" si="256"/>
        <v>14000</v>
      </c>
      <c r="G4160" s="13">
        <f t="shared" si="258"/>
        <v>35</v>
      </c>
      <c r="H4160" s="13">
        <f t="shared" si="259"/>
        <v>35</v>
      </c>
      <c r="I4160" s="7">
        <v>1.9</v>
      </c>
      <c r="J4160" s="7">
        <f t="shared" si="257"/>
        <v>1.9</v>
      </c>
      <c r="K4160" s="5" t="s">
        <v>14339</v>
      </c>
      <c r="L4160" s="5" t="s">
        <v>14376</v>
      </c>
    </row>
    <row r="4161" spans="1:12" x14ac:dyDescent="0.25">
      <c r="A4161" s="5" t="s">
        <v>12827</v>
      </c>
      <c r="B4161" s="5" t="s">
        <v>12828</v>
      </c>
      <c r="C4161" s="8">
        <v>11</v>
      </c>
      <c r="D4161" s="5" t="s">
        <v>12</v>
      </c>
      <c r="E4161" s="6">
        <v>1000</v>
      </c>
      <c r="F4161" s="6">
        <f t="shared" si="256"/>
        <v>11000</v>
      </c>
      <c r="G4161" s="13">
        <f t="shared" si="258"/>
        <v>2.5</v>
      </c>
      <c r="H4161" s="13">
        <f t="shared" si="259"/>
        <v>27.5</v>
      </c>
      <c r="I4161" s="7">
        <v>6.5000000000000002E-2</v>
      </c>
      <c r="J4161" s="7">
        <f t="shared" si="257"/>
        <v>0.71500000000000008</v>
      </c>
      <c r="K4161" s="5" t="s">
        <v>12305</v>
      </c>
      <c r="L4161" s="5" t="s">
        <v>12829</v>
      </c>
    </row>
    <row r="4162" spans="1:12" x14ac:dyDescent="0.25">
      <c r="A4162" s="5" t="s">
        <v>12842</v>
      </c>
      <c r="B4162" s="5" t="s">
        <v>12843</v>
      </c>
      <c r="C4162" s="8">
        <v>1</v>
      </c>
      <c r="D4162" s="5" t="s">
        <v>12</v>
      </c>
      <c r="E4162" s="6">
        <v>1000</v>
      </c>
      <c r="F4162" s="6">
        <f t="shared" ref="F4162:F4225" si="260">SUMPRODUCT(C4162,E4162)</f>
        <v>1000</v>
      </c>
      <c r="G4162" s="13">
        <f t="shared" si="258"/>
        <v>2.5</v>
      </c>
      <c r="H4162" s="13">
        <f t="shared" si="259"/>
        <v>2.5</v>
      </c>
      <c r="I4162" s="7">
        <v>5.8000000000000003E-2</v>
      </c>
      <c r="J4162" s="7">
        <f t="shared" ref="J4162:J4225" si="261">SUMPRODUCT(C4162,I4162)</f>
        <v>5.8000000000000003E-2</v>
      </c>
      <c r="K4162" s="5" t="s">
        <v>12305</v>
      </c>
      <c r="L4162" s="5" t="s">
        <v>12844</v>
      </c>
    </row>
    <row r="4163" spans="1:12" x14ac:dyDescent="0.25">
      <c r="A4163" s="5" t="s">
        <v>12830</v>
      </c>
      <c r="B4163" s="5" t="s">
        <v>12831</v>
      </c>
      <c r="C4163" s="8">
        <v>4</v>
      </c>
      <c r="D4163" s="5" t="s">
        <v>12</v>
      </c>
      <c r="E4163" s="6">
        <v>1200</v>
      </c>
      <c r="F4163" s="6">
        <f t="shared" si="260"/>
        <v>4800</v>
      </c>
      <c r="G4163" s="13">
        <f t="shared" ref="G4163:G4226" si="262">E4163/400</f>
        <v>3</v>
      </c>
      <c r="H4163" s="13">
        <f t="shared" ref="H4163:H4226" si="263">SUMPRODUCT(C4163,G4163)</f>
        <v>12</v>
      </c>
      <c r="I4163" s="7">
        <v>0.08</v>
      </c>
      <c r="J4163" s="7">
        <f t="shared" si="261"/>
        <v>0.32</v>
      </c>
      <c r="K4163" s="5" t="s">
        <v>12305</v>
      </c>
      <c r="L4163" s="5" t="s">
        <v>12832</v>
      </c>
    </row>
    <row r="4164" spans="1:12" x14ac:dyDescent="0.25">
      <c r="A4164" s="5" t="s">
        <v>10718</v>
      </c>
      <c r="B4164" s="5" t="s">
        <v>10719</v>
      </c>
      <c r="C4164" s="8">
        <v>2</v>
      </c>
      <c r="D4164" s="5" t="s">
        <v>12</v>
      </c>
      <c r="E4164" s="6">
        <v>3149.6062999999999</v>
      </c>
      <c r="F4164" s="6">
        <f t="shared" si="260"/>
        <v>6299.2125999999998</v>
      </c>
      <c r="G4164" s="13">
        <f t="shared" si="262"/>
        <v>7.8740157499999999</v>
      </c>
      <c r="H4164" s="13">
        <f t="shared" si="263"/>
        <v>15.7480315</v>
      </c>
      <c r="I4164" s="7">
        <v>0.18</v>
      </c>
      <c r="J4164" s="7">
        <f t="shared" si="261"/>
        <v>0.36</v>
      </c>
      <c r="K4164" s="5" t="s">
        <v>10720</v>
      </c>
      <c r="L4164" s="5" t="s">
        <v>10721</v>
      </c>
    </row>
    <row r="4165" spans="1:12" x14ac:dyDescent="0.25">
      <c r="A4165" s="5" t="s">
        <v>10722</v>
      </c>
      <c r="B4165" s="5" t="s">
        <v>10723</v>
      </c>
      <c r="C4165" s="8">
        <v>35</v>
      </c>
      <c r="D4165" s="5" t="s">
        <v>12</v>
      </c>
      <c r="E4165" s="6">
        <v>1574.8031000000001</v>
      </c>
      <c r="F4165" s="6">
        <f t="shared" si="260"/>
        <v>55118.108500000002</v>
      </c>
      <c r="G4165" s="13">
        <f t="shared" si="262"/>
        <v>3.9370077500000003</v>
      </c>
      <c r="H4165" s="13">
        <f t="shared" si="263"/>
        <v>137.79527125000001</v>
      </c>
      <c r="I4165" s="7">
        <v>0.02</v>
      </c>
      <c r="J4165" s="7">
        <f t="shared" si="261"/>
        <v>0.70000000000000007</v>
      </c>
      <c r="K4165" s="5" t="s">
        <v>10720</v>
      </c>
      <c r="L4165" s="5" t="s">
        <v>10724</v>
      </c>
    </row>
    <row r="4166" spans="1:12" x14ac:dyDescent="0.25">
      <c r="A4166" s="5" t="s">
        <v>10454</v>
      </c>
      <c r="B4166" s="5" t="s">
        <v>10455</v>
      </c>
      <c r="C4166" s="8">
        <v>1</v>
      </c>
      <c r="D4166" s="5" t="s">
        <v>12</v>
      </c>
      <c r="E4166" s="6">
        <v>2362.2046999999998</v>
      </c>
      <c r="F4166" s="6">
        <f t="shared" si="260"/>
        <v>2362.2046999999998</v>
      </c>
      <c r="G4166" s="13">
        <f t="shared" si="262"/>
        <v>5.9055117499999996</v>
      </c>
      <c r="H4166" s="13">
        <f t="shared" si="263"/>
        <v>5.9055117499999996</v>
      </c>
      <c r="I4166" s="7">
        <v>0.13</v>
      </c>
      <c r="J4166" s="7">
        <f t="shared" si="261"/>
        <v>0.13</v>
      </c>
      <c r="K4166" s="5" t="s">
        <v>10391</v>
      </c>
      <c r="L4166" s="5" t="s">
        <v>10456</v>
      </c>
    </row>
    <row r="4167" spans="1:12" x14ac:dyDescent="0.25">
      <c r="A4167" s="5" t="s">
        <v>10360</v>
      </c>
      <c r="B4167" s="5" t="s">
        <v>10361</v>
      </c>
      <c r="C4167" s="8">
        <v>3</v>
      </c>
      <c r="D4167" s="5" t="s">
        <v>12</v>
      </c>
      <c r="E4167" s="6">
        <v>1574.8031000000001</v>
      </c>
      <c r="F4167" s="6">
        <f t="shared" si="260"/>
        <v>4724.4093000000003</v>
      </c>
      <c r="G4167" s="13">
        <f t="shared" si="262"/>
        <v>3.9370077500000003</v>
      </c>
      <c r="H4167" s="13">
        <f t="shared" si="263"/>
        <v>11.811023250000002</v>
      </c>
      <c r="I4167" s="7">
        <v>0.47</v>
      </c>
      <c r="J4167" s="7">
        <f t="shared" si="261"/>
        <v>1.41</v>
      </c>
      <c r="K4167" s="5" t="s">
        <v>10362</v>
      </c>
      <c r="L4167" s="5" t="s">
        <v>10363</v>
      </c>
    </row>
    <row r="4168" spans="1:12" x14ac:dyDescent="0.25">
      <c r="A4168" s="5" t="s">
        <v>12083</v>
      </c>
      <c r="B4168" s="5" t="s">
        <v>12084</v>
      </c>
      <c r="C4168" s="8">
        <v>3</v>
      </c>
      <c r="D4168" s="5" t="s">
        <v>12</v>
      </c>
      <c r="E4168" s="6">
        <v>1574.8031000000001</v>
      </c>
      <c r="F4168" s="6">
        <f t="shared" si="260"/>
        <v>4724.4093000000003</v>
      </c>
      <c r="G4168" s="13">
        <f t="shared" si="262"/>
        <v>3.9370077500000003</v>
      </c>
      <c r="H4168" s="13">
        <f t="shared" si="263"/>
        <v>11.811023250000002</v>
      </c>
      <c r="I4168" s="7">
        <v>0.2</v>
      </c>
      <c r="J4168" s="7">
        <f t="shared" si="261"/>
        <v>0.60000000000000009</v>
      </c>
      <c r="K4168" s="5" t="s">
        <v>3994</v>
      </c>
      <c r="L4168" s="5" t="s">
        <v>12085</v>
      </c>
    </row>
    <row r="4169" spans="1:12" x14ac:dyDescent="0.25">
      <c r="A4169" s="5" t="s">
        <v>5028</v>
      </c>
      <c r="B4169" s="5" t="s">
        <v>5029</v>
      </c>
      <c r="C4169" s="8">
        <v>1</v>
      </c>
      <c r="D4169" s="5" t="s">
        <v>12</v>
      </c>
      <c r="E4169" s="6">
        <v>2500</v>
      </c>
      <c r="F4169" s="6">
        <f t="shared" si="260"/>
        <v>2500</v>
      </c>
      <c r="G4169" s="13">
        <f t="shared" si="262"/>
        <v>6.25</v>
      </c>
      <c r="H4169" s="13">
        <f t="shared" si="263"/>
        <v>6.25</v>
      </c>
      <c r="I4169" s="7">
        <v>0.23</v>
      </c>
      <c r="J4169" s="7">
        <f t="shared" si="261"/>
        <v>0.23</v>
      </c>
      <c r="K4169" s="5" t="s">
        <v>5016</v>
      </c>
      <c r="L4169" s="5" t="s">
        <v>5030</v>
      </c>
    </row>
    <row r="4170" spans="1:12" x14ac:dyDescent="0.25">
      <c r="A4170" s="5" t="s">
        <v>10553</v>
      </c>
      <c r="B4170" s="5" t="s">
        <v>10554</v>
      </c>
      <c r="C4170" s="8">
        <v>1</v>
      </c>
      <c r="D4170" s="5" t="s">
        <v>12</v>
      </c>
      <c r="E4170" s="6">
        <v>1574.8031000000001</v>
      </c>
      <c r="F4170" s="6">
        <f t="shared" si="260"/>
        <v>1574.8031000000001</v>
      </c>
      <c r="G4170" s="13">
        <f t="shared" si="262"/>
        <v>3.9370077500000003</v>
      </c>
      <c r="H4170" s="13">
        <f t="shared" si="263"/>
        <v>3.9370077500000003</v>
      </c>
      <c r="I4170" s="7">
        <v>0.18</v>
      </c>
      <c r="J4170" s="7">
        <f t="shared" si="261"/>
        <v>0.18</v>
      </c>
      <c r="K4170" s="5" t="s">
        <v>10555</v>
      </c>
      <c r="L4170" s="5" t="s">
        <v>10556</v>
      </c>
    </row>
    <row r="4171" spans="1:12" x14ac:dyDescent="0.25">
      <c r="A4171" s="5" t="s">
        <v>669</v>
      </c>
      <c r="B4171" s="5" t="s">
        <v>670</v>
      </c>
      <c r="C4171" s="8">
        <v>34</v>
      </c>
      <c r="D4171" s="5" t="s">
        <v>12</v>
      </c>
      <c r="E4171" s="6">
        <v>1500</v>
      </c>
      <c r="F4171" s="6">
        <f t="shared" si="260"/>
        <v>51000</v>
      </c>
      <c r="G4171" s="13">
        <f t="shared" si="262"/>
        <v>3.75</v>
      </c>
      <c r="H4171" s="13">
        <f t="shared" si="263"/>
        <v>127.5</v>
      </c>
      <c r="I4171" s="7">
        <v>3.7999999999999999E-2</v>
      </c>
      <c r="J4171" s="7">
        <f t="shared" si="261"/>
        <v>1.292</v>
      </c>
      <c r="K4171" s="5" t="s">
        <v>667</v>
      </c>
      <c r="L4171" s="5" t="s">
        <v>671</v>
      </c>
    </row>
    <row r="4172" spans="1:12" x14ac:dyDescent="0.25">
      <c r="A4172" s="5" t="s">
        <v>4238</v>
      </c>
      <c r="B4172" s="5" t="s">
        <v>4239</v>
      </c>
      <c r="C4172" s="8">
        <v>52</v>
      </c>
      <c r="D4172" s="5" t="s">
        <v>12</v>
      </c>
      <c r="E4172" s="6">
        <v>10000</v>
      </c>
      <c r="F4172" s="6">
        <f t="shared" si="260"/>
        <v>520000</v>
      </c>
      <c r="G4172" s="13">
        <f t="shared" si="262"/>
        <v>25</v>
      </c>
      <c r="H4172" s="13">
        <f t="shared" si="263"/>
        <v>1300</v>
      </c>
      <c r="I4172" s="7">
        <v>3.7</v>
      </c>
      <c r="J4172" s="7">
        <f t="shared" si="261"/>
        <v>192.4</v>
      </c>
      <c r="K4172" s="5" t="s">
        <v>4240</v>
      </c>
      <c r="L4172" s="5" t="s">
        <v>4241</v>
      </c>
    </row>
    <row r="4173" spans="1:12" x14ac:dyDescent="0.25">
      <c r="A4173" s="5" t="s">
        <v>665</v>
      </c>
      <c r="B4173" s="5" t="s">
        <v>666</v>
      </c>
      <c r="C4173" s="8">
        <v>40</v>
      </c>
      <c r="D4173" s="5" t="s">
        <v>12</v>
      </c>
      <c r="E4173" s="6">
        <v>1500</v>
      </c>
      <c r="F4173" s="6">
        <f t="shared" si="260"/>
        <v>60000</v>
      </c>
      <c r="G4173" s="13">
        <f t="shared" si="262"/>
        <v>3.75</v>
      </c>
      <c r="H4173" s="13">
        <f t="shared" si="263"/>
        <v>150</v>
      </c>
      <c r="I4173" s="7">
        <v>5.2999999999999999E-2</v>
      </c>
      <c r="J4173" s="7">
        <f t="shared" si="261"/>
        <v>2.12</v>
      </c>
      <c r="K4173" s="5" t="s">
        <v>667</v>
      </c>
      <c r="L4173" s="5" t="s">
        <v>668</v>
      </c>
    </row>
    <row r="4174" spans="1:12" x14ac:dyDescent="0.25">
      <c r="A4174" s="5" t="s">
        <v>13818</v>
      </c>
      <c r="B4174" s="5" t="s">
        <v>13819</v>
      </c>
      <c r="C4174" s="8">
        <v>1</v>
      </c>
      <c r="D4174" s="5" t="s">
        <v>12</v>
      </c>
      <c r="E4174" s="6">
        <v>800</v>
      </c>
      <c r="F4174" s="6">
        <f t="shared" si="260"/>
        <v>800</v>
      </c>
      <c r="G4174" s="13">
        <f t="shared" si="262"/>
        <v>2</v>
      </c>
      <c r="H4174" s="13">
        <f t="shared" si="263"/>
        <v>2</v>
      </c>
      <c r="I4174" s="7">
        <v>0.128</v>
      </c>
      <c r="J4174" s="7">
        <f t="shared" si="261"/>
        <v>0.128</v>
      </c>
      <c r="K4174" s="5" t="s">
        <v>13820</v>
      </c>
      <c r="L4174" s="5" t="s">
        <v>13821</v>
      </c>
    </row>
    <row r="4175" spans="1:12" x14ac:dyDescent="0.25">
      <c r="A4175" s="5" t="s">
        <v>6612</v>
      </c>
      <c r="B4175" s="5" t="s">
        <v>6613</v>
      </c>
      <c r="C4175" s="8">
        <v>1</v>
      </c>
      <c r="D4175" s="5" t="s">
        <v>12</v>
      </c>
      <c r="E4175" s="6">
        <v>7000</v>
      </c>
      <c r="F4175" s="6">
        <f t="shared" si="260"/>
        <v>7000</v>
      </c>
      <c r="G4175" s="13">
        <f t="shared" si="262"/>
        <v>17.5</v>
      </c>
      <c r="H4175" s="13">
        <f t="shared" si="263"/>
        <v>17.5</v>
      </c>
      <c r="I4175" s="7">
        <v>0.81499999999999995</v>
      </c>
      <c r="J4175" s="7">
        <f t="shared" si="261"/>
        <v>0.81499999999999995</v>
      </c>
      <c r="K4175" s="5" t="s">
        <v>6614</v>
      </c>
      <c r="L4175" s="5" t="s">
        <v>6615</v>
      </c>
    </row>
    <row r="4176" spans="1:12" x14ac:dyDescent="0.25">
      <c r="A4176" s="5" t="s">
        <v>6824</v>
      </c>
      <c r="B4176" s="5" t="s">
        <v>6825</v>
      </c>
      <c r="C4176" s="8">
        <v>1</v>
      </c>
      <c r="D4176" s="5" t="s">
        <v>12</v>
      </c>
      <c r="E4176" s="6">
        <v>4724.4093999999996</v>
      </c>
      <c r="F4176" s="6">
        <f t="shared" si="260"/>
        <v>4724.4093999999996</v>
      </c>
      <c r="G4176" s="13">
        <f t="shared" si="262"/>
        <v>11.811023499999999</v>
      </c>
      <c r="H4176" s="13">
        <f t="shared" si="263"/>
        <v>11.811023499999999</v>
      </c>
      <c r="I4176" s="7">
        <v>0.75</v>
      </c>
      <c r="J4176" s="7">
        <f t="shared" si="261"/>
        <v>0.75</v>
      </c>
      <c r="K4176" s="5" t="s">
        <v>6790</v>
      </c>
      <c r="L4176" s="5" t="s">
        <v>6826</v>
      </c>
    </row>
    <row r="4177" spans="1:12" x14ac:dyDescent="0.25">
      <c r="A4177" s="5" t="s">
        <v>3261</v>
      </c>
      <c r="B4177" s="5" t="s">
        <v>3262</v>
      </c>
      <c r="C4177" s="8">
        <v>40</v>
      </c>
      <c r="D4177" s="5" t="s">
        <v>12</v>
      </c>
      <c r="E4177" s="6">
        <v>236.22049999999999</v>
      </c>
      <c r="F4177" s="6">
        <f t="shared" si="260"/>
        <v>9448.82</v>
      </c>
      <c r="G4177" s="13">
        <f t="shared" si="262"/>
        <v>0.59055124999999997</v>
      </c>
      <c r="H4177" s="13">
        <f t="shared" si="263"/>
        <v>23.622049999999998</v>
      </c>
      <c r="I4177" s="7">
        <v>3.0000000000000001E-3</v>
      </c>
      <c r="J4177" s="7">
        <f t="shared" si="261"/>
        <v>0.12</v>
      </c>
      <c r="K4177" s="5" t="s">
        <v>949</v>
      </c>
      <c r="L4177" s="5" t="s">
        <v>3263</v>
      </c>
    </row>
    <row r="4178" spans="1:12" x14ac:dyDescent="0.25">
      <c r="A4178" s="5" t="s">
        <v>894</v>
      </c>
      <c r="B4178" s="5" t="s">
        <v>895</v>
      </c>
      <c r="C4178" s="8">
        <v>567</v>
      </c>
      <c r="D4178" s="5" t="s">
        <v>12</v>
      </c>
      <c r="E4178" s="6">
        <v>314.9606</v>
      </c>
      <c r="F4178" s="6">
        <f t="shared" si="260"/>
        <v>178582.66020000001</v>
      </c>
      <c r="G4178" s="13">
        <f t="shared" si="262"/>
        <v>0.78740149999999998</v>
      </c>
      <c r="H4178" s="13">
        <f t="shared" si="263"/>
        <v>446.45665049999997</v>
      </c>
      <c r="I4178" s="7">
        <v>4.0000000000000001E-3</v>
      </c>
      <c r="J4178" s="7">
        <f t="shared" si="261"/>
        <v>2.2680000000000002</v>
      </c>
      <c r="K4178" s="5" t="s">
        <v>892</v>
      </c>
      <c r="L4178" s="5" t="s">
        <v>896</v>
      </c>
    </row>
    <row r="4179" spans="1:12" x14ac:dyDescent="0.25">
      <c r="A4179" s="5" t="s">
        <v>868</v>
      </c>
      <c r="B4179" s="5" t="s">
        <v>869</v>
      </c>
      <c r="C4179" s="8">
        <v>15</v>
      </c>
      <c r="D4179" s="5" t="s">
        <v>12</v>
      </c>
      <c r="E4179" s="6">
        <v>236.22049999999999</v>
      </c>
      <c r="F4179" s="6">
        <f t="shared" si="260"/>
        <v>3543.3074999999999</v>
      </c>
      <c r="G4179" s="13">
        <f t="shared" si="262"/>
        <v>0.59055124999999997</v>
      </c>
      <c r="H4179" s="13">
        <f t="shared" si="263"/>
        <v>8.8582687499999988</v>
      </c>
      <c r="I4179" s="7">
        <v>2E-3</v>
      </c>
      <c r="J4179" s="7">
        <f t="shared" si="261"/>
        <v>0.03</v>
      </c>
      <c r="K4179" s="5" t="s">
        <v>859</v>
      </c>
      <c r="L4179" s="5" t="s">
        <v>870</v>
      </c>
    </row>
    <row r="4180" spans="1:12" x14ac:dyDescent="0.25">
      <c r="A4180" s="5" t="s">
        <v>874</v>
      </c>
      <c r="B4180" s="5" t="s">
        <v>875</v>
      </c>
      <c r="C4180" s="8">
        <v>209</v>
      </c>
      <c r="D4180" s="5" t="s">
        <v>12</v>
      </c>
      <c r="E4180" s="6">
        <v>275.59059999999999</v>
      </c>
      <c r="F4180" s="6">
        <f t="shared" si="260"/>
        <v>57598.435400000002</v>
      </c>
      <c r="G4180" s="13">
        <f t="shared" si="262"/>
        <v>0.68897649999999999</v>
      </c>
      <c r="H4180" s="13">
        <f t="shared" si="263"/>
        <v>143.99608849999998</v>
      </c>
      <c r="I4180" s="7">
        <v>4.0000000000000001E-3</v>
      </c>
      <c r="J4180" s="7">
        <f t="shared" si="261"/>
        <v>0.83599999999999997</v>
      </c>
      <c r="K4180" s="5" t="s">
        <v>876</v>
      </c>
      <c r="L4180" s="5" t="s">
        <v>877</v>
      </c>
    </row>
    <row r="4181" spans="1:12" x14ac:dyDescent="0.25">
      <c r="A4181" s="5" t="s">
        <v>890</v>
      </c>
      <c r="B4181" s="5" t="s">
        <v>891</v>
      </c>
      <c r="C4181" s="8">
        <v>275</v>
      </c>
      <c r="D4181" s="5" t="s">
        <v>12</v>
      </c>
      <c r="E4181" s="6">
        <v>433.07089999999999</v>
      </c>
      <c r="F4181" s="6">
        <f t="shared" si="260"/>
        <v>119094.4975</v>
      </c>
      <c r="G4181" s="13">
        <f t="shared" si="262"/>
        <v>1.0826772499999999</v>
      </c>
      <c r="H4181" s="13">
        <f t="shared" si="263"/>
        <v>297.73624374999997</v>
      </c>
      <c r="I4181" s="7">
        <v>8.0000000000000002E-3</v>
      </c>
      <c r="J4181" s="7">
        <f t="shared" si="261"/>
        <v>2.2000000000000002</v>
      </c>
      <c r="K4181" s="5" t="s">
        <v>892</v>
      </c>
      <c r="L4181" s="5" t="s">
        <v>893</v>
      </c>
    </row>
    <row r="4182" spans="1:12" x14ac:dyDescent="0.25">
      <c r="A4182" s="5" t="s">
        <v>871</v>
      </c>
      <c r="B4182" s="5" t="s">
        <v>872</v>
      </c>
      <c r="C4182" s="8">
        <v>92</v>
      </c>
      <c r="D4182" s="5" t="s">
        <v>12</v>
      </c>
      <c r="E4182" s="6">
        <v>393.70080000000002</v>
      </c>
      <c r="F4182" s="6">
        <f t="shared" si="260"/>
        <v>36220.473600000005</v>
      </c>
      <c r="G4182" s="13">
        <f t="shared" si="262"/>
        <v>0.98425200000000002</v>
      </c>
      <c r="H4182" s="13">
        <f t="shared" si="263"/>
        <v>90.551184000000006</v>
      </c>
      <c r="I4182" s="7">
        <v>0.01</v>
      </c>
      <c r="J4182" s="7">
        <f t="shared" si="261"/>
        <v>0.92</v>
      </c>
      <c r="K4182" s="5" t="s">
        <v>859</v>
      </c>
      <c r="L4182" s="5" t="s">
        <v>873</v>
      </c>
    </row>
    <row r="4183" spans="1:12" x14ac:dyDescent="0.25">
      <c r="A4183" s="5" t="s">
        <v>878</v>
      </c>
      <c r="B4183" s="5" t="s">
        <v>879</v>
      </c>
      <c r="C4183" s="8">
        <v>287</v>
      </c>
      <c r="D4183" s="5" t="s">
        <v>12</v>
      </c>
      <c r="E4183" s="6">
        <v>393.70080000000002</v>
      </c>
      <c r="F4183" s="6">
        <f t="shared" si="260"/>
        <v>112992.1296</v>
      </c>
      <c r="G4183" s="13">
        <f t="shared" si="262"/>
        <v>0.98425200000000002</v>
      </c>
      <c r="H4183" s="13">
        <f t="shared" si="263"/>
        <v>282.480324</v>
      </c>
      <c r="I4183" s="7">
        <v>0.01</v>
      </c>
      <c r="J4183" s="7">
        <f t="shared" si="261"/>
        <v>2.87</v>
      </c>
      <c r="K4183" s="5" t="s">
        <v>876</v>
      </c>
      <c r="L4183" s="5" t="s">
        <v>880</v>
      </c>
    </row>
    <row r="4184" spans="1:12" x14ac:dyDescent="0.25">
      <c r="A4184" s="5" t="s">
        <v>887</v>
      </c>
      <c r="B4184" s="5" t="s">
        <v>888</v>
      </c>
      <c r="C4184" s="8">
        <v>204</v>
      </c>
      <c r="D4184" s="5" t="s">
        <v>12</v>
      </c>
      <c r="E4184" s="6">
        <v>433.07089999999999</v>
      </c>
      <c r="F4184" s="6">
        <f t="shared" si="260"/>
        <v>88346.463600000003</v>
      </c>
      <c r="G4184" s="13">
        <f t="shared" si="262"/>
        <v>1.0826772499999999</v>
      </c>
      <c r="H4184" s="13">
        <f t="shared" si="263"/>
        <v>220.86615899999998</v>
      </c>
      <c r="I4184" s="7">
        <v>8.0000000000000002E-3</v>
      </c>
      <c r="J4184" s="7">
        <f t="shared" si="261"/>
        <v>1.6320000000000001</v>
      </c>
      <c r="K4184" s="5" t="s">
        <v>876</v>
      </c>
      <c r="L4184" s="5" t="s">
        <v>889</v>
      </c>
    </row>
    <row r="4185" spans="1:12" x14ac:dyDescent="0.25">
      <c r="A4185" s="5" t="s">
        <v>884</v>
      </c>
      <c r="B4185" s="5" t="s">
        <v>885</v>
      </c>
      <c r="C4185" s="8">
        <v>120</v>
      </c>
      <c r="D4185" s="5" t="s">
        <v>12</v>
      </c>
      <c r="E4185" s="6">
        <v>354.33069999999998</v>
      </c>
      <c r="F4185" s="6">
        <f t="shared" si="260"/>
        <v>42519.683999999994</v>
      </c>
      <c r="G4185" s="13">
        <f t="shared" si="262"/>
        <v>0.88582675</v>
      </c>
      <c r="H4185" s="13">
        <f t="shared" si="263"/>
        <v>106.29921</v>
      </c>
      <c r="I4185" s="7">
        <v>6.0000000000000001E-3</v>
      </c>
      <c r="J4185" s="7">
        <f t="shared" si="261"/>
        <v>0.72</v>
      </c>
      <c r="K4185" s="5" t="s">
        <v>876</v>
      </c>
      <c r="L4185" s="5" t="s">
        <v>886</v>
      </c>
    </row>
    <row r="4186" spans="1:12" x14ac:dyDescent="0.25">
      <c r="A4186" s="5" t="s">
        <v>881</v>
      </c>
      <c r="B4186" s="5" t="s">
        <v>882</v>
      </c>
      <c r="C4186" s="8">
        <v>308</v>
      </c>
      <c r="D4186" s="5" t="s">
        <v>12</v>
      </c>
      <c r="E4186" s="6">
        <v>433.07089999999999</v>
      </c>
      <c r="F4186" s="6">
        <f t="shared" si="260"/>
        <v>133385.83720000001</v>
      </c>
      <c r="G4186" s="13">
        <f t="shared" si="262"/>
        <v>1.0826772499999999</v>
      </c>
      <c r="H4186" s="13">
        <f t="shared" si="263"/>
        <v>333.46459299999998</v>
      </c>
      <c r="I4186" s="7">
        <v>8.0000000000000002E-3</v>
      </c>
      <c r="J4186" s="7">
        <f t="shared" si="261"/>
        <v>2.464</v>
      </c>
      <c r="K4186" s="5" t="s">
        <v>876</v>
      </c>
      <c r="L4186" s="5" t="s">
        <v>883</v>
      </c>
    </row>
    <row r="4187" spans="1:12" x14ac:dyDescent="0.25">
      <c r="A4187" s="5" t="s">
        <v>861</v>
      </c>
      <c r="B4187" s="5" t="s">
        <v>862</v>
      </c>
      <c r="C4187" s="8">
        <v>7</v>
      </c>
      <c r="D4187" s="5" t="s">
        <v>12</v>
      </c>
      <c r="E4187" s="6">
        <v>2000</v>
      </c>
      <c r="F4187" s="6">
        <f t="shared" si="260"/>
        <v>14000</v>
      </c>
      <c r="G4187" s="13">
        <f t="shared" si="262"/>
        <v>5</v>
      </c>
      <c r="H4187" s="13">
        <f t="shared" si="263"/>
        <v>35</v>
      </c>
      <c r="I4187" s="7">
        <v>4.3999999999999997E-2</v>
      </c>
      <c r="J4187" s="7">
        <f t="shared" si="261"/>
        <v>0.308</v>
      </c>
      <c r="K4187" s="5" t="s">
        <v>859</v>
      </c>
      <c r="L4187" s="5" t="s">
        <v>863</v>
      </c>
    </row>
    <row r="4188" spans="1:12" x14ac:dyDescent="0.25">
      <c r="A4188" s="5" t="s">
        <v>864</v>
      </c>
      <c r="B4188" s="5" t="s">
        <v>865</v>
      </c>
      <c r="C4188" s="8">
        <v>126</v>
      </c>
      <c r="D4188" s="5" t="s">
        <v>12</v>
      </c>
      <c r="E4188" s="6">
        <v>700</v>
      </c>
      <c r="F4188" s="6">
        <f t="shared" si="260"/>
        <v>88200</v>
      </c>
      <c r="G4188" s="13">
        <f t="shared" si="262"/>
        <v>1.75</v>
      </c>
      <c r="H4188" s="13">
        <f t="shared" si="263"/>
        <v>220.5</v>
      </c>
      <c r="I4188" s="7">
        <v>0.02</v>
      </c>
      <c r="J4188" s="7">
        <f t="shared" si="261"/>
        <v>2.52</v>
      </c>
      <c r="K4188" s="5" t="s">
        <v>866</v>
      </c>
      <c r="L4188" s="5" t="s">
        <v>867</v>
      </c>
    </row>
    <row r="4189" spans="1:12" x14ac:dyDescent="0.25">
      <c r="A4189" s="5" t="s">
        <v>857</v>
      </c>
      <c r="B4189" s="5" t="s">
        <v>858</v>
      </c>
      <c r="C4189" s="8">
        <v>140</v>
      </c>
      <c r="D4189" s="5" t="s">
        <v>12</v>
      </c>
      <c r="E4189" s="6">
        <v>1000</v>
      </c>
      <c r="F4189" s="6">
        <f t="shared" si="260"/>
        <v>140000</v>
      </c>
      <c r="G4189" s="13">
        <f t="shared" si="262"/>
        <v>2.5</v>
      </c>
      <c r="H4189" s="13">
        <f t="shared" si="263"/>
        <v>350</v>
      </c>
      <c r="I4189" s="7">
        <v>0.03</v>
      </c>
      <c r="J4189" s="7">
        <f t="shared" si="261"/>
        <v>4.2</v>
      </c>
      <c r="K4189" s="5" t="s">
        <v>859</v>
      </c>
      <c r="L4189" s="5" t="s">
        <v>860</v>
      </c>
    </row>
    <row r="4190" spans="1:12" x14ac:dyDescent="0.25">
      <c r="A4190" s="5" t="s">
        <v>3255</v>
      </c>
      <c r="B4190" s="5" t="s">
        <v>3256</v>
      </c>
      <c r="C4190" s="8">
        <v>3</v>
      </c>
      <c r="D4190" s="5" t="s">
        <v>12</v>
      </c>
      <c r="E4190" s="6">
        <v>1000</v>
      </c>
      <c r="F4190" s="6">
        <f t="shared" si="260"/>
        <v>3000</v>
      </c>
      <c r="G4190" s="13">
        <f t="shared" si="262"/>
        <v>2.5</v>
      </c>
      <c r="H4190" s="13">
        <f t="shared" si="263"/>
        <v>7.5</v>
      </c>
      <c r="I4190" s="7">
        <v>3.8300000000000001E-2</v>
      </c>
      <c r="J4190" s="7">
        <f t="shared" si="261"/>
        <v>0.1149</v>
      </c>
      <c r="K4190" s="5" t="s">
        <v>2878</v>
      </c>
      <c r="L4190" s="5" t="s">
        <v>3257</v>
      </c>
    </row>
    <row r="4191" spans="1:12" x14ac:dyDescent="0.25">
      <c r="A4191" s="5" t="s">
        <v>3252</v>
      </c>
      <c r="B4191" s="5" t="s">
        <v>3253</v>
      </c>
      <c r="C4191" s="8">
        <v>3</v>
      </c>
      <c r="D4191" s="5" t="s">
        <v>12</v>
      </c>
      <c r="E4191" s="6">
        <v>472.4409</v>
      </c>
      <c r="F4191" s="6">
        <f t="shared" si="260"/>
        <v>1417.3226999999999</v>
      </c>
      <c r="G4191" s="13">
        <f t="shared" si="262"/>
        <v>1.1811022499999999</v>
      </c>
      <c r="H4191" s="13">
        <f t="shared" si="263"/>
        <v>3.5433067499999997</v>
      </c>
      <c r="I4191" s="7">
        <v>3.5000000000000003E-2</v>
      </c>
      <c r="J4191" s="7">
        <f t="shared" si="261"/>
        <v>0.10500000000000001</v>
      </c>
      <c r="K4191" s="5" t="s">
        <v>2895</v>
      </c>
      <c r="L4191" s="5" t="s">
        <v>3254</v>
      </c>
    </row>
    <row r="4192" spans="1:12" x14ac:dyDescent="0.25">
      <c r="A4192" s="5" t="s">
        <v>3249</v>
      </c>
      <c r="B4192" s="5" t="s">
        <v>3250</v>
      </c>
      <c r="C4192" s="8">
        <v>8</v>
      </c>
      <c r="D4192" s="5" t="s">
        <v>12</v>
      </c>
      <c r="E4192" s="6">
        <v>1000</v>
      </c>
      <c r="F4192" s="6">
        <f t="shared" si="260"/>
        <v>8000</v>
      </c>
      <c r="G4192" s="13">
        <f t="shared" si="262"/>
        <v>2.5</v>
      </c>
      <c r="H4192" s="13">
        <f t="shared" si="263"/>
        <v>20</v>
      </c>
      <c r="I4192" s="7">
        <v>4.1099999999999998E-2</v>
      </c>
      <c r="J4192" s="7">
        <f t="shared" si="261"/>
        <v>0.32879999999999998</v>
      </c>
      <c r="K4192" s="5" t="s">
        <v>2895</v>
      </c>
      <c r="L4192" s="5" t="s">
        <v>3251</v>
      </c>
    </row>
    <row r="4193" spans="1:12" x14ac:dyDescent="0.25">
      <c r="A4193" s="5" t="s">
        <v>3258</v>
      </c>
      <c r="B4193" s="5" t="s">
        <v>3259</v>
      </c>
      <c r="C4193" s="8">
        <v>1</v>
      </c>
      <c r="D4193" s="5" t="s">
        <v>12</v>
      </c>
      <c r="E4193" s="6">
        <v>1000</v>
      </c>
      <c r="F4193" s="6">
        <f t="shared" si="260"/>
        <v>1000</v>
      </c>
      <c r="G4193" s="13">
        <f t="shared" si="262"/>
        <v>2.5</v>
      </c>
      <c r="H4193" s="13">
        <f t="shared" si="263"/>
        <v>2.5</v>
      </c>
      <c r="I4193" s="7">
        <v>6.4000000000000001E-2</v>
      </c>
      <c r="J4193" s="7">
        <f t="shared" si="261"/>
        <v>6.4000000000000001E-2</v>
      </c>
      <c r="K4193" s="5" t="s">
        <v>2878</v>
      </c>
      <c r="L4193" s="5" t="s">
        <v>3260</v>
      </c>
    </row>
    <row r="4194" spans="1:12" x14ac:dyDescent="0.25">
      <c r="A4194" s="5" t="s">
        <v>897</v>
      </c>
      <c r="B4194" s="5" t="s">
        <v>898</v>
      </c>
      <c r="C4194" s="8">
        <v>488</v>
      </c>
      <c r="D4194" s="5" t="s">
        <v>12</v>
      </c>
      <c r="E4194" s="6">
        <v>314.9606</v>
      </c>
      <c r="F4194" s="6">
        <f t="shared" si="260"/>
        <v>153700.77280000001</v>
      </c>
      <c r="G4194" s="13">
        <f t="shared" si="262"/>
        <v>0.78740149999999998</v>
      </c>
      <c r="H4194" s="13">
        <f t="shared" si="263"/>
        <v>384.25193200000001</v>
      </c>
      <c r="I4194" s="7">
        <v>6.0000000000000001E-3</v>
      </c>
      <c r="J4194" s="7">
        <f t="shared" si="261"/>
        <v>2.9279999999999999</v>
      </c>
      <c r="K4194" s="5" t="s">
        <v>892</v>
      </c>
      <c r="L4194" s="5" t="s">
        <v>899</v>
      </c>
    </row>
    <row r="4195" spans="1:12" x14ac:dyDescent="0.25">
      <c r="A4195" s="5" t="s">
        <v>3264</v>
      </c>
      <c r="B4195" s="5" t="s">
        <v>3265</v>
      </c>
      <c r="C4195" s="8">
        <v>1</v>
      </c>
      <c r="D4195" s="5" t="s">
        <v>12</v>
      </c>
      <c r="E4195" s="6">
        <v>1181.1024</v>
      </c>
      <c r="F4195" s="6">
        <f t="shared" si="260"/>
        <v>1181.1024</v>
      </c>
      <c r="G4195" s="13">
        <f t="shared" si="262"/>
        <v>2.9527559999999999</v>
      </c>
      <c r="H4195" s="13">
        <f t="shared" si="263"/>
        <v>2.9527559999999999</v>
      </c>
      <c r="I4195" s="7">
        <v>0.114</v>
      </c>
      <c r="J4195" s="7">
        <f t="shared" si="261"/>
        <v>0.114</v>
      </c>
      <c r="K4195" s="5" t="s">
        <v>2878</v>
      </c>
      <c r="L4195" s="5" t="s">
        <v>3266</v>
      </c>
    </row>
    <row r="4196" spans="1:12" x14ac:dyDescent="0.25">
      <c r="A4196" s="5" t="s">
        <v>927</v>
      </c>
      <c r="B4196" s="5" t="s">
        <v>928</v>
      </c>
      <c r="C4196" s="8">
        <v>76</v>
      </c>
      <c r="D4196" s="5" t="s">
        <v>12</v>
      </c>
      <c r="E4196" s="6">
        <v>1200</v>
      </c>
      <c r="F4196" s="6">
        <f t="shared" si="260"/>
        <v>91200</v>
      </c>
      <c r="G4196" s="13">
        <f t="shared" si="262"/>
        <v>3</v>
      </c>
      <c r="H4196" s="13">
        <f t="shared" si="263"/>
        <v>228</v>
      </c>
      <c r="I4196" s="7">
        <v>0.04</v>
      </c>
      <c r="J4196" s="7">
        <f t="shared" si="261"/>
        <v>3.04</v>
      </c>
      <c r="K4196" s="5" t="s">
        <v>929</v>
      </c>
      <c r="L4196" s="5" t="s">
        <v>930</v>
      </c>
    </row>
    <row r="4197" spans="1:12" x14ac:dyDescent="0.25">
      <c r="A4197" s="5" t="s">
        <v>477</v>
      </c>
      <c r="B4197" s="5" t="s">
        <v>478</v>
      </c>
      <c r="C4197" s="8">
        <v>80</v>
      </c>
      <c r="D4197" s="5" t="s">
        <v>12</v>
      </c>
      <c r="E4197" s="6">
        <v>3937.0079000000001</v>
      </c>
      <c r="F4197" s="6">
        <f t="shared" si="260"/>
        <v>314960.63199999998</v>
      </c>
      <c r="G4197" s="13">
        <f t="shared" si="262"/>
        <v>9.842519750000001</v>
      </c>
      <c r="H4197" s="13">
        <f t="shared" si="263"/>
        <v>787.40158000000008</v>
      </c>
      <c r="I4197" s="7">
        <v>0.18</v>
      </c>
      <c r="J4197" s="7">
        <f t="shared" si="261"/>
        <v>14.399999999999999</v>
      </c>
      <c r="K4197" s="5" t="s">
        <v>213</v>
      </c>
      <c r="L4197" s="5" t="s">
        <v>479</v>
      </c>
    </row>
    <row r="4198" spans="1:12" x14ac:dyDescent="0.25">
      <c r="A4198" s="5" t="s">
        <v>12521</v>
      </c>
      <c r="B4198" s="5" t="s">
        <v>12522</v>
      </c>
      <c r="C4198" s="8">
        <v>7</v>
      </c>
      <c r="D4198" s="5" t="s">
        <v>12</v>
      </c>
      <c r="E4198" s="6">
        <v>3149.6062999999999</v>
      </c>
      <c r="F4198" s="6">
        <f t="shared" si="260"/>
        <v>22047.2441</v>
      </c>
      <c r="G4198" s="13">
        <f t="shared" si="262"/>
        <v>7.8740157499999999</v>
      </c>
      <c r="H4198" s="13">
        <f t="shared" si="263"/>
        <v>55.118110250000001</v>
      </c>
      <c r="I4198" s="7">
        <v>0.3</v>
      </c>
      <c r="J4198" s="7">
        <f t="shared" si="261"/>
        <v>2.1</v>
      </c>
      <c r="K4198" s="5" t="s">
        <v>12519</v>
      </c>
      <c r="L4198" s="5" t="s">
        <v>12523</v>
      </c>
    </row>
    <row r="4199" spans="1:12" x14ac:dyDescent="0.25">
      <c r="A4199" s="5" t="s">
        <v>12517</v>
      </c>
      <c r="B4199" s="5" t="s">
        <v>12518</v>
      </c>
      <c r="C4199" s="8">
        <v>9</v>
      </c>
      <c r="D4199" s="5" t="s">
        <v>12</v>
      </c>
      <c r="E4199" s="6">
        <v>3543.3071</v>
      </c>
      <c r="F4199" s="6">
        <f t="shared" si="260"/>
        <v>31889.763899999998</v>
      </c>
      <c r="G4199" s="13">
        <f t="shared" si="262"/>
        <v>8.8582677499999996</v>
      </c>
      <c r="H4199" s="13">
        <f t="shared" si="263"/>
        <v>79.724409749999992</v>
      </c>
      <c r="I4199" s="7">
        <v>0.38500000000000001</v>
      </c>
      <c r="J4199" s="7">
        <f t="shared" si="261"/>
        <v>3.4649999999999999</v>
      </c>
      <c r="K4199" s="5" t="s">
        <v>12519</v>
      </c>
      <c r="L4199" s="5" t="s">
        <v>12520</v>
      </c>
    </row>
    <row r="4200" spans="1:12" x14ac:dyDescent="0.25">
      <c r="A4200" s="5" t="s">
        <v>11874</v>
      </c>
      <c r="B4200" s="5" t="s">
        <v>11875</v>
      </c>
      <c r="C4200" s="8">
        <v>2</v>
      </c>
      <c r="D4200" s="5" t="s">
        <v>12</v>
      </c>
      <c r="E4200" s="6">
        <v>3937.0079000000001</v>
      </c>
      <c r="F4200" s="6">
        <f t="shared" si="260"/>
        <v>7874.0158000000001</v>
      </c>
      <c r="G4200" s="13">
        <f t="shared" si="262"/>
        <v>9.842519750000001</v>
      </c>
      <c r="H4200" s="13">
        <f t="shared" si="263"/>
        <v>19.685039500000002</v>
      </c>
      <c r="I4200" s="7">
        <v>0.44500000000000001</v>
      </c>
      <c r="J4200" s="7">
        <f t="shared" si="261"/>
        <v>0.89</v>
      </c>
      <c r="K4200" s="5" t="s">
        <v>11876</v>
      </c>
      <c r="L4200" s="5" t="s">
        <v>11877</v>
      </c>
    </row>
    <row r="4201" spans="1:12" x14ac:dyDescent="0.25">
      <c r="A4201" s="5" t="s">
        <v>10</v>
      </c>
      <c r="B4201" s="5" t="s">
        <v>11</v>
      </c>
      <c r="C4201" s="8">
        <v>1</v>
      </c>
      <c r="D4201" s="5" t="s">
        <v>12</v>
      </c>
      <c r="E4201" s="6">
        <v>3937.0079000000001</v>
      </c>
      <c r="F4201" s="6">
        <f t="shared" si="260"/>
        <v>3937.0079000000001</v>
      </c>
      <c r="G4201" s="13">
        <f t="shared" si="262"/>
        <v>9.842519750000001</v>
      </c>
      <c r="H4201" s="13">
        <f t="shared" si="263"/>
        <v>9.842519750000001</v>
      </c>
      <c r="I4201" s="7">
        <v>0.48499999999999999</v>
      </c>
      <c r="J4201" s="7">
        <f t="shared" si="261"/>
        <v>0.48499999999999999</v>
      </c>
      <c r="K4201" s="5" t="s">
        <v>13</v>
      </c>
      <c r="L4201" s="5" t="s">
        <v>14</v>
      </c>
    </row>
    <row r="4202" spans="1:12" x14ac:dyDescent="0.25">
      <c r="A4202" s="5" t="s">
        <v>3911</v>
      </c>
      <c r="B4202" s="5" t="s">
        <v>3912</v>
      </c>
      <c r="C4202" s="8">
        <v>200</v>
      </c>
      <c r="D4202" s="5" t="s">
        <v>12</v>
      </c>
      <c r="E4202" s="6">
        <v>3000</v>
      </c>
      <c r="F4202" s="6">
        <f t="shared" si="260"/>
        <v>600000</v>
      </c>
      <c r="G4202" s="13">
        <f t="shared" si="262"/>
        <v>7.5</v>
      </c>
      <c r="H4202" s="13">
        <f t="shared" si="263"/>
        <v>1500</v>
      </c>
      <c r="I4202" s="7">
        <v>0.65500000000000003</v>
      </c>
      <c r="J4202" s="7">
        <f t="shared" si="261"/>
        <v>131</v>
      </c>
      <c r="K4202" s="5" t="s">
        <v>3913</v>
      </c>
      <c r="L4202" s="5" t="s">
        <v>3914</v>
      </c>
    </row>
    <row r="4203" spans="1:12" x14ac:dyDescent="0.25">
      <c r="A4203" s="5" t="s">
        <v>3915</v>
      </c>
      <c r="B4203" s="5" t="s">
        <v>3916</v>
      </c>
      <c r="C4203" s="8">
        <v>8</v>
      </c>
      <c r="D4203" s="5" t="s">
        <v>12</v>
      </c>
      <c r="E4203" s="6">
        <v>6000</v>
      </c>
      <c r="F4203" s="6">
        <f t="shared" si="260"/>
        <v>48000</v>
      </c>
      <c r="G4203" s="13">
        <f t="shared" si="262"/>
        <v>15</v>
      </c>
      <c r="H4203" s="13">
        <f t="shared" si="263"/>
        <v>120</v>
      </c>
      <c r="I4203" s="7">
        <v>0.65500000000000003</v>
      </c>
      <c r="J4203" s="7">
        <f t="shared" si="261"/>
        <v>5.24</v>
      </c>
      <c r="K4203" s="5" t="s">
        <v>3913</v>
      </c>
      <c r="L4203" s="5" t="s">
        <v>3917</v>
      </c>
    </row>
    <row r="4204" spans="1:12" x14ac:dyDescent="0.25">
      <c r="A4204" s="5" t="s">
        <v>9513</v>
      </c>
      <c r="B4204" s="5" t="s">
        <v>9514</v>
      </c>
      <c r="C4204" s="8">
        <v>7</v>
      </c>
      <c r="D4204" s="5" t="s">
        <v>12</v>
      </c>
      <c r="E4204" s="6">
        <v>31496.062999999998</v>
      </c>
      <c r="F4204" s="6">
        <f t="shared" si="260"/>
        <v>220472.44099999999</v>
      </c>
      <c r="G4204" s="13">
        <f t="shared" si="262"/>
        <v>78.740157499999995</v>
      </c>
      <c r="H4204" s="13">
        <f t="shared" si="263"/>
        <v>551.18110249999995</v>
      </c>
      <c r="I4204" s="7">
        <v>12.3</v>
      </c>
      <c r="J4204" s="7">
        <f t="shared" si="261"/>
        <v>86.100000000000009</v>
      </c>
      <c r="K4204" s="5" t="s">
        <v>9379</v>
      </c>
      <c r="L4204" s="5" t="s">
        <v>9515</v>
      </c>
    </row>
    <row r="4205" spans="1:12" x14ac:dyDescent="0.25">
      <c r="A4205" s="5" t="s">
        <v>9322</v>
      </c>
      <c r="B4205" s="5" t="s">
        <v>9323</v>
      </c>
      <c r="C4205" s="8">
        <v>4</v>
      </c>
      <c r="D4205" s="5" t="s">
        <v>12</v>
      </c>
      <c r="E4205" s="6">
        <v>6299.2125999999998</v>
      </c>
      <c r="F4205" s="6">
        <f t="shared" si="260"/>
        <v>25196.850399999999</v>
      </c>
      <c r="G4205" s="13">
        <f t="shared" si="262"/>
        <v>15.7480315</v>
      </c>
      <c r="H4205" s="13">
        <f t="shared" si="263"/>
        <v>62.992125999999999</v>
      </c>
      <c r="I4205" s="7">
        <v>0.89</v>
      </c>
      <c r="J4205" s="7">
        <f t="shared" si="261"/>
        <v>3.56</v>
      </c>
      <c r="K4205" s="5" t="s">
        <v>9324</v>
      </c>
      <c r="L4205" s="5" t="s">
        <v>9325</v>
      </c>
    </row>
    <row r="4206" spans="1:12" x14ac:dyDescent="0.25">
      <c r="A4206" s="5" t="s">
        <v>9326</v>
      </c>
      <c r="B4206" s="5" t="s">
        <v>9327</v>
      </c>
      <c r="C4206" s="8">
        <v>1</v>
      </c>
      <c r="D4206" s="5" t="s">
        <v>12</v>
      </c>
      <c r="E4206" s="6">
        <v>7086.6142</v>
      </c>
      <c r="F4206" s="6">
        <f t="shared" si="260"/>
        <v>7086.6142</v>
      </c>
      <c r="G4206" s="13">
        <f t="shared" si="262"/>
        <v>17.716535499999999</v>
      </c>
      <c r="H4206" s="13">
        <f t="shared" si="263"/>
        <v>17.716535499999999</v>
      </c>
      <c r="I4206" s="7">
        <v>1.1000000000000001</v>
      </c>
      <c r="J4206" s="7">
        <f t="shared" si="261"/>
        <v>1.1000000000000001</v>
      </c>
      <c r="K4206" s="5" t="s">
        <v>9169</v>
      </c>
      <c r="L4206" s="5" t="s">
        <v>9328</v>
      </c>
    </row>
    <row r="4207" spans="1:12" x14ac:dyDescent="0.25">
      <c r="A4207" s="5" t="s">
        <v>12468</v>
      </c>
      <c r="B4207" s="5" t="s">
        <v>12469</v>
      </c>
      <c r="C4207" s="8">
        <v>1</v>
      </c>
      <c r="D4207" s="5" t="s">
        <v>12</v>
      </c>
      <c r="E4207" s="6">
        <v>7480.3149999999996</v>
      </c>
      <c r="F4207" s="6">
        <f t="shared" si="260"/>
        <v>7480.3149999999996</v>
      </c>
      <c r="G4207" s="13">
        <f t="shared" si="262"/>
        <v>18.700787500000001</v>
      </c>
      <c r="H4207" s="13">
        <f t="shared" si="263"/>
        <v>18.700787500000001</v>
      </c>
      <c r="I4207" s="7">
        <v>1.46</v>
      </c>
      <c r="J4207" s="7">
        <f t="shared" si="261"/>
        <v>1.46</v>
      </c>
      <c r="K4207" s="5" t="s">
        <v>7401</v>
      </c>
      <c r="L4207" s="5" t="s">
        <v>12470</v>
      </c>
    </row>
    <row r="4208" spans="1:12" x14ac:dyDescent="0.25">
      <c r="A4208" s="5" t="s">
        <v>12459</v>
      </c>
      <c r="B4208" s="5" t="s">
        <v>12460</v>
      </c>
      <c r="C4208" s="8">
        <v>1</v>
      </c>
      <c r="D4208" s="5" t="s">
        <v>12</v>
      </c>
      <c r="E4208" s="6">
        <v>7874.0156999999999</v>
      </c>
      <c r="F4208" s="6">
        <f t="shared" si="260"/>
        <v>7874.0156999999999</v>
      </c>
      <c r="G4208" s="13">
        <f t="shared" si="262"/>
        <v>19.685039249999999</v>
      </c>
      <c r="H4208" s="13">
        <f t="shared" si="263"/>
        <v>19.685039249999999</v>
      </c>
      <c r="I4208" s="7">
        <v>1.84</v>
      </c>
      <c r="J4208" s="7">
        <f t="shared" si="261"/>
        <v>1.84</v>
      </c>
      <c r="K4208" s="5" t="s">
        <v>8604</v>
      </c>
      <c r="L4208" s="5" t="s">
        <v>12461</v>
      </c>
    </row>
    <row r="4209" spans="1:12" x14ac:dyDescent="0.25">
      <c r="A4209" s="5" t="s">
        <v>12401</v>
      </c>
      <c r="B4209" s="5" t="s">
        <v>12402</v>
      </c>
      <c r="C4209" s="8">
        <v>3</v>
      </c>
      <c r="D4209" s="5" t="s">
        <v>12</v>
      </c>
      <c r="E4209" s="6">
        <v>140000</v>
      </c>
      <c r="F4209" s="6">
        <f t="shared" si="260"/>
        <v>420000</v>
      </c>
      <c r="G4209" s="13">
        <f t="shared" si="262"/>
        <v>350</v>
      </c>
      <c r="H4209" s="13">
        <f t="shared" si="263"/>
        <v>1050</v>
      </c>
      <c r="I4209" s="7">
        <v>15.7</v>
      </c>
      <c r="J4209" s="7">
        <f t="shared" si="261"/>
        <v>47.099999999999994</v>
      </c>
      <c r="K4209" s="5" t="s">
        <v>12403</v>
      </c>
      <c r="L4209" s="5" t="s">
        <v>12404</v>
      </c>
    </row>
    <row r="4210" spans="1:12" x14ac:dyDescent="0.25">
      <c r="A4210" s="5" t="s">
        <v>12398</v>
      </c>
      <c r="B4210" s="5" t="s">
        <v>12399</v>
      </c>
      <c r="C4210" s="8">
        <v>1</v>
      </c>
      <c r="D4210" s="5" t="s">
        <v>12</v>
      </c>
      <c r="E4210" s="6">
        <v>115000</v>
      </c>
      <c r="F4210" s="6">
        <f t="shared" si="260"/>
        <v>115000</v>
      </c>
      <c r="G4210" s="13">
        <f t="shared" si="262"/>
        <v>287.5</v>
      </c>
      <c r="H4210" s="13">
        <f t="shared" si="263"/>
        <v>287.5</v>
      </c>
      <c r="I4210" s="7">
        <v>12.7</v>
      </c>
      <c r="J4210" s="7">
        <f t="shared" si="261"/>
        <v>12.7</v>
      </c>
      <c r="K4210" s="5" t="s">
        <v>937</v>
      </c>
      <c r="L4210" s="5" t="s">
        <v>12400</v>
      </c>
    </row>
    <row r="4211" spans="1:12" x14ac:dyDescent="0.25">
      <c r="A4211" s="5" t="s">
        <v>512</v>
      </c>
      <c r="B4211" s="5" t="s">
        <v>513</v>
      </c>
      <c r="C4211" s="8">
        <v>1</v>
      </c>
      <c r="D4211" s="5" t="s">
        <v>12</v>
      </c>
      <c r="E4211" s="6">
        <v>11000</v>
      </c>
      <c r="F4211" s="6">
        <f t="shared" si="260"/>
        <v>11000</v>
      </c>
      <c r="G4211" s="13">
        <f t="shared" si="262"/>
        <v>27.5</v>
      </c>
      <c r="H4211" s="13">
        <f t="shared" si="263"/>
        <v>27.5</v>
      </c>
      <c r="I4211" s="7">
        <v>0.17</v>
      </c>
      <c r="J4211" s="7">
        <f t="shared" si="261"/>
        <v>0.17</v>
      </c>
      <c r="K4211" s="5" t="s">
        <v>507</v>
      </c>
      <c r="L4211" s="5" t="s">
        <v>514</v>
      </c>
    </row>
    <row r="4212" spans="1:12" x14ac:dyDescent="0.25">
      <c r="A4212" s="5" t="s">
        <v>12456</v>
      </c>
      <c r="B4212" s="5" t="s">
        <v>12457</v>
      </c>
      <c r="C4212" s="8">
        <v>1</v>
      </c>
      <c r="D4212" s="5" t="s">
        <v>12</v>
      </c>
      <c r="E4212" s="6">
        <v>80000</v>
      </c>
      <c r="F4212" s="6">
        <f t="shared" si="260"/>
        <v>80000</v>
      </c>
      <c r="G4212" s="13">
        <f t="shared" si="262"/>
        <v>200</v>
      </c>
      <c r="H4212" s="13">
        <f t="shared" si="263"/>
        <v>200</v>
      </c>
      <c r="I4212" s="7">
        <v>4</v>
      </c>
      <c r="J4212" s="7">
        <f t="shared" si="261"/>
        <v>4</v>
      </c>
      <c r="K4212" s="5" t="s">
        <v>8604</v>
      </c>
      <c r="L4212" s="5" t="s">
        <v>12458</v>
      </c>
    </row>
    <row r="4213" spans="1:12" x14ac:dyDescent="0.25">
      <c r="A4213" s="5" t="s">
        <v>12405</v>
      </c>
      <c r="B4213" s="5" t="s">
        <v>12406</v>
      </c>
      <c r="C4213" s="8">
        <v>2</v>
      </c>
      <c r="D4213" s="5" t="s">
        <v>12</v>
      </c>
      <c r="E4213" s="6">
        <v>160000</v>
      </c>
      <c r="F4213" s="6">
        <f t="shared" si="260"/>
        <v>320000</v>
      </c>
      <c r="G4213" s="13">
        <f t="shared" si="262"/>
        <v>400</v>
      </c>
      <c r="H4213" s="13">
        <f t="shared" si="263"/>
        <v>800</v>
      </c>
      <c r="I4213" s="7">
        <v>15.4</v>
      </c>
      <c r="J4213" s="7">
        <f t="shared" si="261"/>
        <v>30.8</v>
      </c>
      <c r="K4213" s="5" t="s">
        <v>12403</v>
      </c>
      <c r="L4213" s="5" t="s">
        <v>12407</v>
      </c>
    </row>
    <row r="4214" spans="1:12" x14ac:dyDescent="0.25">
      <c r="A4214" s="5" t="s">
        <v>5538</v>
      </c>
      <c r="B4214" s="5" t="s">
        <v>5539</v>
      </c>
      <c r="C4214" s="8">
        <v>1</v>
      </c>
      <c r="D4214" s="5" t="s">
        <v>12</v>
      </c>
      <c r="E4214" s="6">
        <v>25000</v>
      </c>
      <c r="F4214" s="6">
        <f t="shared" si="260"/>
        <v>25000</v>
      </c>
      <c r="G4214" s="13">
        <f t="shared" si="262"/>
        <v>62.5</v>
      </c>
      <c r="H4214" s="13">
        <f t="shared" si="263"/>
        <v>62.5</v>
      </c>
      <c r="I4214" s="7">
        <v>4.0999999999999996</v>
      </c>
      <c r="J4214" s="7">
        <f t="shared" si="261"/>
        <v>4.0999999999999996</v>
      </c>
      <c r="K4214" s="5" t="s">
        <v>5536</v>
      </c>
      <c r="L4214" s="5" t="s">
        <v>5540</v>
      </c>
    </row>
    <row r="4215" spans="1:12" x14ac:dyDescent="0.25">
      <c r="A4215" s="5" t="s">
        <v>4826</v>
      </c>
      <c r="B4215" s="5" t="s">
        <v>4827</v>
      </c>
      <c r="C4215" s="8">
        <v>1</v>
      </c>
      <c r="D4215" s="5" t="s">
        <v>12</v>
      </c>
      <c r="E4215" s="6">
        <v>30000</v>
      </c>
      <c r="F4215" s="6">
        <f t="shared" si="260"/>
        <v>30000</v>
      </c>
      <c r="G4215" s="13">
        <f t="shared" si="262"/>
        <v>75</v>
      </c>
      <c r="H4215" s="13">
        <f t="shared" si="263"/>
        <v>75</v>
      </c>
      <c r="I4215" s="7">
        <v>4.2</v>
      </c>
      <c r="J4215" s="7">
        <f t="shared" si="261"/>
        <v>4.2</v>
      </c>
      <c r="K4215" s="5" t="s">
        <v>4709</v>
      </c>
      <c r="L4215" s="5" t="s">
        <v>4828</v>
      </c>
    </row>
    <row r="4216" spans="1:12" x14ac:dyDescent="0.25">
      <c r="A4216" s="5" t="s">
        <v>10946</v>
      </c>
      <c r="B4216" s="5" t="s">
        <v>10947</v>
      </c>
      <c r="C4216" s="8">
        <v>10</v>
      </c>
      <c r="D4216" s="5" t="s">
        <v>12</v>
      </c>
      <c r="E4216" s="6">
        <v>6299.2125999999998</v>
      </c>
      <c r="F4216" s="6">
        <f t="shared" si="260"/>
        <v>62992.125999999997</v>
      </c>
      <c r="G4216" s="13">
        <f t="shared" si="262"/>
        <v>15.7480315</v>
      </c>
      <c r="H4216" s="13">
        <f t="shared" si="263"/>
        <v>157.48031499999999</v>
      </c>
      <c r="I4216" s="7">
        <v>2.5000000000000001E-2</v>
      </c>
      <c r="J4216" s="7">
        <f t="shared" si="261"/>
        <v>0.25</v>
      </c>
      <c r="K4216" s="5" t="s">
        <v>10941</v>
      </c>
      <c r="L4216" s="5" t="s">
        <v>10948</v>
      </c>
    </row>
    <row r="4217" spans="1:12" x14ac:dyDescent="0.25">
      <c r="A4217" s="5" t="s">
        <v>415</v>
      </c>
      <c r="B4217" s="5" t="s">
        <v>416</v>
      </c>
      <c r="C4217" s="8">
        <v>3</v>
      </c>
      <c r="D4217" s="5" t="s">
        <v>12</v>
      </c>
      <c r="E4217" s="6">
        <v>60000</v>
      </c>
      <c r="F4217" s="6">
        <f t="shared" si="260"/>
        <v>180000</v>
      </c>
      <c r="G4217" s="13">
        <f t="shared" si="262"/>
        <v>150</v>
      </c>
      <c r="H4217" s="13">
        <f t="shared" si="263"/>
        <v>450</v>
      </c>
      <c r="I4217" s="7">
        <v>0.45</v>
      </c>
      <c r="J4217" s="7">
        <f t="shared" si="261"/>
        <v>1.35</v>
      </c>
      <c r="K4217" s="5" t="s">
        <v>407</v>
      </c>
      <c r="L4217" s="5" t="s">
        <v>417</v>
      </c>
    </row>
    <row r="4218" spans="1:12" x14ac:dyDescent="0.25">
      <c r="A4218" s="5" t="s">
        <v>11345</v>
      </c>
      <c r="B4218" s="5" t="s">
        <v>11346</v>
      </c>
      <c r="C4218" s="8">
        <v>13</v>
      </c>
      <c r="D4218" s="5" t="s">
        <v>12</v>
      </c>
      <c r="E4218" s="6">
        <v>500</v>
      </c>
      <c r="F4218" s="6">
        <f t="shared" si="260"/>
        <v>6500</v>
      </c>
      <c r="G4218" s="13">
        <f t="shared" si="262"/>
        <v>1.25</v>
      </c>
      <c r="H4218" s="13">
        <f t="shared" si="263"/>
        <v>16.25</v>
      </c>
      <c r="I4218" s="7">
        <v>1.0999999999999999E-2</v>
      </c>
      <c r="J4218" s="7">
        <f t="shared" si="261"/>
        <v>0.14299999999999999</v>
      </c>
      <c r="K4218" s="5" t="s">
        <v>11311</v>
      </c>
      <c r="L4218" s="5" t="s">
        <v>11347</v>
      </c>
    </row>
    <row r="4219" spans="1:12" x14ac:dyDescent="0.25">
      <c r="A4219" s="5" t="s">
        <v>13711</v>
      </c>
      <c r="B4219" s="5" t="s">
        <v>13712</v>
      </c>
      <c r="C4219" s="8">
        <v>1</v>
      </c>
      <c r="D4219" s="5" t="s">
        <v>12</v>
      </c>
      <c r="E4219" s="6">
        <v>600</v>
      </c>
      <c r="F4219" s="6">
        <f t="shared" si="260"/>
        <v>600</v>
      </c>
      <c r="G4219" s="13">
        <f t="shared" si="262"/>
        <v>1.5</v>
      </c>
      <c r="H4219" s="13">
        <f t="shared" si="263"/>
        <v>1.5</v>
      </c>
      <c r="I4219" s="7">
        <v>2.5000000000000001E-2</v>
      </c>
      <c r="J4219" s="7">
        <f t="shared" si="261"/>
        <v>2.5000000000000001E-2</v>
      </c>
      <c r="K4219" s="5" t="s">
        <v>13706</v>
      </c>
      <c r="L4219" s="5" t="s">
        <v>13713</v>
      </c>
    </row>
    <row r="4220" spans="1:12" x14ac:dyDescent="0.25">
      <c r="A4220" s="5" t="s">
        <v>10898</v>
      </c>
      <c r="B4220" s="5" t="s">
        <v>10899</v>
      </c>
      <c r="C4220" s="8">
        <v>2</v>
      </c>
      <c r="D4220" s="5" t="s">
        <v>12</v>
      </c>
      <c r="E4220" s="6">
        <v>3937.0079000000001</v>
      </c>
      <c r="F4220" s="6">
        <f t="shared" si="260"/>
        <v>7874.0158000000001</v>
      </c>
      <c r="G4220" s="13">
        <f t="shared" si="262"/>
        <v>9.842519750000001</v>
      </c>
      <c r="H4220" s="13">
        <f t="shared" si="263"/>
        <v>19.685039500000002</v>
      </c>
      <c r="I4220" s="7">
        <v>0.13</v>
      </c>
      <c r="J4220" s="7">
        <f t="shared" si="261"/>
        <v>0.26</v>
      </c>
      <c r="K4220" s="5" t="s">
        <v>10889</v>
      </c>
      <c r="L4220" s="5" t="s">
        <v>10900</v>
      </c>
    </row>
    <row r="4221" spans="1:12" x14ac:dyDescent="0.25">
      <c r="A4221" s="5" t="s">
        <v>13686</v>
      </c>
      <c r="B4221" s="5" t="s">
        <v>13687</v>
      </c>
      <c r="C4221" s="8">
        <v>14</v>
      </c>
      <c r="D4221" s="5" t="s">
        <v>743</v>
      </c>
      <c r="E4221" s="6">
        <v>15748.031499999999</v>
      </c>
      <c r="F4221" s="6">
        <f t="shared" si="260"/>
        <v>220472.44099999999</v>
      </c>
      <c r="G4221" s="13">
        <f t="shared" si="262"/>
        <v>39.370078749999998</v>
      </c>
      <c r="H4221" s="13">
        <f t="shared" si="263"/>
        <v>551.18110249999995</v>
      </c>
      <c r="I4221" s="7">
        <v>7.3999999999999996E-2</v>
      </c>
      <c r="J4221" s="7">
        <f t="shared" si="261"/>
        <v>1.036</v>
      </c>
      <c r="K4221" s="5" t="s">
        <v>13620</v>
      </c>
      <c r="L4221" s="5" t="s">
        <v>13688</v>
      </c>
    </row>
    <row r="4222" spans="1:12" x14ac:dyDescent="0.25">
      <c r="A4222" s="5" t="s">
        <v>13143</v>
      </c>
      <c r="B4222" s="5" t="s">
        <v>13144</v>
      </c>
      <c r="C4222" s="8">
        <v>7</v>
      </c>
      <c r="D4222" s="5" t="s">
        <v>743</v>
      </c>
      <c r="E4222" s="6">
        <v>1181.1024</v>
      </c>
      <c r="F4222" s="6">
        <f t="shared" si="260"/>
        <v>8267.7168000000001</v>
      </c>
      <c r="G4222" s="13">
        <f t="shared" si="262"/>
        <v>2.9527559999999999</v>
      </c>
      <c r="H4222" s="13">
        <f t="shared" si="263"/>
        <v>20.669291999999999</v>
      </c>
      <c r="I4222" s="7">
        <v>0.45600000000000002</v>
      </c>
      <c r="J4222" s="7">
        <f t="shared" si="261"/>
        <v>3.1920000000000002</v>
      </c>
      <c r="K4222" s="5" t="s">
        <v>13145</v>
      </c>
      <c r="L4222" s="5" t="s">
        <v>13146</v>
      </c>
    </row>
    <row r="4223" spans="1:12" x14ac:dyDescent="0.25">
      <c r="A4223" s="5" t="s">
        <v>13640</v>
      </c>
      <c r="B4223" s="5" t="s">
        <v>13641</v>
      </c>
      <c r="C4223" s="8">
        <v>8</v>
      </c>
      <c r="D4223" s="5" t="s">
        <v>743</v>
      </c>
      <c r="E4223" s="6">
        <v>1181.1024</v>
      </c>
      <c r="F4223" s="6">
        <f t="shared" si="260"/>
        <v>9448.8191999999999</v>
      </c>
      <c r="G4223" s="13">
        <f t="shared" si="262"/>
        <v>2.9527559999999999</v>
      </c>
      <c r="H4223" s="13">
        <f t="shared" si="263"/>
        <v>23.622047999999999</v>
      </c>
      <c r="I4223" s="7">
        <v>0.45600000000000002</v>
      </c>
      <c r="J4223" s="7">
        <f t="shared" si="261"/>
        <v>3.6480000000000001</v>
      </c>
      <c r="K4223" s="5" t="s">
        <v>13607</v>
      </c>
      <c r="L4223" s="5" t="s">
        <v>13642</v>
      </c>
    </row>
    <row r="4224" spans="1:12" x14ac:dyDescent="0.25">
      <c r="A4224" s="5" t="s">
        <v>8266</v>
      </c>
      <c r="B4224" s="5" t="s">
        <v>8267</v>
      </c>
      <c r="C4224" s="8">
        <v>5</v>
      </c>
      <c r="D4224" s="5" t="s">
        <v>743</v>
      </c>
      <c r="E4224" s="6">
        <v>1811.0236</v>
      </c>
      <c r="F4224" s="6">
        <f t="shared" si="260"/>
        <v>9055.1180000000004</v>
      </c>
      <c r="G4224" s="13">
        <f t="shared" si="262"/>
        <v>4.5275590000000001</v>
      </c>
      <c r="H4224" s="13">
        <f t="shared" si="263"/>
        <v>22.637795000000001</v>
      </c>
      <c r="I4224" s="7">
        <v>0.53</v>
      </c>
      <c r="J4224" s="7">
        <f t="shared" si="261"/>
        <v>2.6500000000000004</v>
      </c>
      <c r="K4224" s="5" t="s">
        <v>8257</v>
      </c>
      <c r="L4224" s="5" t="s">
        <v>8268</v>
      </c>
    </row>
    <row r="4225" spans="1:12" x14ac:dyDescent="0.25">
      <c r="A4225" s="5" t="s">
        <v>8616</v>
      </c>
      <c r="B4225" s="5" t="s">
        <v>8617</v>
      </c>
      <c r="C4225" s="8">
        <v>6</v>
      </c>
      <c r="D4225" s="5" t="s">
        <v>743</v>
      </c>
      <c r="E4225" s="6">
        <v>2362.2046999999998</v>
      </c>
      <c r="F4225" s="6">
        <f t="shared" si="260"/>
        <v>14173.228199999998</v>
      </c>
      <c r="G4225" s="13">
        <f t="shared" si="262"/>
        <v>5.9055117499999996</v>
      </c>
      <c r="H4225" s="13">
        <f t="shared" si="263"/>
        <v>35.433070499999999</v>
      </c>
      <c r="I4225" s="7">
        <v>0.18</v>
      </c>
      <c r="J4225" s="7">
        <f t="shared" si="261"/>
        <v>1.08</v>
      </c>
      <c r="K4225" s="5" t="s">
        <v>7784</v>
      </c>
      <c r="L4225" s="5" t="s">
        <v>8618</v>
      </c>
    </row>
    <row r="4226" spans="1:12" x14ac:dyDescent="0.25">
      <c r="A4226" s="5" t="s">
        <v>13128</v>
      </c>
      <c r="B4226" s="5" t="s">
        <v>13129</v>
      </c>
      <c r="C4226" s="8">
        <v>17</v>
      </c>
      <c r="D4226" s="5" t="s">
        <v>743</v>
      </c>
      <c r="E4226" s="6">
        <v>1968.5038999999999</v>
      </c>
      <c r="F4226" s="6">
        <f t="shared" ref="F4226:F4289" si="264">SUMPRODUCT(C4226,E4226)</f>
        <v>33464.566299999999</v>
      </c>
      <c r="G4226" s="13">
        <f t="shared" si="262"/>
        <v>4.9212597499999999</v>
      </c>
      <c r="H4226" s="13">
        <f t="shared" si="263"/>
        <v>83.661415750000003</v>
      </c>
      <c r="I4226" s="7">
        <v>0.85</v>
      </c>
      <c r="J4226" s="7">
        <f t="shared" ref="J4226:J4289" si="265">SUMPRODUCT(C4226,I4226)</f>
        <v>14.45</v>
      </c>
      <c r="K4226" s="5" t="s">
        <v>9850</v>
      </c>
      <c r="L4226" s="5" t="s">
        <v>13130</v>
      </c>
    </row>
    <row r="4227" spans="1:12" x14ac:dyDescent="0.25">
      <c r="A4227" s="5" t="s">
        <v>8255</v>
      </c>
      <c r="B4227" s="5" t="s">
        <v>8256</v>
      </c>
      <c r="C4227" s="8">
        <v>8</v>
      </c>
      <c r="D4227" s="5" t="s">
        <v>743</v>
      </c>
      <c r="E4227" s="6">
        <v>2362.2046999999998</v>
      </c>
      <c r="F4227" s="6">
        <f t="shared" si="264"/>
        <v>18897.637599999998</v>
      </c>
      <c r="G4227" s="13">
        <f t="shared" ref="G4227:G4290" si="266">E4227/400</f>
        <v>5.9055117499999996</v>
      </c>
      <c r="H4227" s="13">
        <f t="shared" ref="H4227:H4290" si="267">SUMPRODUCT(C4227,G4227)</f>
        <v>47.244093999999997</v>
      </c>
      <c r="I4227" s="7">
        <v>0.85</v>
      </c>
      <c r="J4227" s="7">
        <f t="shared" si="265"/>
        <v>6.8</v>
      </c>
      <c r="K4227" s="5" t="s">
        <v>8257</v>
      </c>
      <c r="L4227" s="5" t="s">
        <v>8258</v>
      </c>
    </row>
    <row r="4228" spans="1:12" x14ac:dyDescent="0.25">
      <c r="A4228" s="5" t="s">
        <v>8259</v>
      </c>
      <c r="B4228" s="5" t="s">
        <v>8260</v>
      </c>
      <c r="C4228" s="8">
        <v>33</v>
      </c>
      <c r="D4228" s="5" t="s">
        <v>743</v>
      </c>
      <c r="E4228" s="6">
        <v>2362.2046999999998</v>
      </c>
      <c r="F4228" s="6">
        <f t="shared" si="264"/>
        <v>77952.755099999995</v>
      </c>
      <c r="G4228" s="13">
        <f t="shared" si="266"/>
        <v>5.9055117499999996</v>
      </c>
      <c r="H4228" s="13">
        <f t="shared" si="267"/>
        <v>194.88188774999998</v>
      </c>
      <c r="I4228" s="7">
        <v>0.97499999999999998</v>
      </c>
      <c r="J4228" s="7">
        <f t="shared" si="265"/>
        <v>32.174999999999997</v>
      </c>
      <c r="K4228" s="5" t="s">
        <v>8261</v>
      </c>
      <c r="L4228" s="5" t="s">
        <v>8262</v>
      </c>
    </row>
    <row r="4229" spans="1:12" x14ac:dyDescent="0.25">
      <c r="A4229" s="5" t="s">
        <v>13125</v>
      </c>
      <c r="B4229" s="5" t="s">
        <v>13126</v>
      </c>
      <c r="C4229" s="8">
        <v>11</v>
      </c>
      <c r="D4229" s="5" t="s">
        <v>743</v>
      </c>
      <c r="E4229" s="6">
        <v>2362.2046999999998</v>
      </c>
      <c r="F4229" s="6">
        <f t="shared" si="264"/>
        <v>25984.251699999997</v>
      </c>
      <c r="G4229" s="13">
        <f t="shared" si="266"/>
        <v>5.9055117499999996</v>
      </c>
      <c r="H4229" s="13">
        <f t="shared" si="267"/>
        <v>64.960629249999997</v>
      </c>
      <c r="I4229" s="7">
        <v>1.1299999999999999</v>
      </c>
      <c r="J4229" s="7">
        <f t="shared" si="265"/>
        <v>12.43</v>
      </c>
      <c r="K4229" s="5" t="s">
        <v>8464</v>
      </c>
      <c r="L4229" s="5" t="s">
        <v>13127</v>
      </c>
    </row>
    <row r="4230" spans="1:12" x14ac:dyDescent="0.25">
      <c r="A4230" s="5" t="s">
        <v>13643</v>
      </c>
      <c r="B4230" s="5" t="s">
        <v>13644</v>
      </c>
      <c r="C4230" s="8">
        <v>3</v>
      </c>
      <c r="D4230" s="5" t="s">
        <v>743</v>
      </c>
      <c r="E4230" s="6">
        <v>2362.2046999999998</v>
      </c>
      <c r="F4230" s="6">
        <f t="shared" si="264"/>
        <v>7086.6140999999989</v>
      </c>
      <c r="G4230" s="13">
        <f t="shared" si="266"/>
        <v>5.9055117499999996</v>
      </c>
      <c r="H4230" s="13">
        <f t="shared" si="267"/>
        <v>17.71653525</v>
      </c>
      <c r="I4230" s="7">
        <v>1.1299999999999999</v>
      </c>
      <c r="J4230" s="7">
        <f t="shared" si="265"/>
        <v>3.3899999999999997</v>
      </c>
      <c r="K4230" s="5" t="s">
        <v>13607</v>
      </c>
      <c r="L4230" s="5" t="s">
        <v>13645</v>
      </c>
    </row>
    <row r="4231" spans="1:12" x14ac:dyDescent="0.25">
      <c r="A4231" s="5" t="s">
        <v>8263</v>
      </c>
      <c r="B4231" s="5" t="s">
        <v>8264</v>
      </c>
      <c r="C4231" s="8">
        <v>5</v>
      </c>
      <c r="D4231" s="5" t="s">
        <v>743</v>
      </c>
      <c r="E4231" s="6">
        <v>2204.7244000000001</v>
      </c>
      <c r="F4231" s="6">
        <f t="shared" si="264"/>
        <v>11023.621999999999</v>
      </c>
      <c r="G4231" s="13">
        <f t="shared" si="266"/>
        <v>5.5118109999999998</v>
      </c>
      <c r="H4231" s="13">
        <f t="shared" si="267"/>
        <v>27.559055000000001</v>
      </c>
      <c r="I4231" s="7">
        <v>0.9</v>
      </c>
      <c r="J4231" s="7">
        <f t="shared" si="265"/>
        <v>4.5</v>
      </c>
      <c r="K4231" s="5" t="s">
        <v>8257</v>
      </c>
      <c r="L4231" s="5" t="s">
        <v>8265</v>
      </c>
    </row>
    <row r="4232" spans="1:12" x14ac:dyDescent="0.25">
      <c r="A4232" s="5" t="s">
        <v>8622</v>
      </c>
      <c r="B4232" s="5" t="s">
        <v>8623</v>
      </c>
      <c r="C4232" s="8">
        <v>2</v>
      </c>
      <c r="D4232" s="5" t="s">
        <v>743</v>
      </c>
      <c r="E4232" s="6">
        <v>3307.0866000000001</v>
      </c>
      <c r="F4232" s="6">
        <f t="shared" si="264"/>
        <v>6614.1732000000002</v>
      </c>
      <c r="G4232" s="13">
        <f t="shared" si="266"/>
        <v>8.2677165000000006</v>
      </c>
      <c r="H4232" s="13">
        <f t="shared" si="267"/>
        <v>16.535433000000001</v>
      </c>
      <c r="I4232" s="7">
        <v>1.68</v>
      </c>
      <c r="J4232" s="7">
        <f t="shared" si="265"/>
        <v>3.36</v>
      </c>
      <c r="K4232" s="5" t="s">
        <v>7784</v>
      </c>
      <c r="L4232" s="5" t="s">
        <v>8624</v>
      </c>
    </row>
    <row r="4233" spans="1:12" x14ac:dyDescent="0.25">
      <c r="A4233" s="5" t="s">
        <v>8619</v>
      </c>
      <c r="B4233" s="5" t="s">
        <v>8620</v>
      </c>
      <c r="C4233" s="8">
        <v>1</v>
      </c>
      <c r="D4233" s="5" t="s">
        <v>743</v>
      </c>
      <c r="E4233" s="6">
        <v>2700.7874000000002</v>
      </c>
      <c r="F4233" s="6">
        <f t="shared" si="264"/>
        <v>2700.7874000000002</v>
      </c>
      <c r="G4233" s="13">
        <f t="shared" si="266"/>
        <v>6.7519685000000003</v>
      </c>
      <c r="H4233" s="13">
        <f t="shared" si="267"/>
        <v>6.7519685000000003</v>
      </c>
      <c r="I4233" s="7">
        <v>1.23</v>
      </c>
      <c r="J4233" s="7">
        <f t="shared" si="265"/>
        <v>1.23</v>
      </c>
      <c r="K4233" s="5" t="s">
        <v>7784</v>
      </c>
      <c r="L4233" s="5" t="s">
        <v>8621</v>
      </c>
    </row>
    <row r="4234" spans="1:12" x14ac:dyDescent="0.25">
      <c r="A4234" s="5" t="s">
        <v>13628</v>
      </c>
      <c r="B4234" s="5" t="s">
        <v>13629</v>
      </c>
      <c r="C4234" s="8">
        <v>357</v>
      </c>
      <c r="D4234" s="5" t="s">
        <v>743</v>
      </c>
      <c r="E4234" s="6">
        <v>1574.8031000000001</v>
      </c>
      <c r="F4234" s="6">
        <f t="shared" si="264"/>
        <v>562204.70669999998</v>
      </c>
      <c r="G4234" s="13">
        <f t="shared" si="266"/>
        <v>3.9370077500000003</v>
      </c>
      <c r="H4234" s="13">
        <f t="shared" si="267"/>
        <v>1405.5117667500001</v>
      </c>
      <c r="I4234" s="7">
        <v>3.3000000000000002E-2</v>
      </c>
      <c r="J4234" s="7">
        <f t="shared" si="265"/>
        <v>11.781000000000001</v>
      </c>
      <c r="K4234" s="5" t="s">
        <v>13607</v>
      </c>
      <c r="L4234" s="5" t="s">
        <v>13630</v>
      </c>
    </row>
    <row r="4235" spans="1:12" x14ac:dyDescent="0.25">
      <c r="A4235" s="5" t="s">
        <v>13689</v>
      </c>
      <c r="B4235" s="5" t="s">
        <v>13690</v>
      </c>
      <c r="C4235" s="8">
        <v>5</v>
      </c>
      <c r="D4235" s="5" t="s">
        <v>743</v>
      </c>
      <c r="E4235" s="6">
        <v>3149.6062999999999</v>
      </c>
      <c r="F4235" s="6">
        <f t="shared" si="264"/>
        <v>15748.031499999999</v>
      </c>
      <c r="G4235" s="13">
        <f t="shared" si="266"/>
        <v>7.8740157499999999</v>
      </c>
      <c r="H4235" s="13">
        <f t="shared" si="267"/>
        <v>39.370078749999998</v>
      </c>
      <c r="I4235" s="7">
        <v>5.7000000000000002E-2</v>
      </c>
      <c r="J4235" s="7">
        <f t="shared" si="265"/>
        <v>0.28500000000000003</v>
      </c>
      <c r="K4235" s="5" t="s">
        <v>13620</v>
      </c>
      <c r="L4235" s="5" t="s">
        <v>13691</v>
      </c>
    </row>
    <row r="4236" spans="1:12" x14ac:dyDescent="0.25">
      <c r="A4236" s="5" t="s">
        <v>13150</v>
      </c>
      <c r="B4236" s="5" t="s">
        <v>13151</v>
      </c>
      <c r="C4236" s="8">
        <v>6</v>
      </c>
      <c r="D4236" s="5" t="s">
        <v>743</v>
      </c>
      <c r="E4236" s="6">
        <v>1574.8031000000001</v>
      </c>
      <c r="F4236" s="6">
        <f t="shared" si="264"/>
        <v>9448.8186000000005</v>
      </c>
      <c r="G4236" s="13">
        <f t="shared" si="266"/>
        <v>3.9370077500000003</v>
      </c>
      <c r="H4236" s="13">
        <f t="shared" si="267"/>
        <v>23.622046500000003</v>
      </c>
      <c r="I4236" s="7">
        <v>0.36</v>
      </c>
      <c r="J4236" s="7">
        <f t="shared" si="265"/>
        <v>2.16</v>
      </c>
      <c r="K4236" s="5" t="s">
        <v>13152</v>
      </c>
      <c r="L4236" s="5" t="s">
        <v>13153</v>
      </c>
    </row>
    <row r="4237" spans="1:12" x14ac:dyDescent="0.25">
      <c r="A4237" s="5" t="s">
        <v>13140</v>
      </c>
      <c r="B4237" s="5" t="s">
        <v>13141</v>
      </c>
      <c r="C4237" s="8">
        <v>9</v>
      </c>
      <c r="D4237" s="5" t="s">
        <v>743</v>
      </c>
      <c r="E4237" s="6">
        <v>1968.5038999999999</v>
      </c>
      <c r="F4237" s="6">
        <f t="shared" si="264"/>
        <v>17716.535100000001</v>
      </c>
      <c r="G4237" s="13">
        <f t="shared" si="266"/>
        <v>4.9212597499999999</v>
      </c>
      <c r="H4237" s="13">
        <f t="shared" si="267"/>
        <v>44.291337749999997</v>
      </c>
      <c r="I4237" s="7">
        <v>0.45</v>
      </c>
      <c r="J4237" s="7">
        <f t="shared" si="265"/>
        <v>4.05</v>
      </c>
      <c r="K4237" s="5" t="s">
        <v>9850</v>
      </c>
      <c r="L4237" s="5" t="s">
        <v>13142</v>
      </c>
    </row>
    <row r="4238" spans="1:12" x14ac:dyDescent="0.25">
      <c r="A4238" s="5" t="s">
        <v>13137</v>
      </c>
      <c r="B4238" s="5" t="s">
        <v>13138</v>
      </c>
      <c r="C4238" s="8">
        <v>13</v>
      </c>
      <c r="D4238" s="5" t="s">
        <v>743</v>
      </c>
      <c r="E4238" s="6">
        <v>3149.6062999999999</v>
      </c>
      <c r="F4238" s="6">
        <f t="shared" si="264"/>
        <v>40944.8819</v>
      </c>
      <c r="G4238" s="13">
        <f t="shared" si="266"/>
        <v>7.8740157499999999</v>
      </c>
      <c r="H4238" s="13">
        <f t="shared" si="267"/>
        <v>102.36220475</v>
      </c>
      <c r="I4238" s="7">
        <v>0.505</v>
      </c>
      <c r="J4238" s="7">
        <f t="shared" si="265"/>
        <v>6.5650000000000004</v>
      </c>
      <c r="K4238" s="5" t="s">
        <v>9850</v>
      </c>
      <c r="L4238" s="5" t="s">
        <v>13139</v>
      </c>
    </row>
    <row r="4239" spans="1:12" x14ac:dyDescent="0.25">
      <c r="A4239" s="5" t="s">
        <v>13646</v>
      </c>
      <c r="B4239" s="5" t="s">
        <v>13647</v>
      </c>
      <c r="C4239" s="8">
        <v>72</v>
      </c>
      <c r="D4239" s="5" t="s">
        <v>743</v>
      </c>
      <c r="E4239" s="6">
        <v>3149.6062999999999</v>
      </c>
      <c r="F4239" s="6">
        <f t="shared" si="264"/>
        <v>226771.65359999999</v>
      </c>
      <c r="G4239" s="13">
        <f t="shared" si="266"/>
        <v>7.8740157499999999</v>
      </c>
      <c r="H4239" s="13">
        <f t="shared" si="267"/>
        <v>566.92913399999998</v>
      </c>
      <c r="I4239" s="7">
        <v>0.13</v>
      </c>
      <c r="J4239" s="7">
        <f t="shared" si="265"/>
        <v>9.36</v>
      </c>
      <c r="K4239" s="5" t="s">
        <v>13607</v>
      </c>
      <c r="L4239" s="5" t="s">
        <v>13648</v>
      </c>
    </row>
    <row r="4240" spans="1:12" x14ac:dyDescent="0.25">
      <c r="A4240" s="5" t="s">
        <v>13631</v>
      </c>
      <c r="B4240" s="5" t="s">
        <v>13632</v>
      </c>
      <c r="C4240" s="8">
        <v>83</v>
      </c>
      <c r="D4240" s="5" t="s">
        <v>743</v>
      </c>
      <c r="E4240" s="6">
        <v>2755.9054999999998</v>
      </c>
      <c r="F4240" s="6">
        <f t="shared" si="264"/>
        <v>228740.15649999998</v>
      </c>
      <c r="G4240" s="13">
        <f t="shared" si="266"/>
        <v>6.8897637499999993</v>
      </c>
      <c r="H4240" s="13">
        <f t="shared" si="267"/>
        <v>571.85039124999992</v>
      </c>
      <c r="I4240" s="7">
        <v>0.13</v>
      </c>
      <c r="J4240" s="7">
        <f t="shared" si="265"/>
        <v>10.790000000000001</v>
      </c>
      <c r="K4240" s="5" t="s">
        <v>13607</v>
      </c>
      <c r="L4240" s="5" t="s">
        <v>13633</v>
      </c>
    </row>
    <row r="4241" spans="1:12" x14ac:dyDescent="0.25">
      <c r="A4241" s="5" t="s">
        <v>13637</v>
      </c>
      <c r="B4241" s="5" t="s">
        <v>13638</v>
      </c>
      <c r="C4241" s="8">
        <v>38</v>
      </c>
      <c r="D4241" s="5" t="s">
        <v>743</v>
      </c>
      <c r="E4241" s="6">
        <v>3149.6062999999999</v>
      </c>
      <c r="F4241" s="6">
        <f t="shared" si="264"/>
        <v>119685.03939999999</v>
      </c>
      <c r="G4241" s="13">
        <f t="shared" si="266"/>
        <v>7.8740157499999999</v>
      </c>
      <c r="H4241" s="13">
        <f t="shared" si="267"/>
        <v>299.21259850000001</v>
      </c>
      <c r="I4241" s="7">
        <v>0.14000000000000001</v>
      </c>
      <c r="J4241" s="7">
        <f t="shared" si="265"/>
        <v>5.32</v>
      </c>
      <c r="K4241" s="5" t="s">
        <v>13607</v>
      </c>
      <c r="L4241" s="5" t="s">
        <v>13639</v>
      </c>
    </row>
    <row r="4242" spans="1:12" x14ac:dyDescent="0.25">
      <c r="A4242" s="5" t="s">
        <v>13692</v>
      </c>
      <c r="B4242" s="5" t="s">
        <v>13693</v>
      </c>
      <c r="C4242" s="8">
        <v>1</v>
      </c>
      <c r="D4242" s="5" t="s">
        <v>743</v>
      </c>
      <c r="E4242" s="6">
        <v>1377.9528</v>
      </c>
      <c r="F4242" s="6">
        <f t="shared" si="264"/>
        <v>1377.9528</v>
      </c>
      <c r="G4242" s="13">
        <f t="shared" si="266"/>
        <v>3.4448820000000002</v>
      </c>
      <c r="H4242" s="13">
        <f t="shared" si="267"/>
        <v>3.4448820000000002</v>
      </c>
      <c r="I4242" s="7">
        <v>0.05</v>
      </c>
      <c r="J4242" s="7">
        <f t="shared" si="265"/>
        <v>0.05</v>
      </c>
      <c r="K4242" s="5" t="s">
        <v>13620</v>
      </c>
      <c r="L4242" s="5" t="s">
        <v>13694</v>
      </c>
    </row>
    <row r="4243" spans="1:12" x14ac:dyDescent="0.25">
      <c r="A4243" s="5" t="s">
        <v>13634</v>
      </c>
      <c r="B4243" s="5" t="s">
        <v>13635</v>
      </c>
      <c r="C4243" s="8">
        <v>15</v>
      </c>
      <c r="D4243" s="5" t="s">
        <v>743</v>
      </c>
      <c r="E4243" s="6">
        <v>3149.6062999999999</v>
      </c>
      <c r="F4243" s="6">
        <f t="shared" si="264"/>
        <v>47244.094499999999</v>
      </c>
      <c r="G4243" s="13">
        <f t="shared" si="266"/>
        <v>7.8740157499999999</v>
      </c>
      <c r="H4243" s="13">
        <f t="shared" si="267"/>
        <v>118.11023625</v>
      </c>
      <c r="I4243" s="7">
        <v>0.26</v>
      </c>
      <c r="J4243" s="7">
        <f t="shared" si="265"/>
        <v>3.9000000000000004</v>
      </c>
      <c r="K4243" s="5" t="s">
        <v>13607</v>
      </c>
      <c r="L4243" s="5" t="s">
        <v>13636</v>
      </c>
    </row>
    <row r="4244" spans="1:12" x14ac:dyDescent="0.25">
      <c r="A4244" s="5" t="s">
        <v>8628</v>
      </c>
      <c r="B4244" s="5" t="s">
        <v>8629</v>
      </c>
      <c r="C4244" s="8">
        <v>96</v>
      </c>
      <c r="D4244" s="5" t="s">
        <v>12</v>
      </c>
      <c r="E4244" s="6">
        <v>800</v>
      </c>
      <c r="F4244" s="6">
        <f t="shared" si="264"/>
        <v>76800</v>
      </c>
      <c r="G4244" s="13">
        <f t="shared" si="266"/>
        <v>2</v>
      </c>
      <c r="H4244" s="13">
        <f t="shared" si="267"/>
        <v>192</v>
      </c>
      <c r="I4244" s="7">
        <v>0.23</v>
      </c>
      <c r="J4244" s="7">
        <f t="shared" si="265"/>
        <v>22.080000000000002</v>
      </c>
      <c r="K4244" s="5" t="s">
        <v>7784</v>
      </c>
      <c r="L4244" s="5" t="s">
        <v>8630</v>
      </c>
    </row>
    <row r="4245" spans="1:12" x14ac:dyDescent="0.25">
      <c r="A4245" s="5" t="s">
        <v>13553</v>
      </c>
      <c r="B4245" s="5" t="s">
        <v>13554</v>
      </c>
      <c r="C4245" s="8">
        <v>4</v>
      </c>
      <c r="D4245" s="5" t="s">
        <v>12</v>
      </c>
      <c r="E4245" s="6">
        <v>400</v>
      </c>
      <c r="F4245" s="6">
        <f t="shared" si="264"/>
        <v>1600</v>
      </c>
      <c r="G4245" s="13">
        <f t="shared" si="266"/>
        <v>1</v>
      </c>
      <c r="H4245" s="13">
        <f t="shared" si="267"/>
        <v>4</v>
      </c>
      <c r="I4245" s="7">
        <v>0.23</v>
      </c>
      <c r="J4245" s="7">
        <f t="shared" si="265"/>
        <v>0.92</v>
      </c>
      <c r="K4245" s="5" t="s">
        <v>13551</v>
      </c>
      <c r="L4245" s="5" t="s">
        <v>13555</v>
      </c>
    </row>
    <row r="4246" spans="1:12" x14ac:dyDescent="0.25">
      <c r="A4246" s="5" t="s">
        <v>6482</v>
      </c>
      <c r="B4246" s="5" t="s">
        <v>6483</v>
      </c>
      <c r="C4246" s="8">
        <v>240</v>
      </c>
      <c r="D4246" s="5" t="s">
        <v>743</v>
      </c>
      <c r="E4246" s="6">
        <v>2362.2046999999998</v>
      </c>
      <c r="F4246" s="6">
        <f t="shared" si="264"/>
        <v>566929.12799999991</v>
      </c>
      <c r="G4246" s="13">
        <f t="shared" si="266"/>
        <v>5.9055117499999996</v>
      </c>
      <c r="H4246" s="13">
        <f t="shared" si="267"/>
        <v>1417.3228199999999</v>
      </c>
      <c r="I4246" s="7">
        <v>0.25</v>
      </c>
      <c r="J4246" s="7">
        <f t="shared" si="265"/>
        <v>60</v>
      </c>
      <c r="K4246" s="5" t="s">
        <v>6484</v>
      </c>
      <c r="L4246" s="5" t="s">
        <v>6485</v>
      </c>
    </row>
    <row r="4247" spans="1:12" x14ac:dyDescent="0.25">
      <c r="A4247" s="5" t="s">
        <v>13695</v>
      </c>
      <c r="B4247" s="5" t="s">
        <v>13696</v>
      </c>
      <c r="C4247" s="8">
        <v>9</v>
      </c>
      <c r="D4247" s="5" t="s">
        <v>743</v>
      </c>
      <c r="E4247" s="6">
        <v>551.18110000000001</v>
      </c>
      <c r="F4247" s="6">
        <f t="shared" si="264"/>
        <v>4960.6298999999999</v>
      </c>
      <c r="G4247" s="13">
        <f t="shared" si="266"/>
        <v>1.3779527499999999</v>
      </c>
      <c r="H4247" s="13">
        <f t="shared" si="267"/>
        <v>12.40157475</v>
      </c>
      <c r="I4247" s="7">
        <v>0.125</v>
      </c>
      <c r="J4247" s="7">
        <f t="shared" si="265"/>
        <v>1.125</v>
      </c>
      <c r="K4247" s="5" t="s">
        <v>13620</v>
      </c>
      <c r="L4247" s="5" t="s">
        <v>13697</v>
      </c>
    </row>
    <row r="4248" spans="1:12" x14ac:dyDescent="0.25">
      <c r="A4248" s="5" t="s">
        <v>13556</v>
      </c>
      <c r="B4248" s="5" t="s">
        <v>13557</v>
      </c>
      <c r="C4248" s="8">
        <v>62</v>
      </c>
      <c r="D4248" s="5" t="s">
        <v>743</v>
      </c>
      <c r="E4248" s="6">
        <v>551.18110000000001</v>
      </c>
      <c r="F4248" s="6">
        <f t="shared" si="264"/>
        <v>34173.228199999998</v>
      </c>
      <c r="G4248" s="13">
        <f t="shared" si="266"/>
        <v>1.3779527499999999</v>
      </c>
      <c r="H4248" s="13">
        <f t="shared" si="267"/>
        <v>85.433070499999999</v>
      </c>
      <c r="I4248" s="7">
        <v>0.125</v>
      </c>
      <c r="J4248" s="7">
        <f t="shared" si="265"/>
        <v>7.75</v>
      </c>
      <c r="K4248" s="5" t="s">
        <v>13551</v>
      </c>
      <c r="L4248" s="5" t="s">
        <v>13558</v>
      </c>
    </row>
    <row r="4249" spans="1:12" x14ac:dyDescent="0.25">
      <c r="A4249" s="5" t="s">
        <v>13549</v>
      </c>
      <c r="B4249" s="5" t="s">
        <v>13550</v>
      </c>
      <c r="C4249" s="8">
        <v>109</v>
      </c>
      <c r="D4249" s="5" t="s">
        <v>743</v>
      </c>
      <c r="E4249" s="6">
        <v>944.88189999999997</v>
      </c>
      <c r="F4249" s="6">
        <f t="shared" si="264"/>
        <v>102992.1271</v>
      </c>
      <c r="G4249" s="13">
        <f t="shared" si="266"/>
        <v>2.3622047500000001</v>
      </c>
      <c r="H4249" s="13">
        <f t="shared" si="267"/>
        <v>257.48031774999998</v>
      </c>
      <c r="I4249" s="7">
        <v>0.19</v>
      </c>
      <c r="J4249" s="7">
        <f t="shared" si="265"/>
        <v>20.71</v>
      </c>
      <c r="K4249" s="5" t="s">
        <v>13551</v>
      </c>
      <c r="L4249" s="5" t="s">
        <v>13552</v>
      </c>
    </row>
    <row r="4250" spans="1:12" x14ac:dyDescent="0.25">
      <c r="A4250" s="5" t="s">
        <v>13147</v>
      </c>
      <c r="B4250" s="5" t="s">
        <v>13148</v>
      </c>
      <c r="C4250" s="8">
        <v>4</v>
      </c>
      <c r="D4250" s="5" t="s">
        <v>743</v>
      </c>
      <c r="E4250" s="6">
        <v>1889.7637999999999</v>
      </c>
      <c r="F4250" s="6">
        <f t="shared" si="264"/>
        <v>7559.0551999999998</v>
      </c>
      <c r="G4250" s="13">
        <f t="shared" si="266"/>
        <v>4.7244095000000002</v>
      </c>
      <c r="H4250" s="13">
        <f t="shared" si="267"/>
        <v>18.897638000000001</v>
      </c>
      <c r="I4250" s="7">
        <v>0.54500000000000004</v>
      </c>
      <c r="J4250" s="7">
        <f t="shared" si="265"/>
        <v>2.1800000000000002</v>
      </c>
      <c r="K4250" s="5" t="s">
        <v>13145</v>
      </c>
      <c r="L4250" s="5" t="s">
        <v>13149</v>
      </c>
    </row>
    <row r="4251" spans="1:12" x14ac:dyDescent="0.25">
      <c r="A4251" s="5" t="s">
        <v>10874</v>
      </c>
      <c r="B4251" s="5" t="s">
        <v>10875</v>
      </c>
      <c r="C4251" s="8">
        <v>1</v>
      </c>
      <c r="D4251" s="5" t="s">
        <v>12</v>
      </c>
      <c r="E4251" s="6">
        <v>400000</v>
      </c>
      <c r="F4251" s="6">
        <f t="shared" si="264"/>
        <v>400000</v>
      </c>
      <c r="G4251" s="13">
        <f t="shared" si="266"/>
        <v>1000</v>
      </c>
      <c r="H4251" s="13">
        <f t="shared" si="267"/>
        <v>1000</v>
      </c>
      <c r="I4251" s="7">
        <v>4</v>
      </c>
      <c r="J4251" s="7">
        <f t="shared" si="265"/>
        <v>4</v>
      </c>
      <c r="K4251" s="5" t="s">
        <v>10821</v>
      </c>
      <c r="L4251" s="5" t="s">
        <v>10876</v>
      </c>
    </row>
    <row r="4252" spans="1:12" x14ac:dyDescent="0.25">
      <c r="A4252" s="5" t="s">
        <v>14490</v>
      </c>
      <c r="B4252" s="5" t="s">
        <v>14491</v>
      </c>
      <c r="C4252" s="8">
        <v>1</v>
      </c>
      <c r="D4252" s="5" t="s">
        <v>12</v>
      </c>
      <c r="E4252" s="6">
        <v>12000</v>
      </c>
      <c r="F4252" s="6">
        <f t="shared" si="264"/>
        <v>12000</v>
      </c>
      <c r="G4252" s="13">
        <f t="shared" si="266"/>
        <v>30</v>
      </c>
      <c r="H4252" s="13">
        <f t="shared" si="267"/>
        <v>30</v>
      </c>
      <c r="I4252" s="7">
        <v>2.2000000000000002</v>
      </c>
      <c r="J4252" s="7">
        <f t="shared" si="265"/>
        <v>2.2000000000000002</v>
      </c>
      <c r="K4252" s="5" t="s">
        <v>14436</v>
      </c>
      <c r="L4252" s="5" t="s">
        <v>14492</v>
      </c>
    </row>
    <row r="4253" spans="1:12" x14ac:dyDescent="0.25">
      <c r="A4253" s="5" t="s">
        <v>10959</v>
      </c>
      <c r="B4253" s="5" t="s">
        <v>10960</v>
      </c>
      <c r="C4253" s="8">
        <v>5</v>
      </c>
      <c r="D4253" s="5" t="s">
        <v>12</v>
      </c>
      <c r="E4253" s="6">
        <v>9000</v>
      </c>
      <c r="F4253" s="6">
        <f t="shared" si="264"/>
        <v>45000</v>
      </c>
      <c r="G4253" s="13">
        <f t="shared" si="266"/>
        <v>22.5</v>
      </c>
      <c r="H4253" s="13">
        <f t="shared" si="267"/>
        <v>112.5</v>
      </c>
      <c r="I4253" s="7">
        <v>0.89500000000000002</v>
      </c>
      <c r="J4253" s="7">
        <f t="shared" si="265"/>
        <v>4.4749999999999996</v>
      </c>
      <c r="K4253" s="5" t="s">
        <v>3936</v>
      </c>
      <c r="L4253" s="5" t="s">
        <v>10961</v>
      </c>
    </row>
    <row r="4254" spans="1:12" x14ac:dyDescent="0.25">
      <c r="A4254" s="5" t="s">
        <v>14444</v>
      </c>
      <c r="B4254" s="5" t="s">
        <v>14445</v>
      </c>
      <c r="C4254" s="8">
        <v>1</v>
      </c>
      <c r="D4254" s="5" t="s">
        <v>12</v>
      </c>
      <c r="E4254" s="6">
        <v>10000</v>
      </c>
      <c r="F4254" s="6">
        <f t="shared" si="264"/>
        <v>10000</v>
      </c>
      <c r="G4254" s="13">
        <f t="shared" si="266"/>
        <v>25</v>
      </c>
      <c r="H4254" s="13">
        <f t="shared" si="267"/>
        <v>25</v>
      </c>
      <c r="I4254" s="7">
        <v>1.44</v>
      </c>
      <c r="J4254" s="7">
        <f t="shared" si="265"/>
        <v>1.44</v>
      </c>
      <c r="K4254" s="5" t="s">
        <v>14382</v>
      </c>
      <c r="L4254" s="5" t="s">
        <v>14446</v>
      </c>
    </row>
    <row r="4255" spans="1:12" x14ac:dyDescent="0.25">
      <c r="A4255" s="5" t="s">
        <v>903</v>
      </c>
      <c r="B4255" s="5" t="s">
        <v>904</v>
      </c>
      <c r="C4255" s="8">
        <v>1</v>
      </c>
      <c r="D4255" s="5" t="s">
        <v>831</v>
      </c>
      <c r="E4255" s="6">
        <v>15000</v>
      </c>
      <c r="F4255" s="6">
        <f t="shared" si="264"/>
        <v>15000</v>
      </c>
      <c r="G4255" s="13">
        <f t="shared" si="266"/>
        <v>37.5</v>
      </c>
      <c r="H4255" s="13">
        <f t="shared" si="267"/>
        <v>37.5</v>
      </c>
      <c r="I4255" s="7">
        <v>1.24</v>
      </c>
      <c r="J4255" s="7">
        <f t="shared" si="265"/>
        <v>1.24</v>
      </c>
      <c r="K4255" s="5" t="s">
        <v>905</v>
      </c>
      <c r="L4255" s="5" t="s">
        <v>906</v>
      </c>
    </row>
    <row r="4256" spans="1:12" x14ac:dyDescent="0.25">
      <c r="A4256" s="5" t="s">
        <v>910</v>
      </c>
      <c r="B4256" s="5" t="s">
        <v>911</v>
      </c>
      <c r="C4256" s="8">
        <v>8</v>
      </c>
      <c r="D4256" s="5" t="s">
        <v>831</v>
      </c>
      <c r="E4256" s="6">
        <v>4724.4093999999996</v>
      </c>
      <c r="F4256" s="6">
        <f t="shared" si="264"/>
        <v>37795.275199999996</v>
      </c>
      <c r="G4256" s="13">
        <f t="shared" si="266"/>
        <v>11.811023499999999</v>
      </c>
      <c r="H4256" s="13">
        <f t="shared" si="267"/>
        <v>94.488187999999994</v>
      </c>
      <c r="I4256" s="7">
        <v>7.5999999999999998E-2</v>
      </c>
      <c r="J4256" s="7">
        <f t="shared" si="265"/>
        <v>0.60799999999999998</v>
      </c>
      <c r="K4256" s="5" t="s">
        <v>912</v>
      </c>
      <c r="L4256" s="5" t="s">
        <v>913</v>
      </c>
    </row>
    <row r="4257" spans="1:12" x14ac:dyDescent="0.25">
      <c r="A4257" s="5" t="s">
        <v>920</v>
      </c>
      <c r="B4257" s="5" t="s">
        <v>921</v>
      </c>
      <c r="C4257" s="8">
        <v>10</v>
      </c>
      <c r="D4257" s="5" t="s">
        <v>831</v>
      </c>
      <c r="E4257" s="6">
        <v>7874.0156999999999</v>
      </c>
      <c r="F4257" s="6">
        <f t="shared" si="264"/>
        <v>78740.157000000007</v>
      </c>
      <c r="G4257" s="13">
        <f t="shared" si="266"/>
        <v>19.685039249999999</v>
      </c>
      <c r="H4257" s="13">
        <f t="shared" si="267"/>
        <v>196.8503925</v>
      </c>
      <c r="I4257" s="7">
        <v>0.28699999999999998</v>
      </c>
      <c r="J4257" s="7">
        <f t="shared" si="265"/>
        <v>2.8699999999999997</v>
      </c>
      <c r="K4257" s="5" t="s">
        <v>912</v>
      </c>
      <c r="L4257" s="5" t="s">
        <v>922</v>
      </c>
    </row>
    <row r="4258" spans="1:12" x14ac:dyDescent="0.25">
      <c r="A4258" s="5" t="s">
        <v>11244</v>
      </c>
      <c r="B4258" s="5" t="s">
        <v>11245</v>
      </c>
      <c r="C4258" s="8">
        <v>11</v>
      </c>
      <c r="D4258" s="5" t="s">
        <v>12</v>
      </c>
      <c r="E4258" s="6">
        <v>12000</v>
      </c>
      <c r="F4258" s="6">
        <f t="shared" si="264"/>
        <v>132000</v>
      </c>
      <c r="G4258" s="13">
        <f t="shared" si="266"/>
        <v>30</v>
      </c>
      <c r="H4258" s="13">
        <f t="shared" si="267"/>
        <v>330</v>
      </c>
      <c r="I4258" s="7">
        <v>0.51</v>
      </c>
      <c r="J4258" s="7">
        <f t="shared" si="265"/>
        <v>5.61</v>
      </c>
      <c r="K4258" s="5" t="s">
        <v>11242</v>
      </c>
      <c r="L4258" s="5" t="s">
        <v>11246</v>
      </c>
    </row>
    <row r="4259" spans="1:12" x14ac:dyDescent="0.25">
      <c r="A4259" s="5" t="s">
        <v>11164</v>
      </c>
      <c r="B4259" s="5" t="s">
        <v>11165</v>
      </c>
      <c r="C4259" s="8">
        <v>2</v>
      </c>
      <c r="D4259" s="5" t="s">
        <v>12</v>
      </c>
      <c r="E4259" s="6">
        <v>50000</v>
      </c>
      <c r="F4259" s="6">
        <f t="shared" si="264"/>
        <v>100000</v>
      </c>
      <c r="G4259" s="13">
        <f t="shared" si="266"/>
        <v>125</v>
      </c>
      <c r="H4259" s="13">
        <f t="shared" si="267"/>
        <v>250</v>
      </c>
      <c r="I4259" s="7">
        <v>2.1</v>
      </c>
      <c r="J4259" s="7">
        <f t="shared" si="265"/>
        <v>4.2</v>
      </c>
      <c r="K4259" s="5" t="s">
        <v>11162</v>
      </c>
      <c r="L4259" s="5" t="s">
        <v>11166</v>
      </c>
    </row>
    <row r="4260" spans="1:12" x14ac:dyDescent="0.25">
      <c r="A4260" s="5" t="s">
        <v>13423</v>
      </c>
      <c r="B4260" s="5" t="s">
        <v>13424</v>
      </c>
      <c r="C4260" s="8">
        <v>1</v>
      </c>
      <c r="D4260" s="5" t="s">
        <v>12</v>
      </c>
      <c r="E4260" s="6">
        <v>7874.0156999999999</v>
      </c>
      <c r="F4260" s="6">
        <f t="shared" si="264"/>
        <v>7874.0156999999999</v>
      </c>
      <c r="G4260" s="13">
        <f t="shared" si="266"/>
        <v>19.685039249999999</v>
      </c>
      <c r="H4260" s="13">
        <f t="shared" si="267"/>
        <v>19.685039249999999</v>
      </c>
      <c r="I4260" s="7">
        <v>0.53300000000000003</v>
      </c>
      <c r="J4260" s="7">
        <f t="shared" si="265"/>
        <v>0.53300000000000003</v>
      </c>
      <c r="K4260" s="5" t="s">
        <v>13425</v>
      </c>
      <c r="L4260" s="5" t="s">
        <v>13426</v>
      </c>
    </row>
    <row r="4261" spans="1:12" x14ac:dyDescent="0.25">
      <c r="A4261" s="5" t="s">
        <v>9314</v>
      </c>
      <c r="B4261" s="5" t="s">
        <v>9315</v>
      </c>
      <c r="C4261" s="8">
        <v>4</v>
      </c>
      <c r="D4261" s="5" t="s">
        <v>12</v>
      </c>
      <c r="E4261" s="6">
        <v>8000</v>
      </c>
      <c r="F4261" s="6">
        <f t="shared" si="264"/>
        <v>32000</v>
      </c>
      <c r="G4261" s="13">
        <f t="shared" si="266"/>
        <v>20</v>
      </c>
      <c r="H4261" s="13">
        <f t="shared" si="267"/>
        <v>80</v>
      </c>
      <c r="I4261" s="7">
        <v>0.67500000000000004</v>
      </c>
      <c r="J4261" s="7">
        <f t="shared" si="265"/>
        <v>2.7</v>
      </c>
      <c r="K4261" s="5" t="s">
        <v>9316</v>
      </c>
      <c r="L4261" s="5" t="s">
        <v>9317</v>
      </c>
    </row>
    <row r="4262" spans="1:12" x14ac:dyDescent="0.25">
      <c r="A4262" s="5" t="s">
        <v>10125</v>
      </c>
      <c r="B4262" s="5" t="s">
        <v>10126</v>
      </c>
      <c r="C4262" s="8">
        <v>2</v>
      </c>
      <c r="D4262" s="5" t="s">
        <v>12</v>
      </c>
      <c r="E4262" s="6">
        <v>10000</v>
      </c>
      <c r="F4262" s="6">
        <f t="shared" si="264"/>
        <v>20000</v>
      </c>
      <c r="G4262" s="13">
        <f t="shared" si="266"/>
        <v>25</v>
      </c>
      <c r="H4262" s="13">
        <f t="shared" si="267"/>
        <v>50</v>
      </c>
      <c r="I4262" s="7">
        <v>0.67</v>
      </c>
      <c r="J4262" s="7">
        <f t="shared" si="265"/>
        <v>1.34</v>
      </c>
      <c r="K4262" s="5" t="s">
        <v>10127</v>
      </c>
      <c r="L4262" s="5" t="s">
        <v>10128</v>
      </c>
    </row>
    <row r="4263" spans="1:12" x14ac:dyDescent="0.25">
      <c r="A4263" s="5" t="s">
        <v>9481</v>
      </c>
      <c r="B4263" s="5" t="s">
        <v>9482</v>
      </c>
      <c r="C4263" s="8">
        <v>3</v>
      </c>
      <c r="D4263" s="5" t="s">
        <v>12</v>
      </c>
      <c r="E4263" s="6">
        <v>11000</v>
      </c>
      <c r="F4263" s="6">
        <f t="shared" si="264"/>
        <v>33000</v>
      </c>
      <c r="G4263" s="13">
        <f t="shared" si="266"/>
        <v>27.5</v>
      </c>
      <c r="H4263" s="13">
        <f t="shared" si="267"/>
        <v>82.5</v>
      </c>
      <c r="I4263" s="7">
        <v>1</v>
      </c>
      <c r="J4263" s="7">
        <f t="shared" si="265"/>
        <v>3</v>
      </c>
      <c r="K4263" s="5" t="s">
        <v>8464</v>
      </c>
      <c r="L4263" s="5" t="s">
        <v>9483</v>
      </c>
    </row>
    <row r="4264" spans="1:12" x14ac:dyDescent="0.25">
      <c r="A4264" s="5" t="s">
        <v>9448</v>
      </c>
      <c r="B4264" s="5" t="s">
        <v>9449</v>
      </c>
      <c r="C4264" s="8">
        <v>2</v>
      </c>
      <c r="D4264" s="5" t="s">
        <v>12</v>
      </c>
      <c r="E4264" s="6">
        <v>15748.031499999999</v>
      </c>
      <c r="F4264" s="6">
        <f t="shared" si="264"/>
        <v>31496.062999999998</v>
      </c>
      <c r="G4264" s="13">
        <f t="shared" si="266"/>
        <v>39.370078749999998</v>
      </c>
      <c r="H4264" s="13">
        <f t="shared" si="267"/>
        <v>78.740157499999995</v>
      </c>
      <c r="I4264" s="7">
        <v>1</v>
      </c>
      <c r="J4264" s="7">
        <f t="shared" si="265"/>
        <v>2</v>
      </c>
      <c r="K4264" s="5" t="s">
        <v>9418</v>
      </c>
      <c r="L4264" s="5" t="s">
        <v>9450</v>
      </c>
    </row>
    <row r="4265" spans="1:12" x14ac:dyDescent="0.25">
      <c r="A4265" s="5" t="s">
        <v>9134</v>
      </c>
      <c r="B4265" s="5" t="s">
        <v>9135</v>
      </c>
      <c r="C4265" s="8">
        <v>1</v>
      </c>
      <c r="D4265" s="5" t="s">
        <v>12</v>
      </c>
      <c r="E4265" s="6">
        <v>55000</v>
      </c>
      <c r="F4265" s="6">
        <f t="shared" si="264"/>
        <v>55000</v>
      </c>
      <c r="G4265" s="13">
        <f t="shared" si="266"/>
        <v>137.5</v>
      </c>
      <c r="H4265" s="13">
        <f t="shared" si="267"/>
        <v>137.5</v>
      </c>
      <c r="I4265" s="7">
        <v>2.7</v>
      </c>
      <c r="J4265" s="7">
        <f t="shared" si="265"/>
        <v>2.7</v>
      </c>
      <c r="K4265" s="5" t="s">
        <v>9136</v>
      </c>
      <c r="L4265" s="5" t="s">
        <v>9137</v>
      </c>
    </row>
    <row r="4266" spans="1:12" x14ac:dyDescent="0.25">
      <c r="A4266" s="5" t="s">
        <v>9785</v>
      </c>
      <c r="B4266" s="5" t="s">
        <v>9786</v>
      </c>
      <c r="C4266" s="8">
        <v>1</v>
      </c>
      <c r="D4266" s="5" t="s">
        <v>12</v>
      </c>
      <c r="E4266" s="6">
        <v>30000</v>
      </c>
      <c r="F4266" s="6">
        <f t="shared" si="264"/>
        <v>30000</v>
      </c>
      <c r="G4266" s="13">
        <f t="shared" si="266"/>
        <v>75</v>
      </c>
      <c r="H4266" s="13">
        <f t="shared" si="267"/>
        <v>75</v>
      </c>
      <c r="I4266" s="7">
        <v>1.9</v>
      </c>
      <c r="J4266" s="7">
        <f t="shared" si="265"/>
        <v>1.9</v>
      </c>
      <c r="K4266" s="5" t="s">
        <v>9334</v>
      </c>
      <c r="L4266" s="5" t="s">
        <v>9787</v>
      </c>
    </row>
    <row r="4267" spans="1:12" x14ac:dyDescent="0.25">
      <c r="A4267" s="5" t="s">
        <v>9138</v>
      </c>
      <c r="B4267" s="5" t="s">
        <v>9139</v>
      </c>
      <c r="C4267" s="8">
        <v>3</v>
      </c>
      <c r="D4267" s="5" t="s">
        <v>12</v>
      </c>
      <c r="E4267" s="6">
        <v>39370.078699999998</v>
      </c>
      <c r="F4267" s="6">
        <f t="shared" si="264"/>
        <v>118110.23609999999</v>
      </c>
      <c r="G4267" s="13">
        <f t="shared" si="266"/>
        <v>98.425196749999998</v>
      </c>
      <c r="H4267" s="13">
        <f t="shared" si="267"/>
        <v>295.27559024999999</v>
      </c>
      <c r="I4267" s="7">
        <v>2</v>
      </c>
      <c r="J4267" s="7">
        <f t="shared" si="265"/>
        <v>6</v>
      </c>
      <c r="K4267" s="5" t="s">
        <v>9140</v>
      </c>
      <c r="L4267" s="5" t="s">
        <v>9141</v>
      </c>
    </row>
    <row r="4268" spans="1:12" x14ac:dyDescent="0.25">
      <c r="A4268" s="5" t="s">
        <v>14266</v>
      </c>
      <c r="B4268" s="5" t="s">
        <v>14267</v>
      </c>
      <c r="C4268" s="8">
        <v>1</v>
      </c>
      <c r="D4268" s="5" t="s">
        <v>12</v>
      </c>
      <c r="E4268" s="6">
        <v>629.92129999999997</v>
      </c>
      <c r="F4268" s="6">
        <f t="shared" si="264"/>
        <v>629.92129999999997</v>
      </c>
      <c r="G4268" s="13">
        <f t="shared" si="266"/>
        <v>1.57480325</v>
      </c>
      <c r="H4268" s="13">
        <f t="shared" si="267"/>
        <v>1.57480325</v>
      </c>
      <c r="I4268" s="7">
        <v>6.5000000000000002E-2</v>
      </c>
      <c r="J4268" s="7">
        <f t="shared" si="265"/>
        <v>6.5000000000000002E-2</v>
      </c>
      <c r="K4268" s="5" t="s">
        <v>14258</v>
      </c>
      <c r="L4268" s="5" t="s">
        <v>14268</v>
      </c>
    </row>
    <row r="4269" spans="1:12" x14ac:dyDescent="0.25">
      <c r="A4269" s="5" t="s">
        <v>14278</v>
      </c>
      <c r="B4269" s="5" t="s">
        <v>14279</v>
      </c>
      <c r="C4269" s="8">
        <v>10</v>
      </c>
      <c r="D4269" s="5" t="s">
        <v>12</v>
      </c>
      <c r="E4269" s="6">
        <v>3000</v>
      </c>
      <c r="F4269" s="6">
        <f t="shared" si="264"/>
        <v>30000</v>
      </c>
      <c r="G4269" s="13">
        <f t="shared" si="266"/>
        <v>7.5</v>
      </c>
      <c r="H4269" s="13">
        <f t="shared" si="267"/>
        <v>75</v>
      </c>
      <c r="I4269" s="7">
        <v>6.6000000000000003E-2</v>
      </c>
      <c r="J4269" s="7">
        <f t="shared" si="265"/>
        <v>0.66</v>
      </c>
      <c r="K4269" s="5" t="s">
        <v>14280</v>
      </c>
      <c r="L4269" s="5" t="s">
        <v>14281</v>
      </c>
    </row>
    <row r="4270" spans="1:12" x14ac:dyDescent="0.25">
      <c r="A4270" s="5" t="s">
        <v>13395</v>
      </c>
      <c r="B4270" s="5" t="s">
        <v>13396</v>
      </c>
      <c r="C4270" s="8">
        <v>2</v>
      </c>
      <c r="D4270" s="5" t="s">
        <v>12</v>
      </c>
      <c r="E4270" s="6">
        <v>4724.4093999999996</v>
      </c>
      <c r="F4270" s="6">
        <f t="shared" si="264"/>
        <v>9448.8187999999991</v>
      </c>
      <c r="G4270" s="13">
        <f t="shared" si="266"/>
        <v>11.811023499999999</v>
      </c>
      <c r="H4270" s="13">
        <f t="shared" si="267"/>
        <v>23.622046999999998</v>
      </c>
      <c r="I4270" s="7">
        <v>0.17199999999999999</v>
      </c>
      <c r="J4270" s="7">
        <f t="shared" si="265"/>
        <v>0.34399999999999997</v>
      </c>
      <c r="K4270" s="5" t="s">
        <v>13397</v>
      </c>
      <c r="L4270" s="5" t="s">
        <v>13398</v>
      </c>
    </row>
    <row r="4271" spans="1:12" x14ac:dyDescent="0.25">
      <c r="A4271" s="5" t="s">
        <v>11247</v>
      </c>
      <c r="B4271" s="5" t="s">
        <v>11248</v>
      </c>
      <c r="C4271" s="8">
        <v>1</v>
      </c>
      <c r="D4271" s="5" t="s">
        <v>12</v>
      </c>
      <c r="E4271" s="6">
        <v>12000</v>
      </c>
      <c r="F4271" s="6">
        <f t="shared" si="264"/>
        <v>12000</v>
      </c>
      <c r="G4271" s="13">
        <f t="shared" si="266"/>
        <v>30</v>
      </c>
      <c r="H4271" s="13">
        <f t="shared" si="267"/>
        <v>30</v>
      </c>
      <c r="I4271" s="7">
        <v>0.43</v>
      </c>
      <c r="J4271" s="7">
        <f t="shared" si="265"/>
        <v>0.43</v>
      </c>
      <c r="K4271" s="5" t="s">
        <v>11249</v>
      </c>
      <c r="L4271" s="5" t="s">
        <v>11250</v>
      </c>
    </row>
    <row r="4272" spans="1:12" x14ac:dyDescent="0.25">
      <c r="A4272" s="5" t="s">
        <v>14103</v>
      </c>
      <c r="B4272" s="5" t="s">
        <v>14104</v>
      </c>
      <c r="C4272" s="8">
        <v>1</v>
      </c>
      <c r="D4272" s="5" t="s">
        <v>12</v>
      </c>
      <c r="E4272" s="6">
        <v>10000</v>
      </c>
      <c r="F4272" s="6">
        <f t="shared" si="264"/>
        <v>10000</v>
      </c>
      <c r="G4272" s="13">
        <f t="shared" si="266"/>
        <v>25</v>
      </c>
      <c r="H4272" s="13">
        <f t="shared" si="267"/>
        <v>25</v>
      </c>
      <c r="I4272" s="7">
        <v>0.498</v>
      </c>
      <c r="J4272" s="7">
        <f t="shared" si="265"/>
        <v>0.498</v>
      </c>
      <c r="K4272" s="5" t="s">
        <v>14060</v>
      </c>
      <c r="L4272" s="5" t="s">
        <v>14105</v>
      </c>
    </row>
    <row r="4273" spans="1:12" x14ac:dyDescent="0.25">
      <c r="A4273" s="5" t="s">
        <v>11269</v>
      </c>
      <c r="B4273" s="5" t="s">
        <v>11270</v>
      </c>
      <c r="C4273" s="8">
        <v>1</v>
      </c>
      <c r="D4273" s="5" t="s">
        <v>12</v>
      </c>
      <c r="E4273" s="6">
        <v>25000</v>
      </c>
      <c r="F4273" s="6">
        <f t="shared" si="264"/>
        <v>25000</v>
      </c>
      <c r="G4273" s="13">
        <f t="shared" si="266"/>
        <v>62.5</v>
      </c>
      <c r="H4273" s="13">
        <f t="shared" si="267"/>
        <v>62.5</v>
      </c>
      <c r="I4273" s="7">
        <v>0.85</v>
      </c>
      <c r="J4273" s="7">
        <f t="shared" si="265"/>
        <v>0.85</v>
      </c>
      <c r="K4273" s="5" t="s">
        <v>11249</v>
      </c>
      <c r="L4273" s="5" t="s">
        <v>11271</v>
      </c>
    </row>
    <row r="4274" spans="1:12" x14ac:dyDescent="0.25">
      <c r="A4274" s="5" t="s">
        <v>12257</v>
      </c>
      <c r="B4274" s="5" t="s">
        <v>12258</v>
      </c>
      <c r="C4274" s="8">
        <v>2</v>
      </c>
      <c r="D4274" s="5" t="s">
        <v>731</v>
      </c>
      <c r="E4274" s="6">
        <v>47244.094499999999</v>
      </c>
      <c r="F4274" s="6">
        <f t="shared" si="264"/>
        <v>94488.188999999998</v>
      </c>
      <c r="G4274" s="13">
        <f t="shared" si="266"/>
        <v>118.11023625</v>
      </c>
      <c r="H4274" s="13">
        <f t="shared" si="267"/>
        <v>236.2204725</v>
      </c>
      <c r="I4274" s="7">
        <v>0.34</v>
      </c>
      <c r="J4274" s="7">
        <f t="shared" si="265"/>
        <v>0.68</v>
      </c>
      <c r="K4274" s="5" t="s">
        <v>12044</v>
      </c>
      <c r="L4274" s="5" t="s">
        <v>12259</v>
      </c>
    </row>
    <row r="4275" spans="1:12" x14ac:dyDescent="0.25">
      <c r="A4275" s="5" t="s">
        <v>8992</v>
      </c>
      <c r="B4275" s="5" t="s">
        <v>8993</v>
      </c>
      <c r="C4275" s="8">
        <v>9</v>
      </c>
      <c r="D4275" s="5" t="s">
        <v>12</v>
      </c>
      <c r="E4275" s="6">
        <v>1200</v>
      </c>
      <c r="F4275" s="6">
        <f t="shared" si="264"/>
        <v>10800</v>
      </c>
      <c r="G4275" s="13">
        <f t="shared" si="266"/>
        <v>3</v>
      </c>
      <c r="H4275" s="13">
        <f t="shared" si="267"/>
        <v>27</v>
      </c>
      <c r="I4275" s="7">
        <v>0.215</v>
      </c>
      <c r="J4275" s="7">
        <f t="shared" si="265"/>
        <v>1.9350000000000001</v>
      </c>
      <c r="K4275" s="5" t="s">
        <v>8994</v>
      </c>
      <c r="L4275" s="5" t="s">
        <v>8995</v>
      </c>
    </row>
    <row r="4276" spans="1:12" x14ac:dyDescent="0.25">
      <c r="A4276" s="5" t="s">
        <v>8631</v>
      </c>
      <c r="B4276" s="5" t="s">
        <v>8632</v>
      </c>
      <c r="C4276" s="8">
        <v>17</v>
      </c>
      <c r="D4276" s="5" t="s">
        <v>743</v>
      </c>
      <c r="E4276" s="6">
        <v>1181.1024</v>
      </c>
      <c r="F4276" s="6">
        <f t="shared" si="264"/>
        <v>20078.7408</v>
      </c>
      <c r="G4276" s="13">
        <f t="shared" si="266"/>
        <v>2.9527559999999999</v>
      </c>
      <c r="H4276" s="13">
        <f t="shared" si="267"/>
        <v>50.196852</v>
      </c>
      <c r="I4276" s="7">
        <v>7.8E-2</v>
      </c>
      <c r="J4276" s="7">
        <f t="shared" si="265"/>
        <v>1.3260000000000001</v>
      </c>
      <c r="K4276" s="5" t="s">
        <v>7784</v>
      </c>
      <c r="L4276" s="5" t="s">
        <v>8633</v>
      </c>
    </row>
    <row r="4277" spans="1:12" x14ac:dyDescent="0.25">
      <c r="A4277" s="5" t="s">
        <v>13154</v>
      </c>
      <c r="B4277" s="5" t="s">
        <v>13155</v>
      </c>
      <c r="C4277" s="8">
        <v>37</v>
      </c>
      <c r="D4277" s="5" t="s">
        <v>743</v>
      </c>
      <c r="E4277" s="6">
        <v>1181.1024</v>
      </c>
      <c r="F4277" s="6">
        <f t="shared" si="264"/>
        <v>43700.788800000002</v>
      </c>
      <c r="G4277" s="13">
        <f t="shared" si="266"/>
        <v>2.9527559999999999</v>
      </c>
      <c r="H4277" s="13">
        <f t="shared" si="267"/>
        <v>109.25197199999999</v>
      </c>
      <c r="I4277" s="7">
        <v>0.11</v>
      </c>
      <c r="J4277" s="7">
        <f t="shared" si="265"/>
        <v>4.07</v>
      </c>
      <c r="K4277" s="5" t="s">
        <v>13152</v>
      </c>
      <c r="L4277" s="5" t="s">
        <v>13156</v>
      </c>
    </row>
    <row r="4278" spans="1:12" x14ac:dyDescent="0.25">
      <c r="A4278" s="5" t="s">
        <v>8625</v>
      </c>
      <c r="B4278" s="5" t="s">
        <v>8626</v>
      </c>
      <c r="C4278" s="8">
        <v>15</v>
      </c>
      <c r="D4278" s="5" t="s">
        <v>743</v>
      </c>
      <c r="E4278" s="6">
        <v>2362.2046999999998</v>
      </c>
      <c r="F4278" s="6">
        <f t="shared" si="264"/>
        <v>35433.070499999994</v>
      </c>
      <c r="G4278" s="13">
        <f t="shared" si="266"/>
        <v>5.9055117499999996</v>
      </c>
      <c r="H4278" s="13">
        <f t="shared" si="267"/>
        <v>88.582676249999992</v>
      </c>
      <c r="I4278" s="7">
        <v>0.26</v>
      </c>
      <c r="J4278" s="7">
        <f t="shared" si="265"/>
        <v>3.9000000000000004</v>
      </c>
      <c r="K4278" s="5" t="s">
        <v>7784</v>
      </c>
      <c r="L4278" s="5" t="s">
        <v>8627</v>
      </c>
    </row>
    <row r="4279" spans="1:12" x14ac:dyDescent="0.25">
      <c r="A4279" s="5" t="s">
        <v>13737</v>
      </c>
      <c r="B4279" s="5" t="s">
        <v>13738</v>
      </c>
      <c r="C4279" s="8">
        <v>327</v>
      </c>
      <c r="D4279" s="5" t="s">
        <v>12</v>
      </c>
      <c r="E4279" s="6">
        <v>3149.6062999999999</v>
      </c>
      <c r="F4279" s="6">
        <f t="shared" si="264"/>
        <v>1029921.2601</v>
      </c>
      <c r="G4279" s="13">
        <f t="shared" si="266"/>
        <v>7.8740157499999999</v>
      </c>
      <c r="H4279" s="13">
        <f t="shared" si="267"/>
        <v>2574.8031502499998</v>
      </c>
      <c r="I4279" s="7">
        <v>4.9000000000000002E-2</v>
      </c>
      <c r="J4279" s="7">
        <f t="shared" si="265"/>
        <v>16.023</v>
      </c>
      <c r="K4279" s="5" t="s">
        <v>13739</v>
      </c>
      <c r="L4279" s="5" t="s">
        <v>13740</v>
      </c>
    </row>
    <row r="4280" spans="1:12" x14ac:dyDescent="0.25">
      <c r="A4280" s="5" t="s">
        <v>4929</v>
      </c>
      <c r="B4280" s="5" t="s">
        <v>4930</v>
      </c>
      <c r="C4280" s="8">
        <v>1</v>
      </c>
      <c r="D4280" s="5" t="s">
        <v>12</v>
      </c>
      <c r="E4280" s="6">
        <v>7874.0156999999999</v>
      </c>
      <c r="F4280" s="6">
        <f t="shared" si="264"/>
        <v>7874.0156999999999</v>
      </c>
      <c r="G4280" s="13">
        <f t="shared" si="266"/>
        <v>19.685039249999999</v>
      </c>
      <c r="H4280" s="13">
        <f t="shared" si="267"/>
        <v>19.685039249999999</v>
      </c>
      <c r="I4280" s="7">
        <v>0.11</v>
      </c>
      <c r="J4280" s="7">
        <f t="shared" si="265"/>
        <v>0.11</v>
      </c>
      <c r="K4280" s="5" t="s">
        <v>4886</v>
      </c>
      <c r="L4280" s="5" t="s">
        <v>4931</v>
      </c>
    </row>
    <row r="4281" spans="1:12" x14ac:dyDescent="0.25">
      <c r="A4281" s="5" t="s">
        <v>2867</v>
      </c>
      <c r="B4281" s="5" t="s">
        <v>2868</v>
      </c>
      <c r="C4281" s="8">
        <v>1</v>
      </c>
      <c r="D4281" s="5" t="s">
        <v>12</v>
      </c>
      <c r="E4281" s="6">
        <v>800</v>
      </c>
      <c r="F4281" s="6">
        <f t="shared" si="264"/>
        <v>800</v>
      </c>
      <c r="G4281" s="13">
        <f t="shared" si="266"/>
        <v>2</v>
      </c>
      <c r="H4281" s="13">
        <f t="shared" si="267"/>
        <v>2</v>
      </c>
      <c r="I4281" s="7">
        <v>0.26</v>
      </c>
      <c r="J4281" s="7">
        <f t="shared" si="265"/>
        <v>0.26</v>
      </c>
      <c r="K4281" s="5" t="s">
        <v>1952</v>
      </c>
      <c r="L4281" s="5" t="s">
        <v>2869</v>
      </c>
    </row>
    <row r="4282" spans="1:12" x14ac:dyDescent="0.25">
      <c r="A4282" s="5" t="s">
        <v>6010</v>
      </c>
      <c r="B4282" s="5" t="s">
        <v>6011</v>
      </c>
      <c r="C4282" s="8">
        <v>7</v>
      </c>
      <c r="D4282" s="5" t="s">
        <v>12</v>
      </c>
      <c r="E4282" s="6">
        <v>10000</v>
      </c>
      <c r="F4282" s="6">
        <f t="shared" si="264"/>
        <v>70000</v>
      </c>
      <c r="G4282" s="13">
        <f t="shared" si="266"/>
        <v>25</v>
      </c>
      <c r="H4282" s="13">
        <f t="shared" si="267"/>
        <v>175</v>
      </c>
      <c r="I4282" s="7">
        <v>0.72</v>
      </c>
      <c r="J4282" s="7">
        <f t="shared" si="265"/>
        <v>5.04</v>
      </c>
      <c r="K4282" s="5" t="s">
        <v>6012</v>
      </c>
      <c r="L4282" s="5" t="s">
        <v>6013</v>
      </c>
    </row>
    <row r="4283" spans="1:12" x14ac:dyDescent="0.25">
      <c r="A4283" s="5" t="s">
        <v>5938</v>
      </c>
      <c r="B4283" s="5" t="s">
        <v>5939</v>
      </c>
      <c r="C4283" s="8">
        <v>5</v>
      </c>
      <c r="D4283" s="5" t="s">
        <v>12</v>
      </c>
      <c r="E4283" s="6">
        <v>39370.078699999998</v>
      </c>
      <c r="F4283" s="6">
        <f t="shared" si="264"/>
        <v>196850.39350000001</v>
      </c>
      <c r="G4283" s="13">
        <f t="shared" si="266"/>
        <v>98.425196749999998</v>
      </c>
      <c r="H4283" s="13">
        <f t="shared" si="267"/>
        <v>492.12598374999999</v>
      </c>
      <c r="I4283" s="7">
        <v>1.1000000000000001</v>
      </c>
      <c r="J4283" s="7">
        <f t="shared" si="265"/>
        <v>5.5</v>
      </c>
      <c r="K4283" s="5" t="s">
        <v>5940</v>
      </c>
      <c r="L4283" s="5" t="s">
        <v>5941</v>
      </c>
    </row>
    <row r="4284" spans="1:12" x14ac:dyDescent="0.25">
      <c r="A4284" s="5" t="s">
        <v>371</v>
      </c>
      <c r="B4284" s="5" t="s">
        <v>372</v>
      </c>
      <c r="C4284" s="8">
        <v>2</v>
      </c>
      <c r="D4284" s="5" t="s">
        <v>12</v>
      </c>
      <c r="E4284" s="6">
        <v>600</v>
      </c>
      <c r="F4284" s="6">
        <f t="shared" si="264"/>
        <v>1200</v>
      </c>
      <c r="G4284" s="13">
        <f t="shared" si="266"/>
        <v>1.5</v>
      </c>
      <c r="H4284" s="13">
        <f t="shared" si="267"/>
        <v>3</v>
      </c>
      <c r="I4284" s="7">
        <v>1.7000000000000001E-2</v>
      </c>
      <c r="J4284" s="7">
        <f t="shared" si="265"/>
        <v>3.4000000000000002E-2</v>
      </c>
      <c r="K4284" s="5" t="s">
        <v>314</v>
      </c>
      <c r="L4284" s="5" t="s">
        <v>373</v>
      </c>
    </row>
    <row r="4285" spans="1:12" x14ac:dyDescent="0.25">
      <c r="A4285" s="5" t="s">
        <v>473</v>
      </c>
      <c r="B4285" s="5" t="s">
        <v>474</v>
      </c>
      <c r="C4285" s="8">
        <v>100</v>
      </c>
      <c r="D4285" s="5" t="s">
        <v>12</v>
      </c>
      <c r="E4285" s="6">
        <v>400</v>
      </c>
      <c r="F4285" s="6">
        <f t="shared" si="264"/>
        <v>40000</v>
      </c>
      <c r="G4285" s="13">
        <f t="shared" si="266"/>
        <v>1</v>
      </c>
      <c r="H4285" s="13">
        <f t="shared" si="267"/>
        <v>100</v>
      </c>
      <c r="I4285" s="7">
        <v>1.4999999999999999E-2</v>
      </c>
      <c r="J4285" s="7">
        <f t="shared" si="265"/>
        <v>1.5</v>
      </c>
      <c r="K4285" s="5" t="s">
        <v>475</v>
      </c>
      <c r="L4285" s="5" t="s">
        <v>476</v>
      </c>
    </row>
    <row r="4286" spans="1:12" x14ac:dyDescent="0.25">
      <c r="A4286" s="5" t="s">
        <v>361</v>
      </c>
      <c r="B4286" s="5" t="s">
        <v>362</v>
      </c>
      <c r="C4286" s="8">
        <v>124</v>
      </c>
      <c r="D4286" s="5" t="s">
        <v>12</v>
      </c>
      <c r="E4286" s="6">
        <v>1200</v>
      </c>
      <c r="F4286" s="6">
        <f t="shared" si="264"/>
        <v>148800</v>
      </c>
      <c r="G4286" s="13">
        <f t="shared" si="266"/>
        <v>3</v>
      </c>
      <c r="H4286" s="13">
        <f t="shared" si="267"/>
        <v>372</v>
      </c>
      <c r="I4286" s="7">
        <v>1.9E-2</v>
      </c>
      <c r="J4286" s="7">
        <f t="shared" si="265"/>
        <v>2.3559999999999999</v>
      </c>
      <c r="K4286" s="5" t="s">
        <v>363</v>
      </c>
      <c r="L4286" s="5" t="s">
        <v>364</v>
      </c>
    </row>
    <row r="4287" spans="1:12" x14ac:dyDescent="0.25">
      <c r="A4287" s="5" t="s">
        <v>380</v>
      </c>
      <c r="B4287" s="5" t="s">
        <v>381</v>
      </c>
      <c r="C4287" s="8">
        <v>2</v>
      </c>
      <c r="D4287" s="5" t="s">
        <v>12</v>
      </c>
      <c r="E4287" s="6">
        <v>1500</v>
      </c>
      <c r="F4287" s="6">
        <f t="shared" si="264"/>
        <v>3000</v>
      </c>
      <c r="G4287" s="13">
        <f t="shared" si="266"/>
        <v>3.75</v>
      </c>
      <c r="H4287" s="13">
        <f t="shared" si="267"/>
        <v>7.5</v>
      </c>
      <c r="I4287" s="7">
        <v>1.9E-2</v>
      </c>
      <c r="J4287" s="7">
        <f t="shared" si="265"/>
        <v>3.7999999999999999E-2</v>
      </c>
      <c r="K4287" s="5" t="s">
        <v>314</v>
      </c>
      <c r="L4287" s="5" t="s">
        <v>382</v>
      </c>
    </row>
    <row r="4288" spans="1:12" x14ac:dyDescent="0.25">
      <c r="A4288" s="5" t="s">
        <v>365</v>
      </c>
      <c r="B4288" s="5" t="s">
        <v>366</v>
      </c>
      <c r="C4288" s="8">
        <v>12</v>
      </c>
      <c r="D4288" s="5" t="s">
        <v>12</v>
      </c>
      <c r="E4288" s="6">
        <v>600</v>
      </c>
      <c r="F4288" s="6">
        <f t="shared" si="264"/>
        <v>7200</v>
      </c>
      <c r="G4288" s="13">
        <f t="shared" si="266"/>
        <v>1.5</v>
      </c>
      <c r="H4288" s="13">
        <f t="shared" si="267"/>
        <v>18</v>
      </c>
      <c r="I4288" s="7">
        <v>1.7000000000000001E-2</v>
      </c>
      <c r="J4288" s="7">
        <f t="shared" si="265"/>
        <v>0.20400000000000001</v>
      </c>
      <c r="K4288" s="5" t="s">
        <v>314</v>
      </c>
      <c r="L4288" s="5" t="s">
        <v>367</v>
      </c>
    </row>
    <row r="4289" spans="1:12" x14ac:dyDescent="0.25">
      <c r="A4289" s="5" t="s">
        <v>368</v>
      </c>
      <c r="B4289" s="5" t="s">
        <v>369</v>
      </c>
      <c r="C4289" s="8">
        <v>2</v>
      </c>
      <c r="D4289" s="5" t="s">
        <v>12</v>
      </c>
      <c r="E4289" s="6">
        <v>1200</v>
      </c>
      <c r="F4289" s="6">
        <f t="shared" si="264"/>
        <v>2400</v>
      </c>
      <c r="G4289" s="13">
        <f t="shared" si="266"/>
        <v>3</v>
      </c>
      <c r="H4289" s="13">
        <f t="shared" si="267"/>
        <v>6</v>
      </c>
      <c r="I4289" s="7">
        <v>2.1999999999999999E-2</v>
      </c>
      <c r="J4289" s="7">
        <f t="shared" si="265"/>
        <v>4.3999999999999997E-2</v>
      </c>
      <c r="K4289" s="5" t="s">
        <v>314</v>
      </c>
      <c r="L4289" s="5" t="s">
        <v>370</v>
      </c>
    </row>
    <row r="4290" spans="1:12" x14ac:dyDescent="0.25">
      <c r="A4290" s="5" t="s">
        <v>8116</v>
      </c>
      <c r="B4290" s="5" t="s">
        <v>8117</v>
      </c>
      <c r="C4290" s="8">
        <v>1</v>
      </c>
      <c r="D4290" s="5" t="s">
        <v>12</v>
      </c>
      <c r="E4290" s="6">
        <v>2362.2046999999998</v>
      </c>
      <c r="F4290" s="6">
        <f t="shared" ref="F4290:F4353" si="268">SUMPRODUCT(C4290,E4290)</f>
        <v>2362.2046999999998</v>
      </c>
      <c r="G4290" s="13">
        <f t="shared" si="266"/>
        <v>5.9055117499999996</v>
      </c>
      <c r="H4290" s="13">
        <f t="shared" si="267"/>
        <v>5.9055117499999996</v>
      </c>
      <c r="I4290" s="7">
        <v>2.5000000000000001E-2</v>
      </c>
      <c r="J4290" s="7">
        <f t="shared" ref="J4290:J4353" si="269">SUMPRODUCT(C4290,I4290)</f>
        <v>2.5000000000000001E-2</v>
      </c>
      <c r="K4290" s="5" t="s">
        <v>3958</v>
      </c>
      <c r="L4290" s="5" t="s">
        <v>8118</v>
      </c>
    </row>
    <row r="4291" spans="1:12" x14ac:dyDescent="0.25">
      <c r="A4291" s="5" t="s">
        <v>374</v>
      </c>
      <c r="B4291" s="5" t="s">
        <v>375</v>
      </c>
      <c r="C4291" s="8">
        <v>4</v>
      </c>
      <c r="D4291" s="5" t="s">
        <v>12</v>
      </c>
      <c r="E4291" s="6">
        <v>300</v>
      </c>
      <c r="F4291" s="6">
        <f t="shared" si="268"/>
        <v>1200</v>
      </c>
      <c r="G4291" s="13">
        <f t="shared" ref="G4291:G4354" si="270">E4291/400</f>
        <v>0.75</v>
      </c>
      <c r="H4291" s="13">
        <f t="shared" ref="H4291:H4354" si="271">SUMPRODUCT(C4291,G4291)</f>
        <v>3</v>
      </c>
      <c r="I4291" s="7">
        <v>2.1999999999999999E-2</v>
      </c>
      <c r="J4291" s="7">
        <f t="shared" si="269"/>
        <v>8.7999999999999995E-2</v>
      </c>
      <c r="K4291" s="5" t="s">
        <v>314</v>
      </c>
      <c r="L4291" s="5" t="s">
        <v>376</v>
      </c>
    </row>
    <row r="4292" spans="1:12" x14ac:dyDescent="0.25">
      <c r="A4292" s="5" t="s">
        <v>377</v>
      </c>
      <c r="B4292" s="5" t="s">
        <v>378</v>
      </c>
      <c r="C4292" s="8">
        <v>2</v>
      </c>
      <c r="D4292" s="5" t="s">
        <v>12</v>
      </c>
      <c r="E4292" s="6">
        <v>300</v>
      </c>
      <c r="F4292" s="6">
        <f t="shared" si="268"/>
        <v>600</v>
      </c>
      <c r="G4292" s="13">
        <f t="shared" si="270"/>
        <v>0.75</v>
      </c>
      <c r="H4292" s="13">
        <f t="shared" si="271"/>
        <v>1.5</v>
      </c>
      <c r="I4292" s="7">
        <v>2.1999999999999999E-2</v>
      </c>
      <c r="J4292" s="7">
        <f t="shared" si="269"/>
        <v>4.3999999999999997E-2</v>
      </c>
      <c r="K4292" s="5" t="s">
        <v>314</v>
      </c>
      <c r="L4292" s="5" t="s">
        <v>379</v>
      </c>
    </row>
    <row r="4293" spans="1:12" x14ac:dyDescent="0.25">
      <c r="A4293" s="5" t="s">
        <v>282</v>
      </c>
      <c r="B4293" s="5" t="s">
        <v>283</v>
      </c>
      <c r="C4293" s="8">
        <v>1</v>
      </c>
      <c r="D4293" s="5" t="s">
        <v>12</v>
      </c>
      <c r="E4293" s="6">
        <v>1200</v>
      </c>
      <c r="F4293" s="6">
        <f t="shared" si="268"/>
        <v>1200</v>
      </c>
      <c r="G4293" s="13">
        <f t="shared" si="270"/>
        <v>3</v>
      </c>
      <c r="H4293" s="13">
        <f t="shared" si="271"/>
        <v>3</v>
      </c>
      <c r="I4293" s="7">
        <v>5.5E-2</v>
      </c>
      <c r="J4293" s="7">
        <f t="shared" si="269"/>
        <v>5.5E-2</v>
      </c>
      <c r="K4293" s="5" t="s">
        <v>251</v>
      </c>
      <c r="L4293" s="5" t="s">
        <v>284</v>
      </c>
    </row>
    <row r="4294" spans="1:12" x14ac:dyDescent="0.25">
      <c r="A4294" s="5" t="s">
        <v>341</v>
      </c>
      <c r="B4294" s="5" t="s">
        <v>342</v>
      </c>
      <c r="C4294" s="8">
        <v>1</v>
      </c>
      <c r="D4294" s="5" t="s">
        <v>12</v>
      </c>
      <c r="E4294" s="6">
        <v>400</v>
      </c>
      <c r="F4294" s="6">
        <f t="shared" si="268"/>
        <v>400</v>
      </c>
      <c r="G4294" s="13">
        <f t="shared" si="270"/>
        <v>1</v>
      </c>
      <c r="H4294" s="13">
        <f t="shared" si="271"/>
        <v>1</v>
      </c>
      <c r="I4294" s="7">
        <v>0.06</v>
      </c>
      <c r="J4294" s="7">
        <f t="shared" si="269"/>
        <v>0.06</v>
      </c>
      <c r="K4294" s="5" t="s">
        <v>314</v>
      </c>
      <c r="L4294" s="5" t="s">
        <v>343</v>
      </c>
    </row>
    <row r="4295" spans="1:12" x14ac:dyDescent="0.25">
      <c r="A4295" s="5" t="s">
        <v>2134</v>
      </c>
      <c r="B4295" s="5" t="s">
        <v>2135</v>
      </c>
      <c r="C4295" s="8">
        <v>266</v>
      </c>
      <c r="D4295" s="5" t="s">
        <v>12</v>
      </c>
      <c r="E4295" s="6">
        <v>400</v>
      </c>
      <c r="F4295" s="6">
        <f t="shared" si="268"/>
        <v>106400</v>
      </c>
      <c r="G4295" s="13">
        <f t="shared" si="270"/>
        <v>1</v>
      </c>
      <c r="H4295" s="13">
        <f t="shared" si="271"/>
        <v>266</v>
      </c>
      <c r="I4295" s="7">
        <v>5.7999999999999996E-3</v>
      </c>
      <c r="J4295" s="7">
        <f t="shared" si="269"/>
        <v>1.5427999999999999</v>
      </c>
      <c r="K4295" s="5" t="s">
        <v>2136</v>
      </c>
      <c r="L4295" s="5" t="s">
        <v>2137</v>
      </c>
    </row>
    <row r="4296" spans="1:12" x14ac:dyDescent="0.25">
      <c r="A4296" s="5" t="s">
        <v>334</v>
      </c>
      <c r="B4296" s="5" t="s">
        <v>335</v>
      </c>
      <c r="C4296" s="8">
        <v>1</v>
      </c>
      <c r="D4296" s="5" t="s">
        <v>12</v>
      </c>
      <c r="E4296" s="6">
        <v>500</v>
      </c>
      <c r="F4296" s="6">
        <f t="shared" si="268"/>
        <v>500</v>
      </c>
      <c r="G4296" s="13">
        <f t="shared" si="270"/>
        <v>1.25</v>
      </c>
      <c r="H4296" s="13">
        <f t="shared" si="271"/>
        <v>1.25</v>
      </c>
      <c r="I4296" s="7">
        <v>7.1999999999999995E-2</v>
      </c>
      <c r="J4296" s="7">
        <f t="shared" si="269"/>
        <v>7.1999999999999995E-2</v>
      </c>
      <c r="K4296" s="5" t="s">
        <v>314</v>
      </c>
      <c r="L4296" s="5" t="s">
        <v>336</v>
      </c>
    </row>
    <row r="4297" spans="1:12" x14ac:dyDescent="0.25">
      <c r="A4297" s="5" t="s">
        <v>2149</v>
      </c>
      <c r="B4297" s="5" t="s">
        <v>2150</v>
      </c>
      <c r="C4297" s="8">
        <v>2</v>
      </c>
      <c r="D4297" s="5" t="s">
        <v>12</v>
      </c>
      <c r="E4297" s="6">
        <v>3000</v>
      </c>
      <c r="F4297" s="6">
        <f t="shared" si="268"/>
        <v>6000</v>
      </c>
      <c r="G4297" s="13">
        <f t="shared" si="270"/>
        <v>7.5</v>
      </c>
      <c r="H4297" s="13">
        <f t="shared" si="271"/>
        <v>15</v>
      </c>
      <c r="I4297" s="7">
        <v>6.2E-2</v>
      </c>
      <c r="J4297" s="7">
        <f t="shared" si="269"/>
        <v>0.124</v>
      </c>
      <c r="K4297" s="5" t="s">
        <v>1187</v>
      </c>
      <c r="L4297" s="5" t="s">
        <v>2151</v>
      </c>
    </row>
    <row r="4298" spans="1:12" x14ac:dyDescent="0.25">
      <c r="A4298" s="5" t="s">
        <v>2180</v>
      </c>
      <c r="B4298" s="5" t="s">
        <v>2181</v>
      </c>
      <c r="C4298" s="8">
        <v>1</v>
      </c>
      <c r="D4298" s="5" t="s">
        <v>12</v>
      </c>
      <c r="E4298" s="6">
        <v>2500</v>
      </c>
      <c r="F4298" s="6">
        <f t="shared" si="268"/>
        <v>2500</v>
      </c>
      <c r="G4298" s="13">
        <f t="shared" si="270"/>
        <v>6.25</v>
      </c>
      <c r="H4298" s="13">
        <f t="shared" si="271"/>
        <v>6.25</v>
      </c>
      <c r="I4298" s="7">
        <v>6.2E-2</v>
      </c>
      <c r="J4298" s="7">
        <f t="shared" si="269"/>
        <v>6.2E-2</v>
      </c>
      <c r="K4298" s="5" t="s">
        <v>2140</v>
      </c>
      <c r="L4298" s="5" t="s">
        <v>2182</v>
      </c>
    </row>
    <row r="4299" spans="1:12" x14ac:dyDescent="0.25">
      <c r="A4299" s="5" t="s">
        <v>2186</v>
      </c>
      <c r="B4299" s="5" t="s">
        <v>2187</v>
      </c>
      <c r="C4299" s="8">
        <v>3</v>
      </c>
      <c r="D4299" s="5" t="s">
        <v>12</v>
      </c>
      <c r="E4299" s="6">
        <v>2598.4252000000001</v>
      </c>
      <c r="F4299" s="6">
        <f t="shared" si="268"/>
        <v>7795.2756000000008</v>
      </c>
      <c r="G4299" s="13">
        <f t="shared" si="270"/>
        <v>6.4960630000000004</v>
      </c>
      <c r="H4299" s="13">
        <f t="shared" si="271"/>
        <v>19.488189000000002</v>
      </c>
      <c r="I4299" s="7">
        <v>6.7000000000000004E-2</v>
      </c>
      <c r="J4299" s="7">
        <f t="shared" si="269"/>
        <v>0.20100000000000001</v>
      </c>
      <c r="K4299" s="5" t="s">
        <v>2188</v>
      </c>
      <c r="L4299" s="5" t="s">
        <v>2189</v>
      </c>
    </row>
    <row r="4300" spans="1:12" x14ac:dyDescent="0.25">
      <c r="A4300" s="5" t="s">
        <v>2183</v>
      </c>
      <c r="B4300" s="5" t="s">
        <v>2184</v>
      </c>
      <c r="C4300" s="8">
        <v>4</v>
      </c>
      <c r="D4300" s="5" t="s">
        <v>12</v>
      </c>
      <c r="E4300" s="6">
        <v>400</v>
      </c>
      <c r="F4300" s="6">
        <f t="shared" si="268"/>
        <v>1600</v>
      </c>
      <c r="G4300" s="13">
        <f t="shared" si="270"/>
        <v>1</v>
      </c>
      <c r="H4300" s="13">
        <f t="shared" si="271"/>
        <v>4</v>
      </c>
      <c r="I4300" s="7">
        <v>6.2E-2</v>
      </c>
      <c r="J4300" s="7">
        <f t="shared" si="269"/>
        <v>0.248</v>
      </c>
      <c r="K4300" s="5" t="s">
        <v>1187</v>
      </c>
      <c r="L4300" s="5" t="s">
        <v>2185</v>
      </c>
    </row>
    <row r="4301" spans="1:12" x14ac:dyDescent="0.25">
      <c r="A4301" s="5" t="s">
        <v>2177</v>
      </c>
      <c r="B4301" s="5" t="s">
        <v>2178</v>
      </c>
      <c r="C4301" s="8">
        <v>13</v>
      </c>
      <c r="D4301" s="5" t="s">
        <v>12</v>
      </c>
      <c r="E4301" s="6">
        <v>2800</v>
      </c>
      <c r="F4301" s="6">
        <f t="shared" si="268"/>
        <v>36400</v>
      </c>
      <c r="G4301" s="13">
        <f t="shared" si="270"/>
        <v>7</v>
      </c>
      <c r="H4301" s="13">
        <f t="shared" si="271"/>
        <v>91</v>
      </c>
      <c r="I4301" s="7">
        <v>7.8E-2</v>
      </c>
      <c r="J4301" s="7">
        <f t="shared" si="269"/>
        <v>1.014</v>
      </c>
      <c r="K4301" s="5" t="s">
        <v>2140</v>
      </c>
      <c r="L4301" s="5" t="s">
        <v>2179</v>
      </c>
    </row>
    <row r="4302" spans="1:12" x14ac:dyDescent="0.25">
      <c r="A4302" s="5" t="s">
        <v>2190</v>
      </c>
      <c r="B4302" s="5" t="s">
        <v>2191</v>
      </c>
      <c r="C4302" s="8">
        <v>4</v>
      </c>
      <c r="D4302" s="5" t="s">
        <v>12</v>
      </c>
      <c r="E4302" s="6">
        <v>2800</v>
      </c>
      <c r="F4302" s="6">
        <f t="shared" si="268"/>
        <v>11200</v>
      </c>
      <c r="G4302" s="13">
        <f t="shared" si="270"/>
        <v>7</v>
      </c>
      <c r="H4302" s="13">
        <f t="shared" si="271"/>
        <v>28</v>
      </c>
      <c r="I4302" s="7">
        <v>7.0000000000000007E-2</v>
      </c>
      <c r="J4302" s="7">
        <f t="shared" si="269"/>
        <v>0.28000000000000003</v>
      </c>
      <c r="K4302" s="5" t="s">
        <v>1187</v>
      </c>
      <c r="L4302" s="5" t="s">
        <v>2192</v>
      </c>
    </row>
    <row r="4303" spans="1:12" x14ac:dyDescent="0.25">
      <c r="A4303" s="5" t="s">
        <v>2152</v>
      </c>
      <c r="B4303" s="5" t="s">
        <v>2153</v>
      </c>
      <c r="C4303" s="8">
        <v>1</v>
      </c>
      <c r="D4303" s="5" t="s">
        <v>12</v>
      </c>
      <c r="E4303" s="6">
        <v>3000</v>
      </c>
      <c r="F4303" s="6">
        <f t="shared" si="268"/>
        <v>3000</v>
      </c>
      <c r="G4303" s="13">
        <f t="shared" si="270"/>
        <v>7.5</v>
      </c>
      <c r="H4303" s="13">
        <f t="shared" si="271"/>
        <v>7.5</v>
      </c>
      <c r="I4303" s="7">
        <v>6.8000000000000005E-2</v>
      </c>
      <c r="J4303" s="7">
        <f t="shared" si="269"/>
        <v>6.8000000000000005E-2</v>
      </c>
      <c r="K4303" s="5" t="s">
        <v>2140</v>
      </c>
      <c r="L4303" s="5" t="s">
        <v>2154</v>
      </c>
    </row>
    <row r="4304" spans="1:12" x14ac:dyDescent="0.25">
      <c r="A4304" s="5" t="s">
        <v>2193</v>
      </c>
      <c r="B4304" s="5" t="s">
        <v>2194</v>
      </c>
      <c r="C4304" s="8">
        <v>4</v>
      </c>
      <c r="D4304" s="5" t="s">
        <v>12</v>
      </c>
      <c r="E4304" s="6">
        <v>787.40160000000003</v>
      </c>
      <c r="F4304" s="6">
        <f t="shared" si="268"/>
        <v>3149.6064000000001</v>
      </c>
      <c r="G4304" s="13">
        <f t="shared" si="270"/>
        <v>1.968504</v>
      </c>
      <c r="H4304" s="13">
        <f t="shared" si="271"/>
        <v>7.8740160000000001</v>
      </c>
      <c r="I4304" s="7">
        <v>9.4E-2</v>
      </c>
      <c r="J4304" s="7">
        <f t="shared" si="269"/>
        <v>0.376</v>
      </c>
      <c r="K4304" s="5" t="s">
        <v>1187</v>
      </c>
      <c r="L4304" s="5" t="s">
        <v>2195</v>
      </c>
    </row>
    <row r="4305" spans="1:12" x14ac:dyDescent="0.25">
      <c r="A4305" s="5" t="s">
        <v>2161</v>
      </c>
      <c r="B4305" s="5" t="s">
        <v>2162</v>
      </c>
      <c r="C4305" s="8">
        <v>4</v>
      </c>
      <c r="D4305" s="5" t="s">
        <v>12</v>
      </c>
      <c r="E4305" s="6">
        <v>787.40160000000003</v>
      </c>
      <c r="F4305" s="6">
        <f t="shared" si="268"/>
        <v>3149.6064000000001</v>
      </c>
      <c r="G4305" s="13">
        <f t="shared" si="270"/>
        <v>1.968504</v>
      </c>
      <c r="H4305" s="13">
        <f t="shared" si="271"/>
        <v>7.8740160000000001</v>
      </c>
      <c r="I4305" s="7">
        <v>0.11899999999999999</v>
      </c>
      <c r="J4305" s="7">
        <f t="shared" si="269"/>
        <v>0.47599999999999998</v>
      </c>
      <c r="K4305" s="5" t="s">
        <v>2163</v>
      </c>
      <c r="L4305" s="5" t="s">
        <v>2164</v>
      </c>
    </row>
    <row r="4306" spans="1:12" x14ac:dyDescent="0.25">
      <c r="A4306" s="5" t="s">
        <v>2205</v>
      </c>
      <c r="B4306" s="5" t="s">
        <v>2206</v>
      </c>
      <c r="C4306" s="8">
        <v>1</v>
      </c>
      <c r="D4306" s="5" t="s">
        <v>12</v>
      </c>
      <c r="E4306" s="6">
        <v>787.40160000000003</v>
      </c>
      <c r="F4306" s="6">
        <f t="shared" si="268"/>
        <v>787.40160000000003</v>
      </c>
      <c r="G4306" s="13">
        <f t="shared" si="270"/>
        <v>1.968504</v>
      </c>
      <c r="H4306" s="13">
        <f t="shared" si="271"/>
        <v>1.968504</v>
      </c>
      <c r="I4306" s="7">
        <v>0.11700000000000001</v>
      </c>
      <c r="J4306" s="7">
        <f t="shared" si="269"/>
        <v>0.11700000000000001</v>
      </c>
      <c r="K4306" s="5" t="s">
        <v>2163</v>
      </c>
      <c r="L4306" s="5" t="s">
        <v>2207</v>
      </c>
    </row>
    <row r="4307" spans="1:12" x14ac:dyDescent="0.25">
      <c r="A4307" s="5" t="s">
        <v>2196</v>
      </c>
      <c r="B4307" s="5" t="s">
        <v>2197</v>
      </c>
      <c r="C4307" s="8">
        <v>11</v>
      </c>
      <c r="D4307" s="5" t="s">
        <v>12</v>
      </c>
      <c r="E4307" s="6">
        <v>3149.6062999999999</v>
      </c>
      <c r="F4307" s="6">
        <f t="shared" si="268"/>
        <v>34645.669300000001</v>
      </c>
      <c r="G4307" s="13">
        <f t="shared" si="270"/>
        <v>7.8740157499999999</v>
      </c>
      <c r="H4307" s="13">
        <f t="shared" si="271"/>
        <v>86.614173249999993</v>
      </c>
      <c r="I4307" s="7">
        <v>0.114</v>
      </c>
      <c r="J4307" s="7">
        <f t="shared" si="269"/>
        <v>1.254</v>
      </c>
      <c r="K4307" s="5" t="s">
        <v>2163</v>
      </c>
      <c r="L4307" s="5" t="s">
        <v>2198</v>
      </c>
    </row>
    <row r="4308" spans="1:12" x14ac:dyDescent="0.25">
      <c r="A4308" s="5" t="s">
        <v>2202</v>
      </c>
      <c r="B4308" s="5" t="s">
        <v>2203</v>
      </c>
      <c r="C4308" s="8">
        <v>4</v>
      </c>
      <c r="D4308" s="5" t="s">
        <v>12</v>
      </c>
      <c r="E4308" s="6">
        <v>3149.6062999999999</v>
      </c>
      <c r="F4308" s="6">
        <f t="shared" si="268"/>
        <v>12598.4252</v>
      </c>
      <c r="G4308" s="13">
        <f t="shared" si="270"/>
        <v>7.8740157499999999</v>
      </c>
      <c r="H4308" s="13">
        <f t="shared" si="271"/>
        <v>31.496062999999999</v>
      </c>
      <c r="I4308" s="7">
        <v>0.109</v>
      </c>
      <c r="J4308" s="7">
        <f t="shared" si="269"/>
        <v>0.436</v>
      </c>
      <c r="K4308" s="5" t="s">
        <v>2163</v>
      </c>
      <c r="L4308" s="5" t="s">
        <v>2204</v>
      </c>
    </row>
    <row r="4309" spans="1:12" x14ac:dyDescent="0.25">
      <c r="A4309" s="5" t="s">
        <v>2208</v>
      </c>
      <c r="B4309" s="5" t="s">
        <v>2209</v>
      </c>
      <c r="C4309" s="8">
        <v>10</v>
      </c>
      <c r="D4309" s="5" t="s">
        <v>12</v>
      </c>
      <c r="E4309" s="6">
        <v>800</v>
      </c>
      <c r="F4309" s="6">
        <f t="shared" si="268"/>
        <v>8000</v>
      </c>
      <c r="G4309" s="13">
        <f t="shared" si="270"/>
        <v>2</v>
      </c>
      <c r="H4309" s="13">
        <f t="shared" si="271"/>
        <v>20</v>
      </c>
      <c r="I4309" s="7">
        <v>0.123</v>
      </c>
      <c r="J4309" s="7">
        <f t="shared" si="269"/>
        <v>1.23</v>
      </c>
      <c r="K4309" s="5" t="s">
        <v>2163</v>
      </c>
      <c r="L4309" s="5" t="s">
        <v>2210</v>
      </c>
    </row>
    <row r="4310" spans="1:12" x14ac:dyDescent="0.25">
      <c r="A4310" s="5" t="s">
        <v>2199</v>
      </c>
      <c r="B4310" s="5" t="s">
        <v>2200</v>
      </c>
      <c r="C4310" s="8">
        <v>10</v>
      </c>
      <c r="D4310" s="5" t="s">
        <v>12</v>
      </c>
      <c r="E4310" s="6">
        <v>600</v>
      </c>
      <c r="F4310" s="6">
        <f t="shared" si="268"/>
        <v>6000</v>
      </c>
      <c r="G4310" s="13">
        <f t="shared" si="270"/>
        <v>1.5</v>
      </c>
      <c r="H4310" s="13">
        <f t="shared" si="271"/>
        <v>15</v>
      </c>
      <c r="I4310" s="7">
        <v>0.18099999999999999</v>
      </c>
      <c r="J4310" s="7">
        <f t="shared" si="269"/>
        <v>1.81</v>
      </c>
      <c r="K4310" s="5" t="s">
        <v>2163</v>
      </c>
      <c r="L4310" s="5" t="s">
        <v>2201</v>
      </c>
    </row>
    <row r="4311" spans="1:12" x14ac:dyDescent="0.25">
      <c r="A4311" s="5" t="s">
        <v>2211</v>
      </c>
      <c r="B4311" s="5" t="s">
        <v>2212</v>
      </c>
      <c r="C4311" s="8">
        <v>1</v>
      </c>
      <c r="D4311" s="5" t="s">
        <v>12</v>
      </c>
      <c r="E4311" s="6">
        <v>800</v>
      </c>
      <c r="F4311" s="6">
        <f t="shared" si="268"/>
        <v>800</v>
      </c>
      <c r="G4311" s="13">
        <f t="shared" si="270"/>
        <v>2</v>
      </c>
      <c r="H4311" s="13">
        <f t="shared" si="271"/>
        <v>2</v>
      </c>
      <c r="I4311" s="7">
        <v>0.125</v>
      </c>
      <c r="J4311" s="7">
        <f t="shared" si="269"/>
        <v>0.125</v>
      </c>
      <c r="K4311" s="5" t="s">
        <v>2163</v>
      </c>
      <c r="L4311" s="5" t="s">
        <v>2213</v>
      </c>
    </row>
    <row r="4312" spans="1:12" x14ac:dyDescent="0.25">
      <c r="A4312" s="5" t="s">
        <v>2146</v>
      </c>
      <c r="B4312" s="5" t="s">
        <v>2147</v>
      </c>
      <c r="C4312" s="8">
        <v>1</v>
      </c>
      <c r="D4312" s="5" t="s">
        <v>12</v>
      </c>
      <c r="E4312" s="6">
        <v>6118.1102000000001</v>
      </c>
      <c r="F4312" s="6">
        <f t="shared" si="268"/>
        <v>6118.1102000000001</v>
      </c>
      <c r="G4312" s="13">
        <f t="shared" si="270"/>
        <v>15.295275500000001</v>
      </c>
      <c r="H4312" s="13">
        <f t="shared" si="271"/>
        <v>15.295275500000001</v>
      </c>
      <c r="I4312" s="7">
        <v>0.14000000000000001</v>
      </c>
      <c r="J4312" s="7">
        <f t="shared" si="269"/>
        <v>0.14000000000000001</v>
      </c>
      <c r="K4312" s="5" t="s">
        <v>2140</v>
      </c>
      <c r="L4312" s="5" t="s">
        <v>2148</v>
      </c>
    </row>
    <row r="4313" spans="1:12" x14ac:dyDescent="0.25">
      <c r="A4313" s="5" t="s">
        <v>2155</v>
      </c>
      <c r="B4313" s="5" t="s">
        <v>2156</v>
      </c>
      <c r="C4313" s="8">
        <v>2</v>
      </c>
      <c r="D4313" s="5" t="s">
        <v>12</v>
      </c>
      <c r="E4313" s="6">
        <v>1000</v>
      </c>
      <c r="F4313" s="6">
        <f t="shared" si="268"/>
        <v>2000</v>
      </c>
      <c r="G4313" s="13">
        <f t="shared" si="270"/>
        <v>2.5</v>
      </c>
      <c r="H4313" s="13">
        <f t="shared" si="271"/>
        <v>5</v>
      </c>
      <c r="I4313" s="7">
        <v>0.17599999999999999</v>
      </c>
      <c r="J4313" s="7">
        <f t="shared" si="269"/>
        <v>0.35199999999999998</v>
      </c>
      <c r="K4313" s="5" t="s">
        <v>2140</v>
      </c>
      <c r="L4313" s="5" t="s">
        <v>2157</v>
      </c>
    </row>
    <row r="4314" spans="1:12" x14ac:dyDescent="0.25">
      <c r="A4314" s="5" t="s">
        <v>2174</v>
      </c>
      <c r="B4314" s="5" t="s">
        <v>2175</v>
      </c>
      <c r="C4314" s="8">
        <v>1</v>
      </c>
      <c r="D4314" s="5" t="s">
        <v>12</v>
      </c>
      <c r="E4314" s="6">
        <v>1000</v>
      </c>
      <c r="F4314" s="6">
        <f t="shared" si="268"/>
        <v>1000</v>
      </c>
      <c r="G4314" s="13">
        <f t="shared" si="270"/>
        <v>2.5</v>
      </c>
      <c r="H4314" s="13">
        <f t="shared" si="271"/>
        <v>2.5</v>
      </c>
      <c r="I4314" s="7">
        <v>0.16200000000000001</v>
      </c>
      <c r="J4314" s="7">
        <f t="shared" si="269"/>
        <v>0.16200000000000001</v>
      </c>
      <c r="K4314" s="5" t="s">
        <v>2140</v>
      </c>
      <c r="L4314" s="5" t="s">
        <v>2176</v>
      </c>
    </row>
    <row r="4315" spans="1:12" x14ac:dyDescent="0.25">
      <c r="A4315" s="5" t="s">
        <v>2168</v>
      </c>
      <c r="B4315" s="5" t="s">
        <v>2169</v>
      </c>
      <c r="C4315" s="8">
        <v>1</v>
      </c>
      <c r="D4315" s="5" t="s">
        <v>12</v>
      </c>
      <c r="E4315" s="6">
        <v>3149.6062999999999</v>
      </c>
      <c r="F4315" s="6">
        <f t="shared" si="268"/>
        <v>3149.6062999999999</v>
      </c>
      <c r="G4315" s="13">
        <f t="shared" si="270"/>
        <v>7.8740157499999999</v>
      </c>
      <c r="H4315" s="13">
        <f t="shared" si="271"/>
        <v>7.8740157499999999</v>
      </c>
      <c r="I4315" s="7">
        <v>0.156</v>
      </c>
      <c r="J4315" s="7">
        <f t="shared" si="269"/>
        <v>0.156</v>
      </c>
      <c r="K4315" s="5" t="s">
        <v>2140</v>
      </c>
      <c r="L4315" s="5" t="s">
        <v>2170</v>
      </c>
    </row>
    <row r="4316" spans="1:12" x14ac:dyDescent="0.25">
      <c r="A4316" s="5" t="s">
        <v>2165</v>
      </c>
      <c r="B4316" s="5" t="s">
        <v>2166</v>
      </c>
      <c r="C4316" s="8">
        <v>2</v>
      </c>
      <c r="D4316" s="5" t="s">
        <v>12</v>
      </c>
      <c r="E4316" s="6">
        <v>1000</v>
      </c>
      <c r="F4316" s="6">
        <f t="shared" si="268"/>
        <v>2000</v>
      </c>
      <c r="G4316" s="13">
        <f t="shared" si="270"/>
        <v>2.5</v>
      </c>
      <c r="H4316" s="13">
        <f t="shared" si="271"/>
        <v>5</v>
      </c>
      <c r="I4316" s="7">
        <v>0.16600000000000001</v>
      </c>
      <c r="J4316" s="7">
        <f t="shared" si="269"/>
        <v>0.33200000000000002</v>
      </c>
      <c r="K4316" s="5" t="s">
        <v>2140</v>
      </c>
      <c r="L4316" s="5" t="s">
        <v>2167</v>
      </c>
    </row>
    <row r="4317" spans="1:12" x14ac:dyDescent="0.25">
      <c r="A4317" s="5" t="s">
        <v>2158</v>
      </c>
      <c r="B4317" s="5" t="s">
        <v>2159</v>
      </c>
      <c r="C4317" s="8">
        <v>2</v>
      </c>
      <c r="D4317" s="5" t="s">
        <v>12</v>
      </c>
      <c r="E4317" s="6">
        <v>800</v>
      </c>
      <c r="F4317" s="6">
        <f t="shared" si="268"/>
        <v>1600</v>
      </c>
      <c r="G4317" s="13">
        <f t="shared" si="270"/>
        <v>2</v>
      </c>
      <c r="H4317" s="13">
        <f t="shared" si="271"/>
        <v>4</v>
      </c>
      <c r="I4317" s="7">
        <v>0.16500000000000001</v>
      </c>
      <c r="J4317" s="7">
        <f t="shared" si="269"/>
        <v>0.33</v>
      </c>
      <c r="K4317" s="5" t="s">
        <v>2140</v>
      </c>
      <c r="L4317" s="5" t="s">
        <v>2160</v>
      </c>
    </row>
    <row r="4318" spans="1:12" x14ac:dyDescent="0.25">
      <c r="A4318" s="5" t="s">
        <v>2171</v>
      </c>
      <c r="B4318" s="5" t="s">
        <v>2172</v>
      </c>
      <c r="C4318" s="8">
        <v>6</v>
      </c>
      <c r="D4318" s="5" t="s">
        <v>12</v>
      </c>
      <c r="E4318" s="6">
        <v>800</v>
      </c>
      <c r="F4318" s="6">
        <f t="shared" si="268"/>
        <v>4800</v>
      </c>
      <c r="G4318" s="13">
        <f t="shared" si="270"/>
        <v>2</v>
      </c>
      <c r="H4318" s="13">
        <f t="shared" si="271"/>
        <v>12</v>
      </c>
      <c r="I4318" s="7">
        <v>0.16400000000000001</v>
      </c>
      <c r="J4318" s="7">
        <f t="shared" si="269"/>
        <v>0.98399999999999999</v>
      </c>
      <c r="K4318" s="5" t="s">
        <v>2140</v>
      </c>
      <c r="L4318" s="5" t="s">
        <v>2173</v>
      </c>
    </row>
    <row r="4319" spans="1:12" x14ac:dyDescent="0.25">
      <c r="A4319" s="5" t="s">
        <v>2214</v>
      </c>
      <c r="B4319" s="5" t="s">
        <v>2215</v>
      </c>
      <c r="C4319" s="8">
        <v>1</v>
      </c>
      <c r="D4319" s="5" t="s">
        <v>12</v>
      </c>
      <c r="E4319" s="6">
        <v>3937.0079000000001</v>
      </c>
      <c r="F4319" s="6">
        <f t="shared" si="268"/>
        <v>3937.0079000000001</v>
      </c>
      <c r="G4319" s="13">
        <f t="shared" si="270"/>
        <v>9.842519750000001</v>
      </c>
      <c r="H4319" s="13">
        <f t="shared" si="271"/>
        <v>9.842519750000001</v>
      </c>
      <c r="I4319" s="7">
        <v>0.158</v>
      </c>
      <c r="J4319" s="7">
        <f t="shared" si="269"/>
        <v>0.158</v>
      </c>
      <c r="K4319" s="5" t="s">
        <v>2140</v>
      </c>
      <c r="L4319" s="5" t="s">
        <v>2216</v>
      </c>
    </row>
    <row r="4320" spans="1:12" x14ac:dyDescent="0.25">
      <c r="A4320" s="5" t="s">
        <v>2138</v>
      </c>
      <c r="B4320" s="5" t="s">
        <v>2139</v>
      </c>
      <c r="C4320" s="8">
        <v>14</v>
      </c>
      <c r="D4320" s="5" t="s">
        <v>12</v>
      </c>
      <c r="E4320" s="6">
        <v>1000</v>
      </c>
      <c r="F4320" s="6">
        <f t="shared" si="268"/>
        <v>14000</v>
      </c>
      <c r="G4320" s="13">
        <f t="shared" si="270"/>
        <v>2.5</v>
      </c>
      <c r="H4320" s="13">
        <f t="shared" si="271"/>
        <v>35</v>
      </c>
      <c r="I4320" s="7">
        <v>0.16500000000000001</v>
      </c>
      <c r="J4320" s="7">
        <f t="shared" si="269"/>
        <v>2.31</v>
      </c>
      <c r="K4320" s="5" t="s">
        <v>2140</v>
      </c>
      <c r="L4320" s="5" t="s">
        <v>2141</v>
      </c>
    </row>
    <row r="4321" spans="1:12" x14ac:dyDescent="0.25">
      <c r="A4321" s="5" t="s">
        <v>2217</v>
      </c>
      <c r="B4321" s="5" t="s">
        <v>2218</v>
      </c>
      <c r="C4321" s="8">
        <v>1</v>
      </c>
      <c r="D4321" s="5" t="s">
        <v>12</v>
      </c>
      <c r="E4321" s="6">
        <v>5511.8109999999997</v>
      </c>
      <c r="F4321" s="6">
        <f t="shared" si="268"/>
        <v>5511.8109999999997</v>
      </c>
      <c r="G4321" s="13">
        <f t="shared" si="270"/>
        <v>13.779527499999999</v>
      </c>
      <c r="H4321" s="13">
        <f t="shared" si="271"/>
        <v>13.779527499999999</v>
      </c>
      <c r="I4321" s="7">
        <v>0.161</v>
      </c>
      <c r="J4321" s="7">
        <f t="shared" si="269"/>
        <v>0.161</v>
      </c>
      <c r="K4321" s="5" t="s">
        <v>2140</v>
      </c>
      <c r="L4321" s="5" t="s">
        <v>2219</v>
      </c>
    </row>
    <row r="4322" spans="1:12" x14ac:dyDescent="0.25">
      <c r="A4322" s="5" t="s">
        <v>322</v>
      </c>
      <c r="B4322" s="5" t="s">
        <v>323</v>
      </c>
      <c r="C4322" s="8">
        <v>1</v>
      </c>
      <c r="D4322" s="5" t="s">
        <v>12</v>
      </c>
      <c r="E4322" s="6">
        <v>4724.4093999999996</v>
      </c>
      <c r="F4322" s="6">
        <f t="shared" si="268"/>
        <v>4724.4093999999996</v>
      </c>
      <c r="G4322" s="13">
        <f t="shared" si="270"/>
        <v>11.811023499999999</v>
      </c>
      <c r="H4322" s="13">
        <f t="shared" si="271"/>
        <v>11.811023499999999</v>
      </c>
      <c r="I4322" s="7">
        <v>0.192</v>
      </c>
      <c r="J4322" s="7">
        <f t="shared" si="269"/>
        <v>0.192</v>
      </c>
      <c r="K4322" s="5" t="s">
        <v>314</v>
      </c>
      <c r="L4322" s="5" t="s">
        <v>324</v>
      </c>
    </row>
    <row r="4323" spans="1:12" x14ac:dyDescent="0.25">
      <c r="A4323" s="5" t="s">
        <v>328</v>
      </c>
      <c r="B4323" s="5" t="s">
        <v>329</v>
      </c>
      <c r="C4323" s="8">
        <v>1</v>
      </c>
      <c r="D4323" s="5" t="s">
        <v>12</v>
      </c>
      <c r="E4323" s="6">
        <v>787.40160000000003</v>
      </c>
      <c r="F4323" s="6">
        <f t="shared" si="268"/>
        <v>787.40160000000003</v>
      </c>
      <c r="G4323" s="13">
        <f t="shared" si="270"/>
        <v>1.968504</v>
      </c>
      <c r="H4323" s="13">
        <f t="shared" si="271"/>
        <v>1.968504</v>
      </c>
      <c r="I4323" s="7">
        <v>0.24399999999999999</v>
      </c>
      <c r="J4323" s="7">
        <f t="shared" si="269"/>
        <v>0.24399999999999999</v>
      </c>
      <c r="K4323" s="5" t="s">
        <v>314</v>
      </c>
      <c r="L4323" s="5" t="s">
        <v>330</v>
      </c>
    </row>
    <row r="4324" spans="1:12" x14ac:dyDescent="0.25">
      <c r="A4324" s="5" t="s">
        <v>289</v>
      </c>
      <c r="B4324" s="5" t="s">
        <v>290</v>
      </c>
      <c r="C4324" s="8">
        <v>3</v>
      </c>
      <c r="D4324" s="5" t="s">
        <v>12</v>
      </c>
      <c r="E4324" s="6">
        <v>800</v>
      </c>
      <c r="F4324" s="6">
        <f t="shared" si="268"/>
        <v>2400</v>
      </c>
      <c r="G4324" s="13">
        <f t="shared" si="270"/>
        <v>2</v>
      </c>
      <c r="H4324" s="13">
        <f t="shared" si="271"/>
        <v>6</v>
      </c>
      <c r="I4324" s="7">
        <v>0.19400000000000001</v>
      </c>
      <c r="J4324" s="7">
        <f t="shared" si="269"/>
        <v>0.58200000000000007</v>
      </c>
      <c r="K4324" s="5" t="s">
        <v>287</v>
      </c>
      <c r="L4324" s="5" t="s">
        <v>291</v>
      </c>
    </row>
    <row r="4325" spans="1:12" x14ac:dyDescent="0.25">
      <c r="A4325" s="5" t="s">
        <v>285</v>
      </c>
      <c r="B4325" s="5" t="s">
        <v>286</v>
      </c>
      <c r="C4325" s="8">
        <v>4</v>
      </c>
      <c r="D4325" s="5" t="s">
        <v>12</v>
      </c>
      <c r="E4325" s="6">
        <v>800</v>
      </c>
      <c r="F4325" s="6">
        <f t="shared" si="268"/>
        <v>3200</v>
      </c>
      <c r="G4325" s="13">
        <f t="shared" si="270"/>
        <v>2</v>
      </c>
      <c r="H4325" s="13">
        <f t="shared" si="271"/>
        <v>8</v>
      </c>
      <c r="I4325" s="7">
        <v>0.20499999999999999</v>
      </c>
      <c r="J4325" s="7">
        <f t="shared" si="269"/>
        <v>0.82</v>
      </c>
      <c r="K4325" s="5" t="s">
        <v>287</v>
      </c>
      <c r="L4325" s="5" t="s">
        <v>288</v>
      </c>
    </row>
    <row r="4326" spans="1:12" x14ac:dyDescent="0.25">
      <c r="A4326" s="5" t="s">
        <v>5262</v>
      </c>
      <c r="B4326" s="5" t="s">
        <v>5263</v>
      </c>
      <c r="C4326" s="8">
        <v>1</v>
      </c>
      <c r="D4326" s="5" t="s">
        <v>12</v>
      </c>
      <c r="E4326" s="6">
        <v>4724.4093999999996</v>
      </c>
      <c r="F4326" s="6">
        <f t="shared" si="268"/>
        <v>4724.4093999999996</v>
      </c>
      <c r="G4326" s="13">
        <f t="shared" si="270"/>
        <v>11.811023499999999</v>
      </c>
      <c r="H4326" s="13">
        <f t="shared" si="271"/>
        <v>11.811023499999999</v>
      </c>
      <c r="I4326" s="7">
        <v>0.28799999999999998</v>
      </c>
      <c r="J4326" s="7">
        <f t="shared" si="269"/>
        <v>0.28799999999999998</v>
      </c>
      <c r="K4326" s="5" t="s">
        <v>5260</v>
      </c>
      <c r="L4326" s="5" t="s">
        <v>5264</v>
      </c>
    </row>
    <row r="4327" spans="1:12" x14ac:dyDescent="0.25">
      <c r="A4327" s="5" t="s">
        <v>2338</v>
      </c>
      <c r="B4327" s="5" t="s">
        <v>2339</v>
      </c>
      <c r="C4327" s="8">
        <v>1</v>
      </c>
      <c r="D4327" s="5" t="s">
        <v>12</v>
      </c>
      <c r="E4327" s="6">
        <v>2000</v>
      </c>
      <c r="F4327" s="6">
        <f t="shared" si="268"/>
        <v>2000</v>
      </c>
      <c r="G4327" s="13">
        <f t="shared" si="270"/>
        <v>5</v>
      </c>
      <c r="H4327" s="13">
        <f t="shared" si="271"/>
        <v>5</v>
      </c>
      <c r="I4327" s="7">
        <v>0.26600000000000001</v>
      </c>
      <c r="J4327" s="7">
        <f t="shared" si="269"/>
        <v>0.26600000000000001</v>
      </c>
      <c r="K4327" s="5" t="s">
        <v>2340</v>
      </c>
      <c r="L4327" s="5" t="s">
        <v>2341</v>
      </c>
    </row>
    <row r="4328" spans="1:12" x14ac:dyDescent="0.25">
      <c r="A4328" s="5" t="s">
        <v>383</v>
      </c>
      <c r="B4328" s="5" t="s">
        <v>384</v>
      </c>
      <c r="C4328" s="8">
        <v>1</v>
      </c>
      <c r="D4328" s="5" t="s">
        <v>12</v>
      </c>
      <c r="E4328" s="6">
        <v>1500</v>
      </c>
      <c r="F4328" s="6">
        <f t="shared" si="268"/>
        <v>1500</v>
      </c>
      <c r="G4328" s="13">
        <f t="shared" si="270"/>
        <v>3.75</v>
      </c>
      <c r="H4328" s="13">
        <f t="shared" si="271"/>
        <v>3.75</v>
      </c>
      <c r="I4328" s="7">
        <v>0.28000000000000003</v>
      </c>
      <c r="J4328" s="7">
        <f t="shared" si="269"/>
        <v>0.28000000000000003</v>
      </c>
      <c r="K4328" s="5" t="s">
        <v>314</v>
      </c>
      <c r="L4328" s="5" t="s">
        <v>385</v>
      </c>
    </row>
    <row r="4329" spans="1:12" x14ac:dyDescent="0.25">
      <c r="A4329" s="5" t="s">
        <v>5490</v>
      </c>
      <c r="B4329" s="5" t="s">
        <v>5491</v>
      </c>
      <c r="C4329" s="8">
        <v>6</v>
      </c>
      <c r="D4329" s="5" t="s">
        <v>12</v>
      </c>
      <c r="E4329" s="6">
        <v>2000</v>
      </c>
      <c r="F4329" s="6">
        <f t="shared" si="268"/>
        <v>12000</v>
      </c>
      <c r="G4329" s="13">
        <f t="shared" si="270"/>
        <v>5</v>
      </c>
      <c r="H4329" s="13">
        <f t="shared" si="271"/>
        <v>30</v>
      </c>
      <c r="I4329" s="7">
        <v>0.33700000000000002</v>
      </c>
      <c r="J4329" s="7">
        <f t="shared" si="269"/>
        <v>2.0220000000000002</v>
      </c>
      <c r="K4329" s="5" t="s">
        <v>5492</v>
      </c>
      <c r="L4329" s="5" t="s">
        <v>5493</v>
      </c>
    </row>
    <row r="4330" spans="1:12" x14ac:dyDescent="0.25">
      <c r="A4330" s="5" t="s">
        <v>5924</v>
      </c>
      <c r="B4330" s="5" t="s">
        <v>5925</v>
      </c>
      <c r="C4330" s="8">
        <v>1</v>
      </c>
      <c r="D4330" s="5" t="s">
        <v>12</v>
      </c>
      <c r="E4330" s="6">
        <v>2000</v>
      </c>
      <c r="F4330" s="6">
        <f t="shared" si="268"/>
        <v>2000</v>
      </c>
      <c r="G4330" s="13">
        <f t="shared" si="270"/>
        <v>5</v>
      </c>
      <c r="H4330" s="13">
        <f t="shared" si="271"/>
        <v>5</v>
      </c>
      <c r="I4330" s="7">
        <v>0.5</v>
      </c>
      <c r="J4330" s="7">
        <f t="shared" si="269"/>
        <v>0.5</v>
      </c>
      <c r="K4330" s="5" t="s">
        <v>1248</v>
      </c>
      <c r="L4330" s="5" t="s">
        <v>5926</v>
      </c>
    </row>
    <row r="4331" spans="1:12" x14ac:dyDescent="0.25">
      <c r="A4331" s="5" t="s">
        <v>5967</v>
      </c>
      <c r="B4331" s="5" t="s">
        <v>5968</v>
      </c>
      <c r="C4331" s="8">
        <v>2</v>
      </c>
      <c r="D4331" s="5" t="s">
        <v>12</v>
      </c>
      <c r="E4331" s="6">
        <v>2362.2046999999998</v>
      </c>
      <c r="F4331" s="6">
        <f t="shared" si="268"/>
        <v>4724.4093999999996</v>
      </c>
      <c r="G4331" s="13">
        <f t="shared" si="270"/>
        <v>5.9055117499999996</v>
      </c>
      <c r="H4331" s="13">
        <f t="shared" si="271"/>
        <v>11.811023499999999</v>
      </c>
      <c r="I4331" s="7">
        <v>0.55700000000000005</v>
      </c>
      <c r="J4331" s="7">
        <f t="shared" si="269"/>
        <v>1.1140000000000001</v>
      </c>
      <c r="K4331" s="5" t="s">
        <v>5969</v>
      </c>
      <c r="L4331" s="5" t="s">
        <v>5970</v>
      </c>
    </row>
    <row r="4332" spans="1:12" x14ac:dyDescent="0.25">
      <c r="A4332" s="5" t="s">
        <v>13061</v>
      </c>
      <c r="B4332" s="5" t="s">
        <v>13062</v>
      </c>
      <c r="C4332" s="8">
        <v>31</v>
      </c>
      <c r="D4332" s="5" t="s">
        <v>12</v>
      </c>
      <c r="E4332" s="6">
        <v>2755.9054999999998</v>
      </c>
      <c r="F4332" s="6">
        <f t="shared" si="268"/>
        <v>85433.070500000002</v>
      </c>
      <c r="G4332" s="13">
        <f t="shared" si="270"/>
        <v>6.8897637499999993</v>
      </c>
      <c r="H4332" s="13">
        <f t="shared" si="271"/>
        <v>213.58267624999999</v>
      </c>
      <c r="I4332" s="7">
        <v>0.59399999999999997</v>
      </c>
      <c r="J4332" s="7">
        <f t="shared" si="269"/>
        <v>18.413999999999998</v>
      </c>
      <c r="K4332" s="5" t="s">
        <v>13063</v>
      </c>
      <c r="L4332" s="5" t="s">
        <v>13064</v>
      </c>
    </row>
    <row r="4333" spans="1:12" x14ac:dyDescent="0.25">
      <c r="A4333" s="5" t="s">
        <v>5974</v>
      </c>
      <c r="B4333" s="5" t="s">
        <v>5975</v>
      </c>
      <c r="C4333" s="8">
        <v>1</v>
      </c>
      <c r="D4333" s="5" t="s">
        <v>12</v>
      </c>
      <c r="E4333" s="6">
        <v>3000</v>
      </c>
      <c r="F4333" s="6">
        <f t="shared" si="268"/>
        <v>3000</v>
      </c>
      <c r="G4333" s="13">
        <f t="shared" si="270"/>
        <v>7.5</v>
      </c>
      <c r="H4333" s="13">
        <f t="shared" si="271"/>
        <v>7.5</v>
      </c>
      <c r="I4333" s="7">
        <v>0.56499999999999995</v>
      </c>
      <c r="J4333" s="7">
        <f t="shared" si="269"/>
        <v>0.56499999999999995</v>
      </c>
      <c r="K4333" s="5" t="s">
        <v>5969</v>
      </c>
      <c r="L4333" s="5" t="s">
        <v>5976</v>
      </c>
    </row>
    <row r="4334" spans="1:12" x14ac:dyDescent="0.25">
      <c r="A4334" s="5" t="s">
        <v>4043</v>
      </c>
      <c r="B4334" s="5" t="s">
        <v>4044</v>
      </c>
      <c r="C4334" s="8">
        <v>3</v>
      </c>
      <c r="D4334" s="5" t="s">
        <v>12</v>
      </c>
      <c r="E4334" s="6">
        <v>10000</v>
      </c>
      <c r="F4334" s="6">
        <f t="shared" si="268"/>
        <v>30000</v>
      </c>
      <c r="G4334" s="13">
        <f t="shared" si="270"/>
        <v>25</v>
      </c>
      <c r="H4334" s="13">
        <f t="shared" si="271"/>
        <v>75</v>
      </c>
      <c r="I4334" s="7">
        <v>0.59</v>
      </c>
      <c r="J4334" s="7">
        <f t="shared" si="269"/>
        <v>1.77</v>
      </c>
      <c r="K4334" s="5" t="s">
        <v>4031</v>
      </c>
      <c r="L4334" s="5" t="s">
        <v>4045</v>
      </c>
    </row>
    <row r="4335" spans="1:12" x14ac:dyDescent="0.25">
      <c r="A4335" s="5" t="s">
        <v>5952</v>
      </c>
      <c r="B4335" s="5" t="s">
        <v>5953</v>
      </c>
      <c r="C4335" s="8">
        <v>2</v>
      </c>
      <c r="D4335" s="5" t="s">
        <v>12</v>
      </c>
      <c r="E4335" s="6">
        <v>3000</v>
      </c>
      <c r="F4335" s="6">
        <f t="shared" si="268"/>
        <v>6000</v>
      </c>
      <c r="G4335" s="13">
        <f t="shared" si="270"/>
        <v>7.5</v>
      </c>
      <c r="H4335" s="13">
        <f t="shared" si="271"/>
        <v>15</v>
      </c>
      <c r="I4335" s="7">
        <v>0.57099999999999995</v>
      </c>
      <c r="J4335" s="7">
        <f t="shared" si="269"/>
        <v>1.1419999999999999</v>
      </c>
      <c r="K4335" s="5" t="s">
        <v>5954</v>
      </c>
      <c r="L4335" s="5" t="s">
        <v>5955</v>
      </c>
    </row>
    <row r="4336" spans="1:12" x14ac:dyDescent="0.25">
      <c r="A4336" s="5" t="s">
        <v>5960</v>
      </c>
      <c r="B4336" s="5" t="s">
        <v>5961</v>
      </c>
      <c r="C4336" s="8">
        <v>3</v>
      </c>
      <c r="D4336" s="5" t="s">
        <v>12</v>
      </c>
      <c r="E4336" s="6">
        <v>2362.2046999999998</v>
      </c>
      <c r="F4336" s="6">
        <f t="shared" si="268"/>
        <v>7086.6140999999989</v>
      </c>
      <c r="G4336" s="13">
        <f t="shared" si="270"/>
        <v>5.9055117499999996</v>
      </c>
      <c r="H4336" s="13">
        <f t="shared" si="271"/>
        <v>17.71653525</v>
      </c>
      <c r="I4336" s="7">
        <v>0.52500000000000002</v>
      </c>
      <c r="J4336" s="7">
        <f t="shared" si="269"/>
        <v>1.5750000000000002</v>
      </c>
      <c r="K4336" s="5" t="s">
        <v>5954</v>
      </c>
      <c r="L4336" s="5" t="s">
        <v>5962</v>
      </c>
    </row>
    <row r="4337" spans="1:12" x14ac:dyDescent="0.25">
      <c r="A4337" s="5" t="s">
        <v>5971</v>
      </c>
      <c r="B4337" s="5" t="s">
        <v>5972</v>
      </c>
      <c r="C4337" s="8">
        <v>6</v>
      </c>
      <c r="D4337" s="5" t="s">
        <v>12</v>
      </c>
      <c r="E4337" s="6">
        <v>3937.0079000000001</v>
      </c>
      <c r="F4337" s="6">
        <f t="shared" si="268"/>
        <v>23622.047399999999</v>
      </c>
      <c r="G4337" s="13">
        <f t="shared" si="270"/>
        <v>9.842519750000001</v>
      </c>
      <c r="H4337" s="13">
        <f t="shared" si="271"/>
        <v>59.055118500000006</v>
      </c>
      <c r="I4337" s="7">
        <v>0.72</v>
      </c>
      <c r="J4337" s="7">
        <f t="shared" si="269"/>
        <v>4.32</v>
      </c>
      <c r="K4337" s="5" t="s">
        <v>5969</v>
      </c>
      <c r="L4337" s="5" t="s">
        <v>5973</v>
      </c>
    </row>
    <row r="4338" spans="1:12" x14ac:dyDescent="0.25">
      <c r="A4338" s="5" t="s">
        <v>5935</v>
      </c>
      <c r="B4338" s="5" t="s">
        <v>5936</v>
      </c>
      <c r="C4338" s="8">
        <v>2</v>
      </c>
      <c r="D4338" s="5" t="s">
        <v>12</v>
      </c>
      <c r="E4338" s="6">
        <v>12000</v>
      </c>
      <c r="F4338" s="6">
        <f t="shared" si="268"/>
        <v>24000</v>
      </c>
      <c r="G4338" s="13">
        <f t="shared" si="270"/>
        <v>30</v>
      </c>
      <c r="H4338" s="13">
        <f t="shared" si="271"/>
        <v>60</v>
      </c>
      <c r="I4338" s="7">
        <v>2.6</v>
      </c>
      <c r="J4338" s="7">
        <f t="shared" si="269"/>
        <v>5.2</v>
      </c>
      <c r="K4338" s="5" t="s">
        <v>3885</v>
      </c>
      <c r="L4338" s="5" t="s">
        <v>5937</v>
      </c>
    </row>
    <row r="4339" spans="1:12" x14ac:dyDescent="0.25">
      <c r="A4339" s="5" t="s">
        <v>2320</v>
      </c>
      <c r="B4339" s="5" t="s">
        <v>2321</v>
      </c>
      <c r="C4339" s="8">
        <v>9</v>
      </c>
      <c r="D4339" s="5" t="s">
        <v>12</v>
      </c>
      <c r="E4339" s="6">
        <v>1000</v>
      </c>
      <c r="F4339" s="6">
        <f t="shared" si="268"/>
        <v>9000</v>
      </c>
      <c r="G4339" s="13">
        <f t="shared" si="270"/>
        <v>2.5</v>
      </c>
      <c r="H4339" s="13">
        <f t="shared" si="271"/>
        <v>22.5</v>
      </c>
      <c r="I4339" s="7">
        <v>0.115</v>
      </c>
      <c r="J4339" s="7">
        <f t="shared" si="269"/>
        <v>1.0350000000000001</v>
      </c>
      <c r="K4339" s="5" t="s">
        <v>1974</v>
      </c>
      <c r="L4339" s="5" t="s">
        <v>2322</v>
      </c>
    </row>
    <row r="4340" spans="1:12" x14ac:dyDescent="0.25">
      <c r="A4340" s="5" t="s">
        <v>2313</v>
      </c>
      <c r="B4340" s="5" t="s">
        <v>2314</v>
      </c>
      <c r="C4340" s="8">
        <v>1</v>
      </c>
      <c r="D4340" s="5" t="s">
        <v>12</v>
      </c>
      <c r="E4340" s="6">
        <v>1200</v>
      </c>
      <c r="F4340" s="6">
        <f t="shared" si="268"/>
        <v>1200</v>
      </c>
      <c r="G4340" s="13">
        <f t="shared" si="270"/>
        <v>3</v>
      </c>
      <c r="H4340" s="13">
        <f t="shared" si="271"/>
        <v>3</v>
      </c>
      <c r="I4340" s="7">
        <v>0.125</v>
      </c>
      <c r="J4340" s="7">
        <f t="shared" si="269"/>
        <v>0.125</v>
      </c>
      <c r="K4340" s="5" t="s">
        <v>1974</v>
      </c>
      <c r="L4340" s="5" t="s">
        <v>2315</v>
      </c>
    </row>
    <row r="4341" spans="1:12" x14ac:dyDescent="0.25">
      <c r="A4341" s="5" t="s">
        <v>13802</v>
      </c>
      <c r="B4341" s="5" t="s">
        <v>13803</v>
      </c>
      <c r="C4341" s="8">
        <v>1</v>
      </c>
      <c r="D4341" s="5" t="s">
        <v>12</v>
      </c>
      <c r="E4341" s="6">
        <v>14000</v>
      </c>
      <c r="F4341" s="6">
        <f t="shared" si="268"/>
        <v>14000</v>
      </c>
      <c r="G4341" s="13">
        <f t="shared" si="270"/>
        <v>35</v>
      </c>
      <c r="H4341" s="13">
        <f t="shared" si="271"/>
        <v>35</v>
      </c>
      <c r="I4341" s="7">
        <v>0.5</v>
      </c>
      <c r="J4341" s="7">
        <f t="shared" si="269"/>
        <v>0.5</v>
      </c>
      <c r="K4341" s="5" t="s">
        <v>760</v>
      </c>
      <c r="L4341" s="5" t="s">
        <v>13804</v>
      </c>
    </row>
    <row r="4342" spans="1:12" x14ac:dyDescent="0.25">
      <c r="A4342" s="5" t="s">
        <v>8996</v>
      </c>
      <c r="B4342" s="5" t="s">
        <v>8997</v>
      </c>
      <c r="C4342" s="8">
        <v>1</v>
      </c>
      <c r="D4342" s="5" t="s">
        <v>12</v>
      </c>
      <c r="E4342" s="6">
        <v>1574.8031000000001</v>
      </c>
      <c r="F4342" s="6">
        <f t="shared" si="268"/>
        <v>1574.8031000000001</v>
      </c>
      <c r="G4342" s="13">
        <f t="shared" si="270"/>
        <v>3.9370077500000003</v>
      </c>
      <c r="H4342" s="13">
        <f t="shared" si="271"/>
        <v>3.9370077500000003</v>
      </c>
      <c r="I4342" s="7">
        <v>0.1</v>
      </c>
      <c r="J4342" s="7">
        <f t="shared" si="269"/>
        <v>0.1</v>
      </c>
      <c r="K4342" s="5" t="s">
        <v>8994</v>
      </c>
      <c r="L4342" s="5" t="s">
        <v>8998</v>
      </c>
    </row>
    <row r="4343" spans="1:12" x14ac:dyDescent="0.25">
      <c r="A4343" s="5" t="s">
        <v>6538</v>
      </c>
      <c r="B4343" s="5" t="s">
        <v>6539</v>
      </c>
      <c r="C4343" s="8">
        <v>8</v>
      </c>
      <c r="D4343" s="5" t="s">
        <v>12</v>
      </c>
      <c r="E4343" s="6">
        <v>6000</v>
      </c>
      <c r="F4343" s="6">
        <f t="shared" si="268"/>
        <v>48000</v>
      </c>
      <c r="G4343" s="13">
        <f t="shared" si="270"/>
        <v>15</v>
      </c>
      <c r="H4343" s="13">
        <f t="shared" si="271"/>
        <v>120</v>
      </c>
      <c r="I4343" s="7">
        <v>0.55000000000000004</v>
      </c>
      <c r="J4343" s="7">
        <f t="shared" si="269"/>
        <v>4.4000000000000004</v>
      </c>
      <c r="K4343" s="5" t="s">
        <v>6540</v>
      </c>
      <c r="L4343" s="5" t="s">
        <v>6541</v>
      </c>
    </row>
    <row r="4344" spans="1:12" x14ac:dyDescent="0.25">
      <c r="A4344" s="5" t="s">
        <v>6733</v>
      </c>
      <c r="B4344" s="5" t="s">
        <v>6734</v>
      </c>
      <c r="C4344" s="8">
        <v>3</v>
      </c>
      <c r="D4344" s="5" t="s">
        <v>12</v>
      </c>
      <c r="E4344" s="6">
        <v>20000</v>
      </c>
      <c r="F4344" s="6">
        <f t="shared" si="268"/>
        <v>60000</v>
      </c>
      <c r="G4344" s="13">
        <f t="shared" si="270"/>
        <v>50</v>
      </c>
      <c r="H4344" s="13">
        <f t="shared" si="271"/>
        <v>150</v>
      </c>
      <c r="I4344" s="7">
        <v>1.72</v>
      </c>
      <c r="J4344" s="7">
        <f t="shared" si="269"/>
        <v>5.16</v>
      </c>
      <c r="K4344" s="5" t="s">
        <v>6735</v>
      </c>
      <c r="L4344" s="5" t="s">
        <v>6736</v>
      </c>
    </row>
    <row r="4345" spans="1:12" x14ac:dyDescent="0.25">
      <c r="A4345" s="5" t="s">
        <v>6747</v>
      </c>
      <c r="B4345" s="5" t="s">
        <v>6748</v>
      </c>
      <c r="C4345" s="8">
        <v>6</v>
      </c>
      <c r="D4345" s="5" t="s">
        <v>12</v>
      </c>
      <c r="E4345" s="6">
        <v>10000</v>
      </c>
      <c r="F4345" s="6">
        <f t="shared" si="268"/>
        <v>60000</v>
      </c>
      <c r="G4345" s="13">
        <f t="shared" si="270"/>
        <v>25</v>
      </c>
      <c r="H4345" s="13">
        <f t="shared" si="271"/>
        <v>150</v>
      </c>
      <c r="I4345" s="7">
        <v>1.85</v>
      </c>
      <c r="J4345" s="7">
        <f t="shared" si="269"/>
        <v>11.100000000000001</v>
      </c>
      <c r="K4345" s="5" t="s">
        <v>6749</v>
      </c>
      <c r="L4345" s="5" t="s">
        <v>6750</v>
      </c>
    </row>
    <row r="4346" spans="1:12" x14ac:dyDescent="0.25">
      <c r="A4346" s="5" t="s">
        <v>4753</v>
      </c>
      <c r="B4346" s="5" t="s">
        <v>4754</v>
      </c>
      <c r="C4346" s="8">
        <v>2</v>
      </c>
      <c r="D4346" s="5" t="s">
        <v>12</v>
      </c>
      <c r="E4346" s="6">
        <v>25000</v>
      </c>
      <c r="F4346" s="6">
        <f t="shared" si="268"/>
        <v>50000</v>
      </c>
      <c r="G4346" s="13">
        <f t="shared" si="270"/>
        <v>62.5</v>
      </c>
      <c r="H4346" s="13">
        <f t="shared" si="271"/>
        <v>125</v>
      </c>
      <c r="I4346" s="7">
        <v>1.9</v>
      </c>
      <c r="J4346" s="7">
        <f t="shared" si="269"/>
        <v>3.8</v>
      </c>
      <c r="K4346" s="5" t="s">
        <v>4709</v>
      </c>
      <c r="L4346" s="5" t="s">
        <v>4755</v>
      </c>
    </row>
    <row r="4347" spans="1:12" x14ac:dyDescent="0.25">
      <c r="A4347" s="5" t="s">
        <v>8742</v>
      </c>
      <c r="B4347" s="5" t="s">
        <v>8743</v>
      </c>
      <c r="C4347" s="8">
        <v>1</v>
      </c>
      <c r="D4347" s="5" t="s">
        <v>12</v>
      </c>
      <c r="E4347" s="6">
        <v>30000</v>
      </c>
      <c r="F4347" s="6">
        <f t="shared" si="268"/>
        <v>30000</v>
      </c>
      <c r="G4347" s="13">
        <f t="shared" si="270"/>
        <v>75</v>
      </c>
      <c r="H4347" s="13">
        <f t="shared" si="271"/>
        <v>75</v>
      </c>
      <c r="I4347" s="7">
        <v>3.6</v>
      </c>
      <c r="J4347" s="7">
        <f t="shared" si="269"/>
        <v>3.6</v>
      </c>
      <c r="K4347" s="5" t="s">
        <v>8744</v>
      </c>
      <c r="L4347" s="5" t="s">
        <v>8745</v>
      </c>
    </row>
    <row r="4348" spans="1:12" x14ac:dyDescent="0.25">
      <c r="A4348" s="5" t="s">
        <v>4302</v>
      </c>
      <c r="B4348" s="5" t="s">
        <v>4303</v>
      </c>
      <c r="C4348" s="8">
        <v>1</v>
      </c>
      <c r="D4348" s="5" t="s">
        <v>12</v>
      </c>
      <c r="E4348" s="6">
        <v>40000</v>
      </c>
      <c r="F4348" s="6">
        <f t="shared" si="268"/>
        <v>40000</v>
      </c>
      <c r="G4348" s="13">
        <f t="shared" si="270"/>
        <v>100</v>
      </c>
      <c r="H4348" s="13">
        <f t="shared" si="271"/>
        <v>100</v>
      </c>
      <c r="I4348" s="7">
        <v>3.7</v>
      </c>
      <c r="J4348" s="7">
        <f t="shared" si="269"/>
        <v>3.7</v>
      </c>
      <c r="K4348" s="5" t="s">
        <v>4294</v>
      </c>
      <c r="L4348" s="5" t="s">
        <v>4304</v>
      </c>
    </row>
    <row r="4349" spans="1:12" x14ac:dyDescent="0.25">
      <c r="A4349" s="5" t="s">
        <v>8734</v>
      </c>
      <c r="B4349" s="5" t="s">
        <v>8735</v>
      </c>
      <c r="C4349" s="8">
        <v>1</v>
      </c>
      <c r="D4349" s="5" t="s">
        <v>12</v>
      </c>
      <c r="E4349" s="6">
        <v>14000</v>
      </c>
      <c r="F4349" s="6">
        <f t="shared" si="268"/>
        <v>14000</v>
      </c>
      <c r="G4349" s="13">
        <f t="shared" si="270"/>
        <v>35</v>
      </c>
      <c r="H4349" s="13">
        <f t="shared" si="271"/>
        <v>35</v>
      </c>
      <c r="I4349" s="7">
        <v>5.9</v>
      </c>
      <c r="J4349" s="7">
        <f t="shared" si="269"/>
        <v>5.9</v>
      </c>
      <c r="K4349" s="5" t="s">
        <v>8736</v>
      </c>
      <c r="L4349" s="5" t="s">
        <v>8737</v>
      </c>
    </row>
    <row r="4350" spans="1:12" x14ac:dyDescent="0.25">
      <c r="A4350" s="5" t="s">
        <v>12142</v>
      </c>
      <c r="B4350" s="5" t="s">
        <v>12143</v>
      </c>
      <c r="C4350" s="8">
        <v>1</v>
      </c>
      <c r="D4350" s="5" t="s">
        <v>12</v>
      </c>
      <c r="E4350" s="6">
        <v>82000</v>
      </c>
      <c r="F4350" s="6">
        <f t="shared" si="268"/>
        <v>82000</v>
      </c>
      <c r="G4350" s="13">
        <f t="shared" si="270"/>
        <v>205</v>
      </c>
      <c r="H4350" s="13">
        <f t="shared" si="271"/>
        <v>205</v>
      </c>
      <c r="I4350" s="7">
        <v>7.6</v>
      </c>
      <c r="J4350" s="7">
        <f t="shared" si="269"/>
        <v>7.6</v>
      </c>
      <c r="K4350" s="5" t="s">
        <v>3617</v>
      </c>
      <c r="L4350" s="5" t="s">
        <v>12144</v>
      </c>
    </row>
    <row r="4351" spans="1:12" x14ac:dyDescent="0.25">
      <c r="A4351" s="5" t="s">
        <v>14456</v>
      </c>
      <c r="B4351" s="5" t="s">
        <v>14457</v>
      </c>
      <c r="C4351" s="8">
        <v>1</v>
      </c>
      <c r="D4351" s="5" t="s">
        <v>12</v>
      </c>
      <c r="E4351" s="6">
        <v>78740.157500000001</v>
      </c>
      <c r="F4351" s="6">
        <f t="shared" si="268"/>
        <v>78740.157500000001</v>
      </c>
      <c r="G4351" s="13">
        <f t="shared" si="270"/>
        <v>196.85039374999999</v>
      </c>
      <c r="H4351" s="13">
        <f t="shared" si="271"/>
        <v>196.85039374999999</v>
      </c>
      <c r="I4351" s="7">
        <v>10.4</v>
      </c>
      <c r="J4351" s="7">
        <f t="shared" si="269"/>
        <v>10.4</v>
      </c>
      <c r="K4351" s="5" t="s">
        <v>7133</v>
      </c>
      <c r="L4351" s="5" t="s">
        <v>14458</v>
      </c>
    </row>
    <row r="4352" spans="1:12" x14ac:dyDescent="0.25">
      <c r="A4352" s="5" t="s">
        <v>12963</v>
      </c>
      <c r="B4352" s="5" t="s">
        <v>12964</v>
      </c>
      <c r="C4352" s="8">
        <v>1</v>
      </c>
      <c r="D4352" s="5" t="s">
        <v>12</v>
      </c>
      <c r="E4352" s="6">
        <v>1574.8031000000001</v>
      </c>
      <c r="F4352" s="6">
        <f t="shared" si="268"/>
        <v>1574.8031000000001</v>
      </c>
      <c r="G4352" s="13">
        <f t="shared" si="270"/>
        <v>3.9370077500000003</v>
      </c>
      <c r="H4352" s="13">
        <f t="shared" si="271"/>
        <v>3.9370077500000003</v>
      </c>
      <c r="I4352" s="7">
        <v>5.5E-2</v>
      </c>
      <c r="J4352" s="7">
        <f t="shared" si="269"/>
        <v>5.5E-2</v>
      </c>
      <c r="K4352" s="5" t="s">
        <v>12954</v>
      </c>
      <c r="L4352" s="5" t="s">
        <v>12965</v>
      </c>
    </row>
    <row r="4353" spans="1:12" x14ac:dyDescent="0.25">
      <c r="A4353" s="5" t="s">
        <v>9014</v>
      </c>
      <c r="B4353" s="5" t="s">
        <v>9015</v>
      </c>
      <c r="C4353" s="8">
        <v>2</v>
      </c>
      <c r="D4353" s="5" t="s">
        <v>12</v>
      </c>
      <c r="E4353" s="6">
        <v>400</v>
      </c>
      <c r="F4353" s="6">
        <f t="shared" si="268"/>
        <v>800</v>
      </c>
      <c r="G4353" s="13">
        <f t="shared" si="270"/>
        <v>1</v>
      </c>
      <c r="H4353" s="13">
        <f t="shared" si="271"/>
        <v>2</v>
      </c>
      <c r="I4353" s="7">
        <v>0.09</v>
      </c>
      <c r="J4353" s="7">
        <f t="shared" si="269"/>
        <v>0.18</v>
      </c>
      <c r="K4353" s="5" t="s">
        <v>8994</v>
      </c>
      <c r="L4353" s="5" t="s">
        <v>9016</v>
      </c>
    </row>
    <row r="4354" spans="1:12" x14ac:dyDescent="0.25">
      <c r="A4354" s="5" t="s">
        <v>9011</v>
      </c>
      <c r="B4354" s="5" t="s">
        <v>9012</v>
      </c>
      <c r="C4354" s="8">
        <v>18</v>
      </c>
      <c r="D4354" s="5" t="s">
        <v>12</v>
      </c>
      <c r="E4354" s="6">
        <v>600</v>
      </c>
      <c r="F4354" s="6">
        <f t="shared" ref="F4354:F4417" si="272">SUMPRODUCT(C4354,E4354)</f>
        <v>10800</v>
      </c>
      <c r="G4354" s="13">
        <f t="shared" si="270"/>
        <v>1.5</v>
      </c>
      <c r="H4354" s="13">
        <f t="shared" si="271"/>
        <v>27</v>
      </c>
      <c r="I4354" s="7">
        <v>0.16</v>
      </c>
      <c r="J4354" s="7">
        <f t="shared" ref="J4354:J4417" si="273">SUMPRODUCT(C4354,I4354)</f>
        <v>2.88</v>
      </c>
      <c r="K4354" s="5" t="s">
        <v>8994</v>
      </c>
      <c r="L4354" s="5" t="s">
        <v>9013</v>
      </c>
    </row>
    <row r="4355" spans="1:12" x14ac:dyDescent="0.25">
      <c r="A4355" s="5" t="s">
        <v>9008</v>
      </c>
      <c r="B4355" s="5" t="s">
        <v>9009</v>
      </c>
      <c r="C4355" s="8">
        <v>2</v>
      </c>
      <c r="D4355" s="5" t="s">
        <v>12</v>
      </c>
      <c r="E4355" s="6">
        <v>600</v>
      </c>
      <c r="F4355" s="6">
        <f t="shared" si="272"/>
        <v>1200</v>
      </c>
      <c r="G4355" s="13">
        <f t="shared" ref="G4355:G4418" si="274">E4355/400</f>
        <v>1.5</v>
      </c>
      <c r="H4355" s="13">
        <f t="shared" ref="H4355:H4418" si="275">SUMPRODUCT(C4355,G4355)</f>
        <v>3</v>
      </c>
      <c r="I4355" s="7">
        <v>0.16</v>
      </c>
      <c r="J4355" s="7">
        <f t="shared" si="273"/>
        <v>0.32</v>
      </c>
      <c r="K4355" s="5" t="s">
        <v>8994</v>
      </c>
      <c r="L4355" s="5" t="s">
        <v>9010</v>
      </c>
    </row>
    <row r="4356" spans="1:12" x14ac:dyDescent="0.25">
      <c r="A4356" s="5" t="s">
        <v>9002</v>
      </c>
      <c r="B4356" s="5" t="s">
        <v>9003</v>
      </c>
      <c r="C4356" s="8">
        <v>2</v>
      </c>
      <c r="D4356" s="5" t="s">
        <v>12</v>
      </c>
      <c r="E4356" s="6">
        <v>800</v>
      </c>
      <c r="F4356" s="6">
        <f t="shared" si="272"/>
        <v>1600</v>
      </c>
      <c r="G4356" s="13">
        <f t="shared" si="274"/>
        <v>2</v>
      </c>
      <c r="H4356" s="13">
        <f t="shared" si="275"/>
        <v>4</v>
      </c>
      <c r="I4356" s="7">
        <v>0.28000000000000003</v>
      </c>
      <c r="J4356" s="7">
        <f t="shared" si="273"/>
        <v>0.56000000000000005</v>
      </c>
      <c r="K4356" s="5" t="s">
        <v>8994</v>
      </c>
      <c r="L4356" s="5" t="s">
        <v>9004</v>
      </c>
    </row>
    <row r="4357" spans="1:12" x14ac:dyDescent="0.25">
      <c r="A4357" s="5" t="s">
        <v>8999</v>
      </c>
      <c r="B4357" s="5" t="s">
        <v>9000</v>
      </c>
      <c r="C4357" s="8">
        <v>6</v>
      </c>
      <c r="D4357" s="5" t="s">
        <v>12</v>
      </c>
      <c r="E4357" s="6">
        <v>1200</v>
      </c>
      <c r="F4357" s="6">
        <f t="shared" si="272"/>
        <v>7200</v>
      </c>
      <c r="G4357" s="13">
        <f t="shared" si="274"/>
        <v>3</v>
      </c>
      <c r="H4357" s="13">
        <f t="shared" si="275"/>
        <v>18</v>
      </c>
      <c r="I4357" s="7">
        <v>0.51400000000000001</v>
      </c>
      <c r="J4357" s="7">
        <f t="shared" si="273"/>
        <v>3.0840000000000001</v>
      </c>
      <c r="K4357" s="5" t="s">
        <v>8994</v>
      </c>
      <c r="L4357" s="5" t="s">
        <v>9001</v>
      </c>
    </row>
    <row r="4358" spans="1:12" x14ac:dyDescent="0.25">
      <c r="A4358" s="5" t="s">
        <v>12139</v>
      </c>
      <c r="B4358" s="5" t="s">
        <v>12140</v>
      </c>
      <c r="C4358" s="8">
        <v>1</v>
      </c>
      <c r="D4358" s="5" t="s">
        <v>12</v>
      </c>
      <c r="E4358" s="6">
        <v>2204.7244000000001</v>
      </c>
      <c r="F4358" s="6">
        <f t="shared" si="272"/>
        <v>2204.7244000000001</v>
      </c>
      <c r="G4358" s="13">
        <f t="shared" si="274"/>
        <v>5.5118109999999998</v>
      </c>
      <c r="H4358" s="13">
        <f t="shared" si="275"/>
        <v>5.5118109999999998</v>
      </c>
      <c r="I4358" s="7">
        <v>0.9</v>
      </c>
      <c r="J4358" s="7">
        <f t="shared" si="273"/>
        <v>0.9</v>
      </c>
      <c r="K4358" s="5" t="s">
        <v>3617</v>
      </c>
      <c r="L4358" s="5" t="s">
        <v>12141</v>
      </c>
    </row>
    <row r="4359" spans="1:12" x14ac:dyDescent="0.25">
      <c r="A4359" s="5" t="s">
        <v>7077</v>
      </c>
      <c r="B4359" s="5" t="s">
        <v>7078</v>
      </c>
      <c r="C4359" s="8">
        <v>6</v>
      </c>
      <c r="D4359" s="5" t="s">
        <v>12</v>
      </c>
      <c r="E4359" s="6">
        <v>2362.2046999999998</v>
      </c>
      <c r="F4359" s="6">
        <f t="shared" si="272"/>
        <v>14173.228199999998</v>
      </c>
      <c r="G4359" s="13">
        <f t="shared" si="274"/>
        <v>5.9055117499999996</v>
      </c>
      <c r="H4359" s="13">
        <f t="shared" si="275"/>
        <v>35.433070499999999</v>
      </c>
      <c r="I4359" s="7">
        <v>1.8</v>
      </c>
      <c r="J4359" s="7">
        <f t="shared" si="273"/>
        <v>10.8</v>
      </c>
      <c r="K4359" s="5" t="s">
        <v>7079</v>
      </c>
      <c r="L4359" s="5" t="s">
        <v>7080</v>
      </c>
    </row>
    <row r="4360" spans="1:12" x14ac:dyDescent="0.25">
      <c r="A4360" s="5" t="s">
        <v>6474</v>
      </c>
      <c r="B4360" s="5" t="s">
        <v>6475</v>
      </c>
      <c r="C4360" s="8">
        <v>28</v>
      </c>
      <c r="D4360" s="5" t="s">
        <v>12</v>
      </c>
      <c r="E4360" s="6">
        <v>3000</v>
      </c>
      <c r="F4360" s="6">
        <f t="shared" si="272"/>
        <v>84000</v>
      </c>
      <c r="G4360" s="13">
        <f t="shared" si="274"/>
        <v>7.5</v>
      </c>
      <c r="H4360" s="13">
        <f t="shared" si="275"/>
        <v>210</v>
      </c>
      <c r="I4360" s="7">
        <v>1.8</v>
      </c>
      <c r="J4360" s="7">
        <f t="shared" si="273"/>
        <v>50.4</v>
      </c>
      <c r="K4360" s="5" t="s">
        <v>6476</v>
      </c>
      <c r="L4360" s="5" t="s">
        <v>6477</v>
      </c>
    </row>
    <row r="4361" spans="1:12" x14ac:dyDescent="0.25">
      <c r="A4361" s="5" t="s">
        <v>7070</v>
      </c>
      <c r="B4361" s="5" t="s">
        <v>7071</v>
      </c>
      <c r="C4361" s="8">
        <v>1</v>
      </c>
      <c r="D4361" s="5" t="s">
        <v>12</v>
      </c>
      <c r="E4361" s="6">
        <v>6299.2125999999998</v>
      </c>
      <c r="F4361" s="6">
        <f t="shared" si="272"/>
        <v>6299.2125999999998</v>
      </c>
      <c r="G4361" s="13">
        <f t="shared" si="274"/>
        <v>15.7480315</v>
      </c>
      <c r="H4361" s="13">
        <f t="shared" si="275"/>
        <v>15.7480315</v>
      </c>
      <c r="I4361" s="7">
        <v>1.8</v>
      </c>
      <c r="J4361" s="7">
        <f t="shared" si="273"/>
        <v>1.8</v>
      </c>
      <c r="K4361" s="5" t="s">
        <v>7072</v>
      </c>
      <c r="L4361" s="5" t="s">
        <v>7073</v>
      </c>
    </row>
    <row r="4362" spans="1:12" x14ac:dyDescent="0.25">
      <c r="A4362" s="5" t="s">
        <v>12133</v>
      </c>
      <c r="B4362" s="5" t="s">
        <v>12134</v>
      </c>
      <c r="C4362" s="8">
        <v>1</v>
      </c>
      <c r="D4362" s="5" t="s">
        <v>12</v>
      </c>
      <c r="E4362" s="6">
        <v>11023.621999999999</v>
      </c>
      <c r="F4362" s="6">
        <f t="shared" si="272"/>
        <v>11023.621999999999</v>
      </c>
      <c r="G4362" s="13">
        <f t="shared" si="274"/>
        <v>27.559054999999997</v>
      </c>
      <c r="H4362" s="13">
        <f t="shared" si="275"/>
        <v>27.559054999999997</v>
      </c>
      <c r="I4362" s="7">
        <v>1.8</v>
      </c>
      <c r="J4362" s="7">
        <f t="shared" si="273"/>
        <v>1.8</v>
      </c>
      <c r="K4362" s="5" t="s">
        <v>3617</v>
      </c>
      <c r="L4362" s="5" t="s">
        <v>12135</v>
      </c>
    </row>
    <row r="4363" spans="1:12" x14ac:dyDescent="0.25">
      <c r="A4363" s="5" t="s">
        <v>6693</v>
      </c>
      <c r="B4363" s="5" t="s">
        <v>6694</v>
      </c>
      <c r="C4363" s="8">
        <v>4</v>
      </c>
      <c r="D4363" s="5" t="s">
        <v>12</v>
      </c>
      <c r="E4363" s="6">
        <v>2212.5983999999999</v>
      </c>
      <c r="F4363" s="6">
        <f t="shared" si="272"/>
        <v>8850.3935999999994</v>
      </c>
      <c r="G4363" s="13">
        <f t="shared" si="274"/>
        <v>5.5314959999999997</v>
      </c>
      <c r="H4363" s="13">
        <f t="shared" si="275"/>
        <v>22.125983999999999</v>
      </c>
      <c r="I4363" s="7">
        <v>1.8</v>
      </c>
      <c r="J4363" s="7">
        <f t="shared" si="273"/>
        <v>7.2</v>
      </c>
      <c r="K4363" s="5" t="s">
        <v>6695</v>
      </c>
      <c r="L4363" s="5" t="s">
        <v>6696</v>
      </c>
    </row>
    <row r="4364" spans="1:12" x14ac:dyDescent="0.25">
      <c r="A4364" s="5" t="s">
        <v>8896</v>
      </c>
      <c r="B4364" s="5" t="s">
        <v>8897</v>
      </c>
      <c r="C4364" s="8">
        <v>1</v>
      </c>
      <c r="D4364" s="5" t="s">
        <v>12</v>
      </c>
      <c r="E4364" s="6">
        <v>7874.0156999999999</v>
      </c>
      <c r="F4364" s="6">
        <f t="shared" si="272"/>
        <v>7874.0156999999999</v>
      </c>
      <c r="G4364" s="13">
        <f t="shared" si="274"/>
        <v>19.685039249999999</v>
      </c>
      <c r="H4364" s="13">
        <f t="shared" si="275"/>
        <v>19.685039249999999</v>
      </c>
      <c r="I4364" s="7">
        <v>1.8</v>
      </c>
      <c r="J4364" s="7">
        <f t="shared" si="273"/>
        <v>1.8</v>
      </c>
      <c r="K4364" s="5" t="s">
        <v>8836</v>
      </c>
      <c r="L4364" s="5" t="s">
        <v>8898</v>
      </c>
    </row>
    <row r="4365" spans="1:12" x14ac:dyDescent="0.25">
      <c r="A4365" s="5" t="s">
        <v>10444</v>
      </c>
      <c r="B4365" s="5" t="s">
        <v>10445</v>
      </c>
      <c r="C4365" s="8">
        <v>1</v>
      </c>
      <c r="D4365" s="5" t="s">
        <v>12</v>
      </c>
      <c r="E4365" s="6">
        <v>6299.2125999999998</v>
      </c>
      <c r="F4365" s="6">
        <f t="shared" si="272"/>
        <v>6299.2125999999998</v>
      </c>
      <c r="G4365" s="13">
        <f t="shared" si="274"/>
        <v>15.7480315</v>
      </c>
      <c r="H4365" s="13">
        <f t="shared" si="275"/>
        <v>15.7480315</v>
      </c>
      <c r="I4365" s="7">
        <v>0.22500000000000001</v>
      </c>
      <c r="J4365" s="7">
        <f t="shared" si="273"/>
        <v>0.22500000000000001</v>
      </c>
      <c r="K4365" s="5" t="s">
        <v>10391</v>
      </c>
      <c r="L4365" s="5" t="s">
        <v>10446</v>
      </c>
    </row>
    <row r="4366" spans="1:12" x14ac:dyDescent="0.25">
      <c r="A4366" s="5" t="s">
        <v>9035</v>
      </c>
      <c r="B4366" s="5" t="s">
        <v>9036</v>
      </c>
      <c r="C4366" s="8">
        <v>58</v>
      </c>
      <c r="D4366" s="5" t="s">
        <v>12</v>
      </c>
      <c r="E4366" s="6">
        <v>3149.6062999999999</v>
      </c>
      <c r="F4366" s="6">
        <f t="shared" si="272"/>
        <v>182677.1654</v>
      </c>
      <c r="G4366" s="13">
        <f t="shared" si="274"/>
        <v>7.8740157499999999</v>
      </c>
      <c r="H4366" s="13">
        <f t="shared" si="275"/>
        <v>456.69291349999997</v>
      </c>
      <c r="I4366" s="7">
        <v>0.4</v>
      </c>
      <c r="J4366" s="7">
        <f t="shared" si="273"/>
        <v>23.200000000000003</v>
      </c>
      <c r="K4366" s="5" t="s">
        <v>9033</v>
      </c>
      <c r="L4366" s="5" t="s">
        <v>9037</v>
      </c>
    </row>
    <row r="4367" spans="1:12" x14ac:dyDescent="0.25">
      <c r="A4367" s="5" t="s">
        <v>12124</v>
      </c>
      <c r="B4367" s="5" t="s">
        <v>12125</v>
      </c>
      <c r="C4367" s="8">
        <v>3</v>
      </c>
      <c r="D4367" s="5" t="s">
        <v>12</v>
      </c>
      <c r="E4367" s="6">
        <v>2362.2046999999998</v>
      </c>
      <c r="F4367" s="6">
        <f t="shared" si="272"/>
        <v>7086.6140999999989</v>
      </c>
      <c r="G4367" s="13">
        <f t="shared" si="274"/>
        <v>5.9055117499999996</v>
      </c>
      <c r="H4367" s="13">
        <f t="shared" si="275"/>
        <v>17.71653525</v>
      </c>
      <c r="I4367" s="7">
        <v>0.52</v>
      </c>
      <c r="J4367" s="7">
        <f t="shared" si="273"/>
        <v>1.56</v>
      </c>
      <c r="K4367" s="5" t="s">
        <v>1042</v>
      </c>
      <c r="L4367" s="5" t="s">
        <v>12126</v>
      </c>
    </row>
    <row r="4368" spans="1:12" x14ac:dyDescent="0.25">
      <c r="A4368" s="5" t="s">
        <v>6711</v>
      </c>
      <c r="B4368" s="5" t="s">
        <v>6712</v>
      </c>
      <c r="C4368" s="8">
        <v>1</v>
      </c>
      <c r="D4368" s="5" t="s">
        <v>12</v>
      </c>
      <c r="E4368" s="6">
        <v>23622.047200000001</v>
      </c>
      <c r="F4368" s="6">
        <f t="shared" si="272"/>
        <v>23622.047200000001</v>
      </c>
      <c r="G4368" s="13">
        <f t="shared" si="274"/>
        <v>59.055118</v>
      </c>
      <c r="H4368" s="13">
        <f t="shared" si="275"/>
        <v>59.055118</v>
      </c>
      <c r="I4368" s="7">
        <v>4.0999999999999996</v>
      </c>
      <c r="J4368" s="7">
        <f t="shared" si="273"/>
        <v>4.0999999999999996</v>
      </c>
      <c r="K4368" s="5" t="s">
        <v>6709</v>
      </c>
      <c r="L4368" s="5" t="s">
        <v>6713</v>
      </c>
    </row>
    <row r="4369" spans="1:12" x14ac:dyDescent="0.25">
      <c r="A4369" s="5" t="s">
        <v>8746</v>
      </c>
      <c r="B4369" s="5" t="s">
        <v>8747</v>
      </c>
      <c r="C4369" s="8">
        <v>1</v>
      </c>
      <c r="D4369" s="5" t="s">
        <v>12</v>
      </c>
      <c r="E4369" s="6">
        <v>14000</v>
      </c>
      <c r="F4369" s="6">
        <f t="shared" si="272"/>
        <v>14000</v>
      </c>
      <c r="G4369" s="13">
        <f t="shared" si="274"/>
        <v>35</v>
      </c>
      <c r="H4369" s="13">
        <f t="shared" si="275"/>
        <v>35</v>
      </c>
      <c r="I4369" s="7">
        <v>5.6</v>
      </c>
      <c r="J4369" s="7">
        <f t="shared" si="273"/>
        <v>5.6</v>
      </c>
      <c r="K4369" s="5" t="s">
        <v>8748</v>
      </c>
      <c r="L4369" s="5" t="s">
        <v>8749</v>
      </c>
    </row>
    <row r="4370" spans="1:12" x14ac:dyDescent="0.25">
      <c r="A4370" s="5" t="s">
        <v>4305</v>
      </c>
      <c r="B4370" s="5" t="s">
        <v>4306</v>
      </c>
      <c r="C4370" s="8">
        <v>1</v>
      </c>
      <c r="D4370" s="5" t="s">
        <v>12</v>
      </c>
      <c r="E4370" s="6">
        <v>60000</v>
      </c>
      <c r="F4370" s="6">
        <f t="shared" si="272"/>
        <v>60000</v>
      </c>
      <c r="G4370" s="13">
        <f t="shared" si="274"/>
        <v>150</v>
      </c>
      <c r="H4370" s="13">
        <f t="shared" si="275"/>
        <v>150</v>
      </c>
      <c r="I4370" s="7">
        <v>6.1</v>
      </c>
      <c r="J4370" s="7">
        <f t="shared" si="273"/>
        <v>6.1</v>
      </c>
      <c r="K4370" s="5" t="s">
        <v>4294</v>
      </c>
      <c r="L4370" s="5" t="s">
        <v>4307</v>
      </c>
    </row>
    <row r="4371" spans="1:12" x14ac:dyDescent="0.25">
      <c r="A4371" s="5" t="s">
        <v>8738</v>
      </c>
      <c r="B4371" s="5" t="s">
        <v>8739</v>
      </c>
      <c r="C4371" s="8">
        <v>2</v>
      </c>
      <c r="D4371" s="5" t="s">
        <v>12</v>
      </c>
      <c r="E4371" s="6">
        <v>20000</v>
      </c>
      <c r="F4371" s="6">
        <f t="shared" si="272"/>
        <v>40000</v>
      </c>
      <c r="G4371" s="13">
        <f t="shared" si="274"/>
        <v>50</v>
      </c>
      <c r="H4371" s="13">
        <f t="shared" si="275"/>
        <v>100</v>
      </c>
      <c r="I4371" s="7">
        <v>10.6</v>
      </c>
      <c r="J4371" s="7">
        <f t="shared" si="273"/>
        <v>21.2</v>
      </c>
      <c r="K4371" s="5" t="s">
        <v>8740</v>
      </c>
      <c r="L4371" s="5" t="s">
        <v>8741</v>
      </c>
    </row>
    <row r="4372" spans="1:12" x14ac:dyDescent="0.25">
      <c r="A4372" s="5" t="s">
        <v>8730</v>
      </c>
      <c r="B4372" s="5" t="s">
        <v>8731</v>
      </c>
      <c r="C4372" s="8">
        <v>1</v>
      </c>
      <c r="D4372" s="5" t="s">
        <v>12</v>
      </c>
      <c r="E4372" s="6">
        <v>787401.57479999994</v>
      </c>
      <c r="F4372" s="6">
        <f t="shared" si="272"/>
        <v>787401.57479999994</v>
      </c>
      <c r="G4372" s="13">
        <f t="shared" si="274"/>
        <v>1968.503937</v>
      </c>
      <c r="H4372" s="13">
        <f t="shared" si="275"/>
        <v>1968.503937</v>
      </c>
      <c r="I4372" s="7">
        <v>115.5</v>
      </c>
      <c r="J4372" s="7">
        <f t="shared" si="273"/>
        <v>115.5</v>
      </c>
      <c r="K4372" s="5" t="s">
        <v>8732</v>
      </c>
      <c r="L4372" s="5" t="s">
        <v>8733</v>
      </c>
    </row>
    <row r="4373" spans="1:12" x14ac:dyDescent="0.25">
      <c r="A4373" s="5" t="s">
        <v>8569</v>
      </c>
      <c r="B4373" s="5" t="s">
        <v>8570</v>
      </c>
      <c r="C4373" s="8">
        <v>1</v>
      </c>
      <c r="D4373" s="5" t="s">
        <v>12</v>
      </c>
      <c r="E4373" s="6">
        <v>78740.157500000001</v>
      </c>
      <c r="F4373" s="6">
        <f t="shared" si="272"/>
        <v>78740.157500000001</v>
      </c>
      <c r="G4373" s="13">
        <f t="shared" si="274"/>
        <v>196.85039374999999</v>
      </c>
      <c r="H4373" s="13">
        <f t="shared" si="275"/>
        <v>196.85039374999999</v>
      </c>
      <c r="I4373" s="7">
        <v>14</v>
      </c>
      <c r="J4373" s="7">
        <f t="shared" si="273"/>
        <v>14</v>
      </c>
      <c r="K4373" s="5" t="s">
        <v>8571</v>
      </c>
      <c r="L4373" s="5" t="s">
        <v>8572</v>
      </c>
    </row>
    <row r="4374" spans="1:12" x14ac:dyDescent="0.25">
      <c r="A4374" s="5" t="s">
        <v>9031</v>
      </c>
      <c r="B4374" s="5" t="s">
        <v>9032</v>
      </c>
      <c r="C4374" s="8">
        <v>6</v>
      </c>
      <c r="D4374" s="5" t="s">
        <v>12</v>
      </c>
      <c r="E4374" s="6">
        <v>1417.3227999999999</v>
      </c>
      <c r="F4374" s="6">
        <f t="shared" si="272"/>
        <v>8503.9367999999995</v>
      </c>
      <c r="G4374" s="13">
        <f t="shared" si="274"/>
        <v>3.543307</v>
      </c>
      <c r="H4374" s="13">
        <f t="shared" si="275"/>
        <v>21.259841999999999</v>
      </c>
      <c r="I4374" s="7">
        <v>0.51</v>
      </c>
      <c r="J4374" s="7">
        <f t="shared" si="273"/>
        <v>3.06</v>
      </c>
      <c r="K4374" s="5" t="s">
        <v>9033</v>
      </c>
      <c r="L4374" s="5" t="s">
        <v>9034</v>
      </c>
    </row>
    <row r="4375" spans="1:12" x14ac:dyDescent="0.25">
      <c r="A4375" s="5" t="s">
        <v>7644</v>
      </c>
      <c r="B4375" s="5" t="s">
        <v>7645</v>
      </c>
      <c r="C4375" s="8">
        <v>4</v>
      </c>
      <c r="D4375" s="5" t="s">
        <v>12</v>
      </c>
      <c r="E4375" s="6">
        <v>1574.8031000000001</v>
      </c>
      <c r="F4375" s="6">
        <f t="shared" si="272"/>
        <v>6299.2124000000003</v>
      </c>
      <c r="G4375" s="13">
        <f t="shared" si="274"/>
        <v>3.9370077500000003</v>
      </c>
      <c r="H4375" s="13">
        <f t="shared" si="275"/>
        <v>15.748031000000001</v>
      </c>
      <c r="I4375" s="7">
        <v>0.5</v>
      </c>
      <c r="J4375" s="7">
        <f t="shared" si="273"/>
        <v>2</v>
      </c>
      <c r="K4375" s="5" t="s">
        <v>7606</v>
      </c>
      <c r="L4375" s="5" t="s">
        <v>7646</v>
      </c>
    </row>
    <row r="4376" spans="1:12" x14ac:dyDescent="0.25">
      <c r="A4376" s="5" t="s">
        <v>13068</v>
      </c>
      <c r="B4376" s="5" t="s">
        <v>13069</v>
      </c>
      <c r="C4376" s="8">
        <v>146</v>
      </c>
      <c r="D4376" s="5" t="s">
        <v>12</v>
      </c>
      <c r="E4376" s="6">
        <v>1259.8425</v>
      </c>
      <c r="F4376" s="6">
        <f t="shared" si="272"/>
        <v>183937.005</v>
      </c>
      <c r="G4376" s="13">
        <f t="shared" si="274"/>
        <v>3.1496062499999997</v>
      </c>
      <c r="H4376" s="13">
        <f t="shared" si="275"/>
        <v>459.84251249999994</v>
      </c>
      <c r="I4376" s="7">
        <v>0.51600000000000001</v>
      </c>
      <c r="J4376" s="7">
        <f t="shared" si="273"/>
        <v>75.335999999999999</v>
      </c>
      <c r="K4376" s="5" t="s">
        <v>13070</v>
      </c>
      <c r="L4376" s="5" t="s">
        <v>13071</v>
      </c>
    </row>
    <row r="4377" spans="1:12" x14ac:dyDescent="0.25">
      <c r="A4377" s="5" t="s">
        <v>9021</v>
      </c>
      <c r="B4377" s="5" t="s">
        <v>9022</v>
      </c>
      <c r="C4377" s="8">
        <v>96</v>
      </c>
      <c r="D4377" s="5" t="s">
        <v>12</v>
      </c>
      <c r="E4377" s="6">
        <v>1574.8031000000001</v>
      </c>
      <c r="F4377" s="6">
        <f t="shared" si="272"/>
        <v>151181.09760000001</v>
      </c>
      <c r="G4377" s="13">
        <f t="shared" si="274"/>
        <v>3.9370077500000003</v>
      </c>
      <c r="H4377" s="13">
        <f t="shared" si="275"/>
        <v>377.95274400000005</v>
      </c>
      <c r="I4377" s="7">
        <v>0.5</v>
      </c>
      <c r="J4377" s="7">
        <f t="shared" si="273"/>
        <v>48</v>
      </c>
      <c r="K4377" s="5" t="s">
        <v>8990</v>
      </c>
      <c r="L4377" s="5" t="s">
        <v>9023</v>
      </c>
    </row>
    <row r="4378" spans="1:12" x14ac:dyDescent="0.25">
      <c r="A4378" s="5" t="s">
        <v>8827</v>
      </c>
      <c r="B4378" s="5" t="s">
        <v>8828</v>
      </c>
      <c r="C4378" s="8">
        <v>2</v>
      </c>
      <c r="D4378" s="5" t="s">
        <v>12</v>
      </c>
      <c r="E4378" s="6">
        <v>6299.2125999999998</v>
      </c>
      <c r="F4378" s="6">
        <f t="shared" si="272"/>
        <v>12598.4252</v>
      </c>
      <c r="G4378" s="13">
        <f t="shared" si="274"/>
        <v>15.7480315</v>
      </c>
      <c r="H4378" s="13">
        <f t="shared" si="275"/>
        <v>31.496062999999999</v>
      </c>
      <c r="I4378" s="7">
        <v>1.1000000000000001</v>
      </c>
      <c r="J4378" s="7">
        <f t="shared" si="273"/>
        <v>2.2000000000000002</v>
      </c>
      <c r="K4378" s="5" t="s">
        <v>5536</v>
      </c>
      <c r="L4378" s="5" t="s">
        <v>8829</v>
      </c>
    </row>
    <row r="4379" spans="1:12" x14ac:dyDescent="0.25">
      <c r="A4379" s="5" t="s">
        <v>6818</v>
      </c>
      <c r="B4379" s="5" t="s">
        <v>6819</v>
      </c>
      <c r="C4379" s="8">
        <v>1</v>
      </c>
      <c r="D4379" s="5" t="s">
        <v>12</v>
      </c>
      <c r="E4379" s="6">
        <v>7874.0156999999999</v>
      </c>
      <c r="F4379" s="6">
        <f t="shared" si="272"/>
        <v>7874.0156999999999</v>
      </c>
      <c r="G4379" s="13">
        <f t="shared" si="274"/>
        <v>19.685039249999999</v>
      </c>
      <c r="H4379" s="13">
        <f t="shared" si="275"/>
        <v>19.685039249999999</v>
      </c>
      <c r="I4379" s="7">
        <v>1.74</v>
      </c>
      <c r="J4379" s="7">
        <f t="shared" si="273"/>
        <v>1.74</v>
      </c>
      <c r="K4379" s="5" t="s">
        <v>6757</v>
      </c>
      <c r="L4379" s="5" t="s">
        <v>6820</v>
      </c>
    </row>
    <row r="4380" spans="1:12" x14ac:dyDescent="0.25">
      <c r="A4380" s="5" t="s">
        <v>8893</v>
      </c>
      <c r="B4380" s="5" t="s">
        <v>8894</v>
      </c>
      <c r="C4380" s="8">
        <v>1</v>
      </c>
      <c r="D4380" s="5" t="s">
        <v>12</v>
      </c>
      <c r="E4380" s="6">
        <v>9448.8189000000002</v>
      </c>
      <c r="F4380" s="6">
        <f t="shared" si="272"/>
        <v>9448.8189000000002</v>
      </c>
      <c r="G4380" s="13">
        <f t="shared" si="274"/>
        <v>23.622047250000001</v>
      </c>
      <c r="H4380" s="13">
        <f t="shared" si="275"/>
        <v>23.622047250000001</v>
      </c>
      <c r="I4380" s="7">
        <v>2.1</v>
      </c>
      <c r="J4380" s="7">
        <f t="shared" si="273"/>
        <v>2.1</v>
      </c>
      <c r="K4380" s="5" t="s">
        <v>8836</v>
      </c>
      <c r="L4380" s="5" t="s">
        <v>8895</v>
      </c>
    </row>
    <row r="4381" spans="1:12" x14ac:dyDescent="0.25">
      <c r="A4381" s="5" t="s">
        <v>12136</v>
      </c>
      <c r="B4381" s="5" t="s">
        <v>12137</v>
      </c>
      <c r="C4381" s="8">
        <v>1</v>
      </c>
      <c r="D4381" s="5" t="s">
        <v>12</v>
      </c>
      <c r="E4381" s="6">
        <v>23622.047200000001</v>
      </c>
      <c r="F4381" s="6">
        <f t="shared" si="272"/>
        <v>23622.047200000001</v>
      </c>
      <c r="G4381" s="13">
        <f t="shared" si="274"/>
        <v>59.055118</v>
      </c>
      <c r="H4381" s="13">
        <f t="shared" si="275"/>
        <v>59.055118</v>
      </c>
      <c r="I4381" s="7">
        <v>2.5</v>
      </c>
      <c r="J4381" s="7">
        <f t="shared" si="273"/>
        <v>2.5</v>
      </c>
      <c r="K4381" s="5" t="s">
        <v>3617</v>
      </c>
      <c r="L4381" s="5" t="s">
        <v>12138</v>
      </c>
    </row>
    <row r="4382" spans="1:12" x14ac:dyDescent="0.25">
      <c r="A4382" s="5" t="s">
        <v>6741</v>
      </c>
      <c r="B4382" s="5" t="s">
        <v>6742</v>
      </c>
      <c r="C4382" s="8">
        <v>1</v>
      </c>
      <c r="D4382" s="5" t="s">
        <v>12</v>
      </c>
      <c r="E4382" s="6">
        <v>31496.062999999998</v>
      </c>
      <c r="F4382" s="6">
        <f t="shared" si="272"/>
        <v>31496.062999999998</v>
      </c>
      <c r="G4382" s="13">
        <f t="shared" si="274"/>
        <v>78.740157499999995</v>
      </c>
      <c r="H4382" s="13">
        <f t="shared" si="275"/>
        <v>78.740157499999995</v>
      </c>
      <c r="I4382" s="7">
        <v>4.8099999999999996</v>
      </c>
      <c r="J4382" s="7">
        <f t="shared" si="273"/>
        <v>4.8099999999999996</v>
      </c>
      <c r="K4382" s="5" t="s">
        <v>6709</v>
      </c>
      <c r="L4382" s="5" t="s">
        <v>6743</v>
      </c>
    </row>
    <row r="4383" spans="1:12" x14ac:dyDescent="0.25">
      <c r="A4383" s="5" t="s">
        <v>6744</v>
      </c>
      <c r="B4383" s="5" t="s">
        <v>6745</v>
      </c>
      <c r="C4383" s="8">
        <v>1</v>
      </c>
      <c r="D4383" s="5" t="s">
        <v>12</v>
      </c>
      <c r="E4383" s="6">
        <v>39370.078699999998</v>
      </c>
      <c r="F4383" s="6">
        <f t="shared" si="272"/>
        <v>39370.078699999998</v>
      </c>
      <c r="G4383" s="13">
        <f t="shared" si="274"/>
        <v>98.425196749999998</v>
      </c>
      <c r="H4383" s="13">
        <f t="shared" si="275"/>
        <v>98.425196749999998</v>
      </c>
      <c r="I4383" s="7">
        <v>6.7</v>
      </c>
      <c r="J4383" s="7">
        <f t="shared" si="273"/>
        <v>6.7</v>
      </c>
      <c r="K4383" s="5" t="s">
        <v>6709</v>
      </c>
      <c r="L4383" s="5" t="s">
        <v>6746</v>
      </c>
    </row>
    <row r="4384" spans="1:12" x14ac:dyDescent="0.25">
      <c r="A4384" s="5" t="s">
        <v>6707</v>
      </c>
      <c r="B4384" s="5" t="s">
        <v>6708</v>
      </c>
      <c r="C4384" s="8">
        <v>2</v>
      </c>
      <c r="D4384" s="5" t="s">
        <v>12</v>
      </c>
      <c r="E4384" s="6">
        <v>39370.078699999998</v>
      </c>
      <c r="F4384" s="6">
        <f t="shared" si="272"/>
        <v>78740.157399999996</v>
      </c>
      <c r="G4384" s="13">
        <f t="shared" si="274"/>
        <v>98.425196749999998</v>
      </c>
      <c r="H4384" s="13">
        <f t="shared" si="275"/>
        <v>196.8503935</v>
      </c>
      <c r="I4384" s="7">
        <v>6.87</v>
      </c>
      <c r="J4384" s="7">
        <f t="shared" si="273"/>
        <v>13.74</v>
      </c>
      <c r="K4384" s="5" t="s">
        <v>6709</v>
      </c>
      <c r="L4384" s="5" t="s">
        <v>6710</v>
      </c>
    </row>
    <row r="4385" spans="1:12" x14ac:dyDescent="0.25">
      <c r="A4385" s="5" t="s">
        <v>8573</v>
      </c>
      <c r="B4385" s="5" t="s">
        <v>8574</v>
      </c>
      <c r="C4385" s="8">
        <v>1</v>
      </c>
      <c r="D4385" s="5" t="s">
        <v>12</v>
      </c>
      <c r="E4385" s="6">
        <v>300000</v>
      </c>
      <c r="F4385" s="6">
        <f t="shared" si="272"/>
        <v>300000</v>
      </c>
      <c r="G4385" s="13">
        <f t="shared" si="274"/>
        <v>750</v>
      </c>
      <c r="H4385" s="13">
        <f t="shared" si="275"/>
        <v>750</v>
      </c>
      <c r="I4385" s="7">
        <v>41.5</v>
      </c>
      <c r="J4385" s="7">
        <f t="shared" si="273"/>
        <v>41.5</v>
      </c>
      <c r="K4385" s="5" t="s">
        <v>8575</v>
      </c>
      <c r="L4385" s="5" t="s">
        <v>8576</v>
      </c>
    </row>
    <row r="4386" spans="1:12" x14ac:dyDescent="0.25">
      <c r="A4386" s="5" t="s">
        <v>8847</v>
      </c>
      <c r="B4386" s="5" t="s">
        <v>8848</v>
      </c>
      <c r="C4386" s="8">
        <v>5</v>
      </c>
      <c r="D4386" s="5" t="s">
        <v>12</v>
      </c>
      <c r="E4386" s="6">
        <v>15748.031499999999</v>
      </c>
      <c r="F4386" s="6">
        <f t="shared" si="272"/>
        <v>78740.157500000001</v>
      </c>
      <c r="G4386" s="13">
        <f t="shared" si="274"/>
        <v>39.370078749999998</v>
      </c>
      <c r="H4386" s="13">
        <f t="shared" si="275"/>
        <v>196.85039374999999</v>
      </c>
      <c r="I4386" s="7">
        <v>1.6</v>
      </c>
      <c r="J4386" s="7">
        <f t="shared" si="273"/>
        <v>8</v>
      </c>
      <c r="K4386" s="5" t="s">
        <v>8836</v>
      </c>
      <c r="L4386" s="5" t="s">
        <v>8849</v>
      </c>
    </row>
    <row r="4387" spans="1:12" x14ac:dyDescent="0.25">
      <c r="A4387" s="5" t="s">
        <v>8844</v>
      </c>
      <c r="B4387" s="5" t="s">
        <v>8845</v>
      </c>
      <c r="C4387" s="8">
        <v>2</v>
      </c>
      <c r="D4387" s="5" t="s">
        <v>12</v>
      </c>
      <c r="E4387" s="6">
        <v>3149.6062999999999</v>
      </c>
      <c r="F4387" s="6">
        <f t="shared" si="272"/>
        <v>6299.2125999999998</v>
      </c>
      <c r="G4387" s="13">
        <f t="shared" si="274"/>
        <v>7.8740157499999999</v>
      </c>
      <c r="H4387" s="13">
        <f t="shared" si="275"/>
        <v>15.7480315</v>
      </c>
      <c r="I4387" s="7">
        <v>1.6</v>
      </c>
      <c r="J4387" s="7">
        <f t="shared" si="273"/>
        <v>3.2</v>
      </c>
      <c r="K4387" s="5" t="s">
        <v>8836</v>
      </c>
      <c r="L4387" s="5" t="s">
        <v>8846</v>
      </c>
    </row>
    <row r="4388" spans="1:12" x14ac:dyDescent="0.25">
      <c r="A4388" s="5" t="s">
        <v>6714</v>
      </c>
      <c r="B4388" s="5" t="s">
        <v>6715</v>
      </c>
      <c r="C4388" s="8">
        <v>2</v>
      </c>
      <c r="D4388" s="5" t="s">
        <v>12</v>
      </c>
      <c r="E4388" s="6">
        <v>10000</v>
      </c>
      <c r="F4388" s="6">
        <f t="shared" si="272"/>
        <v>20000</v>
      </c>
      <c r="G4388" s="13">
        <f t="shared" si="274"/>
        <v>25</v>
      </c>
      <c r="H4388" s="13">
        <f t="shared" si="275"/>
        <v>50</v>
      </c>
      <c r="I4388" s="7">
        <v>4.4800000000000004</v>
      </c>
      <c r="J4388" s="7">
        <f t="shared" si="273"/>
        <v>8.9600000000000009</v>
      </c>
      <c r="K4388" s="5" t="s">
        <v>6716</v>
      </c>
      <c r="L4388" s="5" t="s">
        <v>6717</v>
      </c>
    </row>
    <row r="4389" spans="1:12" x14ac:dyDescent="0.25">
      <c r="A4389" s="5" t="s">
        <v>14176</v>
      </c>
      <c r="B4389" s="5" t="s">
        <v>14177</v>
      </c>
      <c r="C4389" s="8">
        <v>1</v>
      </c>
      <c r="D4389" s="5" t="s">
        <v>12</v>
      </c>
      <c r="E4389" s="6">
        <v>100000</v>
      </c>
      <c r="F4389" s="6">
        <f t="shared" si="272"/>
        <v>100000</v>
      </c>
      <c r="G4389" s="13">
        <f t="shared" si="274"/>
        <v>250</v>
      </c>
      <c r="H4389" s="13">
        <f t="shared" si="275"/>
        <v>250</v>
      </c>
      <c r="I4389" s="7">
        <v>7.8</v>
      </c>
      <c r="J4389" s="7">
        <f t="shared" si="273"/>
        <v>7.8</v>
      </c>
      <c r="K4389" s="5" t="s">
        <v>7133</v>
      </c>
      <c r="L4389" s="5" t="s">
        <v>14178</v>
      </c>
    </row>
    <row r="4390" spans="1:12" x14ac:dyDescent="0.25">
      <c r="A4390" s="5" t="s">
        <v>331</v>
      </c>
      <c r="B4390" s="5" t="s">
        <v>332</v>
      </c>
      <c r="C4390" s="8">
        <v>3</v>
      </c>
      <c r="D4390" s="5" t="s">
        <v>12</v>
      </c>
      <c r="E4390" s="6">
        <v>400</v>
      </c>
      <c r="F4390" s="6">
        <f t="shared" si="272"/>
        <v>1200</v>
      </c>
      <c r="G4390" s="13">
        <f t="shared" si="274"/>
        <v>1</v>
      </c>
      <c r="H4390" s="13">
        <f t="shared" si="275"/>
        <v>3</v>
      </c>
      <c r="I4390" s="7">
        <v>0.05</v>
      </c>
      <c r="J4390" s="7">
        <f t="shared" si="273"/>
        <v>0.15000000000000002</v>
      </c>
      <c r="K4390" s="5" t="s">
        <v>314</v>
      </c>
      <c r="L4390" s="5" t="s">
        <v>333</v>
      </c>
    </row>
    <row r="4391" spans="1:12" x14ac:dyDescent="0.25">
      <c r="A4391" s="5" t="s">
        <v>11812</v>
      </c>
      <c r="B4391" s="5" t="s">
        <v>11813</v>
      </c>
      <c r="C4391" s="8">
        <v>11</v>
      </c>
      <c r="D4391" s="5" t="s">
        <v>12</v>
      </c>
      <c r="E4391" s="6">
        <v>551.18110000000001</v>
      </c>
      <c r="F4391" s="6">
        <f t="shared" si="272"/>
        <v>6062.9921000000004</v>
      </c>
      <c r="G4391" s="13">
        <f t="shared" si="274"/>
        <v>1.3779527499999999</v>
      </c>
      <c r="H4391" s="13">
        <f t="shared" si="275"/>
        <v>15.157480249999999</v>
      </c>
      <c r="I4391" s="7">
        <v>5.7000000000000002E-2</v>
      </c>
      <c r="J4391" s="7">
        <f t="shared" si="273"/>
        <v>0.627</v>
      </c>
      <c r="K4391" s="5" t="s">
        <v>11814</v>
      </c>
      <c r="L4391" s="5" t="s">
        <v>11815</v>
      </c>
    </row>
    <row r="4392" spans="1:12" x14ac:dyDescent="0.25">
      <c r="A4392" s="5" t="s">
        <v>12858</v>
      </c>
      <c r="B4392" s="5" t="s">
        <v>12859</v>
      </c>
      <c r="C4392" s="8">
        <v>5</v>
      </c>
      <c r="D4392" s="5" t="s">
        <v>12</v>
      </c>
      <c r="E4392" s="6">
        <v>629.92129999999997</v>
      </c>
      <c r="F4392" s="6">
        <f t="shared" si="272"/>
        <v>3149.6064999999999</v>
      </c>
      <c r="G4392" s="13">
        <f t="shared" si="274"/>
        <v>1.57480325</v>
      </c>
      <c r="H4392" s="13">
        <f t="shared" si="275"/>
        <v>7.8740162500000004</v>
      </c>
      <c r="I4392" s="7">
        <v>6.6000000000000003E-2</v>
      </c>
      <c r="J4392" s="7">
        <f t="shared" si="273"/>
        <v>0.33</v>
      </c>
      <c r="K4392" s="5" t="s">
        <v>12847</v>
      </c>
      <c r="L4392" s="5" t="s">
        <v>12860</v>
      </c>
    </row>
    <row r="4393" spans="1:12" x14ac:dyDescent="0.25">
      <c r="A4393" s="5" t="s">
        <v>2142</v>
      </c>
      <c r="B4393" s="5" t="s">
        <v>2143</v>
      </c>
      <c r="C4393" s="8">
        <v>280</v>
      </c>
      <c r="D4393" s="5" t="s">
        <v>12</v>
      </c>
      <c r="E4393" s="6">
        <v>787.40160000000003</v>
      </c>
      <c r="F4393" s="6">
        <f t="shared" si="272"/>
        <v>220472.448</v>
      </c>
      <c r="G4393" s="13">
        <f t="shared" si="274"/>
        <v>1.968504</v>
      </c>
      <c r="H4393" s="13">
        <f t="shared" si="275"/>
        <v>551.18111999999996</v>
      </c>
      <c r="I4393" s="7">
        <v>0.10299999999999999</v>
      </c>
      <c r="J4393" s="7">
        <f t="shared" si="273"/>
        <v>28.84</v>
      </c>
      <c r="K4393" s="5" t="s">
        <v>2144</v>
      </c>
      <c r="L4393" s="5" t="s">
        <v>2145</v>
      </c>
    </row>
    <row r="4394" spans="1:12" x14ac:dyDescent="0.25">
      <c r="A4394" s="5" t="s">
        <v>12868</v>
      </c>
      <c r="B4394" s="5" t="s">
        <v>12869</v>
      </c>
      <c r="C4394" s="8">
        <v>3</v>
      </c>
      <c r="D4394" s="5" t="s">
        <v>12</v>
      </c>
      <c r="E4394" s="6">
        <v>800</v>
      </c>
      <c r="F4394" s="6">
        <f t="shared" si="272"/>
        <v>2400</v>
      </c>
      <c r="G4394" s="13">
        <f t="shared" si="274"/>
        <v>2</v>
      </c>
      <c r="H4394" s="13">
        <f t="shared" si="275"/>
        <v>6</v>
      </c>
      <c r="I4394" s="7">
        <v>0.122</v>
      </c>
      <c r="J4394" s="7">
        <f t="shared" si="273"/>
        <v>0.36599999999999999</v>
      </c>
      <c r="K4394" s="5" t="s">
        <v>12847</v>
      </c>
      <c r="L4394" s="5" t="s">
        <v>12870</v>
      </c>
    </row>
    <row r="4395" spans="1:12" x14ac:dyDescent="0.25">
      <c r="A4395" s="5" t="s">
        <v>12852</v>
      </c>
      <c r="B4395" s="5" t="s">
        <v>12853</v>
      </c>
      <c r="C4395" s="8">
        <v>4</v>
      </c>
      <c r="D4395" s="5" t="s">
        <v>12</v>
      </c>
      <c r="E4395" s="6">
        <v>800</v>
      </c>
      <c r="F4395" s="6">
        <f t="shared" si="272"/>
        <v>3200</v>
      </c>
      <c r="G4395" s="13">
        <f t="shared" si="274"/>
        <v>2</v>
      </c>
      <c r="H4395" s="13">
        <f t="shared" si="275"/>
        <v>8</v>
      </c>
      <c r="I4395" s="7">
        <v>0.14000000000000001</v>
      </c>
      <c r="J4395" s="7">
        <f t="shared" si="273"/>
        <v>0.56000000000000005</v>
      </c>
      <c r="K4395" s="5" t="s">
        <v>12847</v>
      </c>
      <c r="L4395" s="5" t="s">
        <v>12854</v>
      </c>
    </row>
    <row r="4396" spans="1:12" x14ac:dyDescent="0.25">
      <c r="A4396" s="5" t="s">
        <v>12849</v>
      </c>
      <c r="B4396" s="5" t="s">
        <v>12850</v>
      </c>
      <c r="C4396" s="8">
        <v>8</v>
      </c>
      <c r="D4396" s="5" t="s">
        <v>12</v>
      </c>
      <c r="E4396" s="6">
        <v>1000</v>
      </c>
      <c r="F4396" s="6">
        <f t="shared" si="272"/>
        <v>8000</v>
      </c>
      <c r="G4396" s="13">
        <f t="shared" si="274"/>
        <v>2.5</v>
      </c>
      <c r="H4396" s="13">
        <f t="shared" si="275"/>
        <v>20</v>
      </c>
      <c r="I4396" s="7">
        <v>0.17299999999999999</v>
      </c>
      <c r="J4396" s="7">
        <f t="shared" si="273"/>
        <v>1.3839999999999999</v>
      </c>
      <c r="K4396" s="5" t="s">
        <v>12847</v>
      </c>
      <c r="L4396" s="5" t="s">
        <v>12851</v>
      </c>
    </row>
    <row r="4397" spans="1:12" x14ac:dyDescent="0.25">
      <c r="A4397" s="5" t="s">
        <v>11590</v>
      </c>
      <c r="B4397" s="5" t="s">
        <v>11591</v>
      </c>
      <c r="C4397" s="8">
        <v>45</v>
      </c>
      <c r="D4397" s="5" t="s">
        <v>12</v>
      </c>
      <c r="E4397" s="6">
        <v>2362.2046999999998</v>
      </c>
      <c r="F4397" s="6">
        <f t="shared" si="272"/>
        <v>106299.21149999999</v>
      </c>
      <c r="G4397" s="13">
        <f t="shared" si="274"/>
        <v>5.9055117499999996</v>
      </c>
      <c r="H4397" s="13">
        <f t="shared" si="275"/>
        <v>265.74802875</v>
      </c>
      <c r="I4397" s="7">
        <v>0.29599999999999999</v>
      </c>
      <c r="J4397" s="7">
        <f t="shared" si="273"/>
        <v>13.319999999999999</v>
      </c>
      <c r="K4397" s="5" t="s">
        <v>11592</v>
      </c>
      <c r="L4397" s="5" t="s">
        <v>11593</v>
      </c>
    </row>
    <row r="4398" spans="1:12" x14ac:dyDescent="0.25">
      <c r="A4398" s="5" t="s">
        <v>5956</v>
      </c>
      <c r="B4398" s="5" t="s">
        <v>5957</v>
      </c>
      <c r="C4398" s="8">
        <v>13</v>
      </c>
      <c r="D4398" s="5" t="s">
        <v>12</v>
      </c>
      <c r="E4398" s="6">
        <v>2362.2046999999998</v>
      </c>
      <c r="F4398" s="6">
        <f t="shared" si="272"/>
        <v>30708.661099999998</v>
      </c>
      <c r="G4398" s="13">
        <f t="shared" si="274"/>
        <v>5.9055117499999996</v>
      </c>
      <c r="H4398" s="13">
        <f t="shared" si="275"/>
        <v>76.771652750000001</v>
      </c>
      <c r="I4398" s="7">
        <v>0.435</v>
      </c>
      <c r="J4398" s="7">
        <f t="shared" si="273"/>
        <v>5.6550000000000002</v>
      </c>
      <c r="K4398" s="5" t="s">
        <v>5958</v>
      </c>
      <c r="L4398" s="5" t="s">
        <v>5959</v>
      </c>
    </row>
    <row r="4399" spans="1:12" x14ac:dyDescent="0.25">
      <c r="A4399" s="5" t="s">
        <v>8723</v>
      </c>
      <c r="B4399" s="5" t="s">
        <v>8724</v>
      </c>
      <c r="C4399" s="8">
        <v>12</v>
      </c>
      <c r="D4399" s="5" t="s">
        <v>12</v>
      </c>
      <c r="E4399" s="6">
        <v>2755.9054999999998</v>
      </c>
      <c r="F4399" s="6">
        <f t="shared" si="272"/>
        <v>33070.865999999995</v>
      </c>
      <c r="G4399" s="13">
        <f t="shared" si="274"/>
        <v>6.8897637499999993</v>
      </c>
      <c r="H4399" s="13">
        <f t="shared" si="275"/>
        <v>82.677164999999988</v>
      </c>
      <c r="I4399" s="7">
        <v>0.46</v>
      </c>
      <c r="J4399" s="7">
        <f t="shared" si="273"/>
        <v>5.5200000000000005</v>
      </c>
      <c r="K4399" s="5" t="s">
        <v>8725</v>
      </c>
      <c r="L4399" s="5" t="s">
        <v>8726</v>
      </c>
    </row>
    <row r="4400" spans="1:12" x14ac:dyDescent="0.25">
      <c r="A4400" s="5" t="s">
        <v>8727</v>
      </c>
      <c r="B4400" s="5" t="s">
        <v>8728</v>
      </c>
      <c r="C4400" s="8">
        <v>42</v>
      </c>
      <c r="D4400" s="5" t="s">
        <v>12</v>
      </c>
      <c r="E4400" s="6">
        <v>3149.6062999999999</v>
      </c>
      <c r="F4400" s="6">
        <f t="shared" si="272"/>
        <v>132283.46460000001</v>
      </c>
      <c r="G4400" s="13">
        <f t="shared" si="274"/>
        <v>7.8740157499999999</v>
      </c>
      <c r="H4400" s="13">
        <f t="shared" si="275"/>
        <v>330.70866150000001</v>
      </c>
      <c r="I4400" s="7">
        <v>0.55000000000000004</v>
      </c>
      <c r="J4400" s="7">
        <f t="shared" si="273"/>
        <v>23.1</v>
      </c>
      <c r="K4400" s="5" t="s">
        <v>8725</v>
      </c>
      <c r="L4400" s="5" t="s">
        <v>8729</v>
      </c>
    </row>
    <row r="4401" spans="1:12" x14ac:dyDescent="0.25">
      <c r="A4401" s="5" t="s">
        <v>6150</v>
      </c>
      <c r="B4401" s="5" t="s">
        <v>6151</v>
      </c>
      <c r="C4401" s="8">
        <v>2</v>
      </c>
      <c r="D4401" s="5" t="s">
        <v>12</v>
      </c>
      <c r="E4401" s="6">
        <v>6299.2125999999998</v>
      </c>
      <c r="F4401" s="6">
        <f t="shared" si="272"/>
        <v>12598.4252</v>
      </c>
      <c r="G4401" s="13">
        <f t="shared" si="274"/>
        <v>15.7480315</v>
      </c>
      <c r="H4401" s="13">
        <f t="shared" si="275"/>
        <v>31.496062999999999</v>
      </c>
      <c r="I4401" s="7">
        <v>1.2</v>
      </c>
      <c r="J4401" s="7">
        <f t="shared" si="273"/>
        <v>2.4</v>
      </c>
      <c r="K4401" s="5" t="s">
        <v>6152</v>
      </c>
      <c r="L4401" s="5" t="s">
        <v>6153</v>
      </c>
    </row>
    <row r="4402" spans="1:12" x14ac:dyDescent="0.25">
      <c r="A4402" s="5" t="s">
        <v>6180</v>
      </c>
      <c r="B4402" s="5" t="s">
        <v>6181</v>
      </c>
      <c r="C4402" s="8">
        <v>1</v>
      </c>
      <c r="D4402" s="5" t="s">
        <v>12</v>
      </c>
      <c r="E4402" s="6">
        <v>12000</v>
      </c>
      <c r="F4402" s="6">
        <f t="shared" si="272"/>
        <v>12000</v>
      </c>
      <c r="G4402" s="13">
        <f t="shared" si="274"/>
        <v>30</v>
      </c>
      <c r="H4402" s="13">
        <f t="shared" si="275"/>
        <v>30</v>
      </c>
      <c r="I4402" s="7">
        <v>2.1</v>
      </c>
      <c r="J4402" s="7">
        <f t="shared" si="273"/>
        <v>2.1</v>
      </c>
      <c r="K4402" s="5" t="s">
        <v>5929</v>
      </c>
      <c r="L4402" s="5" t="s">
        <v>6182</v>
      </c>
    </row>
    <row r="4403" spans="1:12" x14ac:dyDescent="0.25">
      <c r="A4403" s="5" t="s">
        <v>5043</v>
      </c>
      <c r="B4403" s="5" t="s">
        <v>5044</v>
      </c>
      <c r="C4403" s="8">
        <v>47</v>
      </c>
      <c r="D4403" s="5" t="s">
        <v>12</v>
      </c>
      <c r="E4403" s="6">
        <v>35000</v>
      </c>
      <c r="F4403" s="6">
        <f t="shared" si="272"/>
        <v>1645000</v>
      </c>
      <c r="G4403" s="13">
        <f t="shared" si="274"/>
        <v>87.5</v>
      </c>
      <c r="H4403" s="13">
        <f t="shared" si="275"/>
        <v>4112.5</v>
      </c>
      <c r="I4403" s="7">
        <v>8.6999999999999993</v>
      </c>
      <c r="J4403" s="7">
        <f t="shared" si="273"/>
        <v>408.9</v>
      </c>
      <c r="K4403" s="5" t="s">
        <v>5045</v>
      </c>
      <c r="L4403" s="5" t="s">
        <v>5046</v>
      </c>
    </row>
    <row r="4404" spans="1:12" x14ac:dyDescent="0.25">
      <c r="A4404" s="5" t="s">
        <v>820</v>
      </c>
      <c r="B4404" s="5" t="s">
        <v>821</v>
      </c>
      <c r="C4404" s="8">
        <v>48</v>
      </c>
      <c r="D4404" s="5" t="s">
        <v>12</v>
      </c>
      <c r="E4404" s="6">
        <v>1800</v>
      </c>
      <c r="F4404" s="6">
        <f t="shared" si="272"/>
        <v>86400</v>
      </c>
      <c r="G4404" s="13">
        <f t="shared" si="274"/>
        <v>4.5</v>
      </c>
      <c r="H4404" s="13">
        <f t="shared" si="275"/>
        <v>216</v>
      </c>
      <c r="I4404" s="7">
        <v>0.01</v>
      </c>
      <c r="J4404" s="7">
        <f t="shared" si="273"/>
        <v>0.48</v>
      </c>
      <c r="K4404" s="5" t="s">
        <v>812</v>
      </c>
      <c r="L4404" s="5" t="s">
        <v>822</v>
      </c>
    </row>
    <row r="4405" spans="1:12" x14ac:dyDescent="0.25">
      <c r="A4405" s="5" t="s">
        <v>540</v>
      </c>
      <c r="B4405" s="5" t="s">
        <v>541</v>
      </c>
      <c r="C4405" s="8">
        <v>5</v>
      </c>
      <c r="D4405" s="5" t="s">
        <v>12</v>
      </c>
      <c r="E4405" s="6">
        <v>2200</v>
      </c>
      <c r="F4405" s="6">
        <f t="shared" si="272"/>
        <v>11000</v>
      </c>
      <c r="G4405" s="13">
        <f t="shared" si="274"/>
        <v>5.5</v>
      </c>
      <c r="H4405" s="13">
        <f t="shared" si="275"/>
        <v>27.5</v>
      </c>
      <c r="I4405" s="7">
        <v>1.2999999999999999E-2</v>
      </c>
      <c r="J4405" s="7">
        <f t="shared" si="273"/>
        <v>6.5000000000000002E-2</v>
      </c>
      <c r="K4405" s="5" t="s">
        <v>523</v>
      </c>
      <c r="L4405" s="5" t="s">
        <v>542</v>
      </c>
    </row>
    <row r="4406" spans="1:12" x14ac:dyDescent="0.25">
      <c r="A4406" s="5" t="s">
        <v>2935</v>
      </c>
      <c r="B4406" s="5" t="s">
        <v>2936</v>
      </c>
      <c r="C4406" s="8">
        <v>1</v>
      </c>
      <c r="D4406" s="5" t="s">
        <v>12</v>
      </c>
      <c r="E4406" s="6">
        <v>4000</v>
      </c>
      <c r="F4406" s="6">
        <f t="shared" si="272"/>
        <v>4000</v>
      </c>
      <c r="G4406" s="13">
        <f t="shared" si="274"/>
        <v>10</v>
      </c>
      <c r="H4406" s="13">
        <f t="shared" si="275"/>
        <v>10</v>
      </c>
      <c r="I4406" s="7">
        <v>0.3</v>
      </c>
      <c r="J4406" s="7">
        <f t="shared" si="273"/>
        <v>0.3</v>
      </c>
      <c r="K4406" s="5" t="s">
        <v>949</v>
      </c>
      <c r="L4406" s="5" t="s">
        <v>2937</v>
      </c>
    </row>
    <row r="4407" spans="1:12" x14ac:dyDescent="0.25">
      <c r="A4407" s="5" t="s">
        <v>2954</v>
      </c>
      <c r="B4407" s="5" t="s">
        <v>2955</v>
      </c>
      <c r="C4407" s="8">
        <v>1</v>
      </c>
      <c r="D4407" s="5" t="s">
        <v>12</v>
      </c>
      <c r="E4407" s="6">
        <v>7874.0156999999999</v>
      </c>
      <c r="F4407" s="6">
        <f t="shared" si="272"/>
        <v>7874.0156999999999</v>
      </c>
      <c r="G4407" s="13">
        <f t="shared" si="274"/>
        <v>19.685039249999999</v>
      </c>
      <c r="H4407" s="13">
        <f t="shared" si="275"/>
        <v>19.685039249999999</v>
      </c>
      <c r="I4407" s="7">
        <v>1.85</v>
      </c>
      <c r="J4407" s="7">
        <f t="shared" si="273"/>
        <v>1.85</v>
      </c>
      <c r="K4407" s="5" t="s">
        <v>2956</v>
      </c>
      <c r="L4407" s="5" t="s">
        <v>2957</v>
      </c>
    </row>
    <row r="4408" spans="1:12" x14ac:dyDescent="0.25">
      <c r="A4408" s="5" t="s">
        <v>11524</v>
      </c>
      <c r="B4408" s="5" t="s">
        <v>11525</v>
      </c>
      <c r="C4408" s="8">
        <v>1</v>
      </c>
      <c r="D4408" s="5" t="s">
        <v>12</v>
      </c>
      <c r="E4408" s="6">
        <v>78740.157500000001</v>
      </c>
      <c r="F4408" s="6">
        <f t="shared" si="272"/>
        <v>78740.157500000001</v>
      </c>
      <c r="G4408" s="13">
        <f t="shared" si="274"/>
        <v>196.85039374999999</v>
      </c>
      <c r="H4408" s="13">
        <f t="shared" si="275"/>
        <v>196.85039374999999</v>
      </c>
      <c r="I4408" s="7">
        <v>1.3</v>
      </c>
      <c r="J4408" s="7">
        <f t="shared" si="273"/>
        <v>1.3</v>
      </c>
      <c r="K4408" s="5" t="s">
        <v>6345</v>
      </c>
      <c r="L4408" s="5" t="s">
        <v>11526</v>
      </c>
    </row>
    <row r="4409" spans="1:12" x14ac:dyDescent="0.25">
      <c r="A4409" s="5" t="s">
        <v>525</v>
      </c>
      <c r="B4409" s="5" t="s">
        <v>526</v>
      </c>
      <c r="C4409" s="8">
        <v>1</v>
      </c>
      <c r="D4409" s="5" t="s">
        <v>12</v>
      </c>
      <c r="E4409" s="6">
        <v>1000</v>
      </c>
      <c r="F4409" s="6">
        <f t="shared" si="272"/>
        <v>1000</v>
      </c>
      <c r="G4409" s="13">
        <f t="shared" si="274"/>
        <v>2.5</v>
      </c>
      <c r="H4409" s="13">
        <f t="shared" si="275"/>
        <v>2.5</v>
      </c>
      <c r="I4409" s="7">
        <v>1.7000000000000001E-2</v>
      </c>
      <c r="J4409" s="7">
        <f t="shared" si="273"/>
        <v>1.7000000000000001E-2</v>
      </c>
      <c r="K4409" s="5" t="s">
        <v>523</v>
      </c>
      <c r="L4409" s="5" t="s">
        <v>527</v>
      </c>
    </row>
    <row r="4410" spans="1:12" x14ac:dyDescent="0.25">
      <c r="A4410" s="5" t="s">
        <v>521</v>
      </c>
      <c r="B4410" s="5" t="s">
        <v>522</v>
      </c>
      <c r="C4410" s="8">
        <v>3</v>
      </c>
      <c r="D4410" s="5" t="s">
        <v>12</v>
      </c>
      <c r="E4410" s="6">
        <v>1181.1024</v>
      </c>
      <c r="F4410" s="6">
        <f t="shared" si="272"/>
        <v>3543.3072000000002</v>
      </c>
      <c r="G4410" s="13">
        <f t="shared" si="274"/>
        <v>2.9527559999999999</v>
      </c>
      <c r="H4410" s="13">
        <f t="shared" si="275"/>
        <v>8.8582679999999989</v>
      </c>
      <c r="I4410" s="7">
        <v>3.2000000000000001E-2</v>
      </c>
      <c r="J4410" s="7">
        <f t="shared" si="273"/>
        <v>9.6000000000000002E-2</v>
      </c>
      <c r="K4410" s="5" t="s">
        <v>523</v>
      </c>
      <c r="L4410" s="5" t="s">
        <v>524</v>
      </c>
    </row>
    <row r="4411" spans="1:12" x14ac:dyDescent="0.25">
      <c r="A4411" s="5" t="s">
        <v>537</v>
      </c>
      <c r="B4411" s="5" t="s">
        <v>538</v>
      </c>
      <c r="C4411" s="8">
        <v>1</v>
      </c>
      <c r="D4411" s="5" t="s">
        <v>12</v>
      </c>
      <c r="E4411" s="6">
        <v>1181.1024</v>
      </c>
      <c r="F4411" s="6">
        <f t="shared" si="272"/>
        <v>1181.1024</v>
      </c>
      <c r="G4411" s="13">
        <f t="shared" si="274"/>
        <v>2.9527559999999999</v>
      </c>
      <c r="H4411" s="13">
        <f t="shared" si="275"/>
        <v>2.9527559999999999</v>
      </c>
      <c r="I4411" s="7">
        <v>7.6999999999999999E-2</v>
      </c>
      <c r="J4411" s="7">
        <f t="shared" si="273"/>
        <v>7.6999999999999999E-2</v>
      </c>
      <c r="K4411" s="5" t="s">
        <v>523</v>
      </c>
      <c r="L4411" s="5" t="s">
        <v>539</v>
      </c>
    </row>
    <row r="4412" spans="1:12" x14ac:dyDescent="0.25">
      <c r="A4412" s="5" t="s">
        <v>2614</v>
      </c>
      <c r="B4412" s="5" t="s">
        <v>2615</v>
      </c>
      <c r="C4412" s="8">
        <v>2</v>
      </c>
      <c r="D4412" s="5" t="s">
        <v>12</v>
      </c>
      <c r="E4412" s="6">
        <v>787.40160000000003</v>
      </c>
      <c r="F4412" s="6">
        <f t="shared" si="272"/>
        <v>1574.8032000000001</v>
      </c>
      <c r="G4412" s="13">
        <f t="shared" si="274"/>
        <v>1.968504</v>
      </c>
      <c r="H4412" s="13">
        <f t="shared" si="275"/>
        <v>3.9370080000000001</v>
      </c>
      <c r="I4412" s="7">
        <v>2.1000000000000001E-2</v>
      </c>
      <c r="J4412" s="7">
        <f t="shared" si="273"/>
        <v>4.2000000000000003E-2</v>
      </c>
      <c r="K4412" s="5" t="s">
        <v>310</v>
      </c>
      <c r="L4412" s="5" t="s">
        <v>2616</v>
      </c>
    </row>
    <row r="4413" spans="1:12" x14ac:dyDescent="0.25">
      <c r="A4413" s="5" t="s">
        <v>2624</v>
      </c>
      <c r="B4413" s="5" t="s">
        <v>2625</v>
      </c>
      <c r="C4413" s="8">
        <v>1</v>
      </c>
      <c r="D4413" s="5" t="s">
        <v>66</v>
      </c>
      <c r="E4413" s="6">
        <v>15000</v>
      </c>
      <c r="F4413" s="6">
        <f t="shared" si="272"/>
        <v>15000</v>
      </c>
      <c r="G4413" s="13">
        <f t="shared" si="274"/>
        <v>37.5</v>
      </c>
      <c r="H4413" s="13">
        <f t="shared" si="275"/>
        <v>37.5</v>
      </c>
      <c r="I4413" s="7">
        <v>6.4000000000000001E-2</v>
      </c>
      <c r="J4413" s="7">
        <f t="shared" si="273"/>
        <v>6.4000000000000001E-2</v>
      </c>
      <c r="K4413" s="5" t="s">
        <v>2541</v>
      </c>
      <c r="L4413" s="5" t="s">
        <v>2626</v>
      </c>
    </row>
    <row r="4414" spans="1:12" x14ac:dyDescent="0.25">
      <c r="A4414" s="5" t="s">
        <v>2627</v>
      </c>
      <c r="B4414" s="5" t="s">
        <v>2628</v>
      </c>
      <c r="C4414" s="8">
        <v>4</v>
      </c>
      <c r="D4414" s="5" t="s">
        <v>12</v>
      </c>
      <c r="E4414" s="6">
        <v>5511.8109999999997</v>
      </c>
      <c r="F4414" s="6">
        <f t="shared" si="272"/>
        <v>22047.243999999999</v>
      </c>
      <c r="G4414" s="13">
        <f t="shared" si="274"/>
        <v>13.779527499999999</v>
      </c>
      <c r="H4414" s="13">
        <f t="shared" si="275"/>
        <v>55.118109999999994</v>
      </c>
      <c r="I4414" s="7">
        <v>4.2000000000000003E-2</v>
      </c>
      <c r="J4414" s="7">
        <f t="shared" si="273"/>
        <v>0.16800000000000001</v>
      </c>
      <c r="K4414" s="5" t="s">
        <v>2541</v>
      </c>
      <c r="L4414" s="5" t="s">
        <v>2629</v>
      </c>
    </row>
    <row r="4415" spans="1:12" x14ac:dyDescent="0.25">
      <c r="A4415" s="5" t="s">
        <v>2535</v>
      </c>
      <c r="B4415" s="5" t="s">
        <v>2536</v>
      </c>
      <c r="C4415" s="8">
        <v>26</v>
      </c>
      <c r="D4415" s="5" t="s">
        <v>12</v>
      </c>
      <c r="E4415" s="6">
        <v>5511.8109999999997</v>
      </c>
      <c r="F4415" s="6">
        <f t="shared" si="272"/>
        <v>143307.08599999998</v>
      </c>
      <c r="G4415" s="13">
        <f t="shared" si="274"/>
        <v>13.779527499999999</v>
      </c>
      <c r="H4415" s="13">
        <f t="shared" si="275"/>
        <v>358.26771499999995</v>
      </c>
      <c r="I4415" s="7">
        <v>4.1000000000000002E-2</v>
      </c>
      <c r="J4415" s="7">
        <f t="shared" si="273"/>
        <v>1.0660000000000001</v>
      </c>
      <c r="K4415" s="5" t="s">
        <v>2537</v>
      </c>
      <c r="L4415" s="5" t="s">
        <v>2538</v>
      </c>
    </row>
    <row r="4416" spans="1:12" x14ac:dyDescent="0.25">
      <c r="A4416" s="5" t="s">
        <v>2531</v>
      </c>
      <c r="B4416" s="5" t="s">
        <v>2532</v>
      </c>
      <c r="C4416" s="8">
        <v>3</v>
      </c>
      <c r="D4416" s="5" t="s">
        <v>12</v>
      </c>
      <c r="E4416" s="6">
        <v>6000</v>
      </c>
      <c r="F4416" s="6">
        <f t="shared" si="272"/>
        <v>18000</v>
      </c>
      <c r="G4416" s="13">
        <f t="shared" si="274"/>
        <v>15</v>
      </c>
      <c r="H4416" s="13">
        <f t="shared" si="275"/>
        <v>45</v>
      </c>
      <c r="I4416" s="7">
        <v>7.0000000000000007E-2</v>
      </c>
      <c r="J4416" s="7">
        <f t="shared" si="273"/>
        <v>0.21000000000000002</v>
      </c>
      <c r="K4416" s="5" t="s">
        <v>2533</v>
      </c>
      <c r="L4416" s="5" t="s">
        <v>2534</v>
      </c>
    </row>
    <row r="4417" spans="1:12" x14ac:dyDescent="0.25">
      <c r="A4417" s="5" t="s">
        <v>2621</v>
      </c>
      <c r="B4417" s="5" t="s">
        <v>2622</v>
      </c>
      <c r="C4417" s="8">
        <v>2</v>
      </c>
      <c r="D4417" s="5" t="s">
        <v>12</v>
      </c>
      <c r="E4417" s="6">
        <v>7874.0156999999999</v>
      </c>
      <c r="F4417" s="6">
        <f t="shared" si="272"/>
        <v>15748.0314</v>
      </c>
      <c r="G4417" s="13">
        <f t="shared" si="274"/>
        <v>19.685039249999999</v>
      </c>
      <c r="H4417" s="13">
        <f t="shared" si="275"/>
        <v>39.370078499999998</v>
      </c>
      <c r="I4417" s="7">
        <v>6.8000000000000005E-2</v>
      </c>
      <c r="J4417" s="7">
        <f t="shared" si="273"/>
        <v>0.13600000000000001</v>
      </c>
      <c r="K4417" s="5" t="s">
        <v>2541</v>
      </c>
      <c r="L4417" s="5" t="s">
        <v>2623</v>
      </c>
    </row>
    <row r="4418" spans="1:12" x14ac:dyDescent="0.25">
      <c r="A4418" s="5" t="s">
        <v>2543</v>
      </c>
      <c r="B4418" s="5" t="s">
        <v>2544</v>
      </c>
      <c r="C4418" s="8">
        <v>1</v>
      </c>
      <c r="D4418" s="5" t="s">
        <v>12</v>
      </c>
      <c r="E4418" s="6">
        <v>15000</v>
      </c>
      <c r="F4418" s="6">
        <f t="shared" ref="F4418:F4481" si="276">SUMPRODUCT(C4418,E4418)</f>
        <v>15000</v>
      </c>
      <c r="G4418" s="13">
        <f t="shared" si="274"/>
        <v>37.5</v>
      </c>
      <c r="H4418" s="13">
        <f t="shared" si="275"/>
        <v>37.5</v>
      </c>
      <c r="I4418" s="7">
        <v>8.5000000000000006E-2</v>
      </c>
      <c r="J4418" s="7">
        <f t="shared" ref="J4418:J4481" si="277">SUMPRODUCT(C4418,I4418)</f>
        <v>8.5000000000000006E-2</v>
      </c>
      <c r="K4418" s="5" t="s">
        <v>2541</v>
      </c>
      <c r="L4418" s="5" t="s">
        <v>2545</v>
      </c>
    </row>
    <row r="4419" spans="1:12" x14ac:dyDescent="0.25">
      <c r="A4419" s="5" t="s">
        <v>2539</v>
      </c>
      <c r="B4419" s="5" t="s">
        <v>2540</v>
      </c>
      <c r="C4419" s="8">
        <v>1</v>
      </c>
      <c r="D4419" s="5" t="s">
        <v>66</v>
      </c>
      <c r="E4419" s="6">
        <v>30000</v>
      </c>
      <c r="F4419" s="6">
        <f t="shared" si="276"/>
        <v>30000</v>
      </c>
      <c r="G4419" s="13">
        <f t="shared" ref="G4419:G4482" si="278">E4419/400</f>
        <v>75</v>
      </c>
      <c r="H4419" s="13">
        <f t="shared" ref="H4419:H4482" si="279">SUMPRODUCT(C4419,G4419)</f>
        <v>75</v>
      </c>
      <c r="I4419" s="7">
        <v>0.14499999999999999</v>
      </c>
      <c r="J4419" s="7">
        <f t="shared" si="277"/>
        <v>0.14499999999999999</v>
      </c>
      <c r="K4419" s="5" t="s">
        <v>2541</v>
      </c>
      <c r="L4419" s="5" t="s">
        <v>2542</v>
      </c>
    </row>
    <row r="4420" spans="1:12" x14ac:dyDescent="0.25">
      <c r="A4420" s="5" t="s">
        <v>2528</v>
      </c>
      <c r="B4420" s="5" t="s">
        <v>2529</v>
      </c>
      <c r="C4420" s="8">
        <v>1</v>
      </c>
      <c r="D4420" s="5" t="s">
        <v>12</v>
      </c>
      <c r="E4420" s="6">
        <v>12000</v>
      </c>
      <c r="F4420" s="6">
        <f t="shared" si="276"/>
        <v>12000</v>
      </c>
      <c r="G4420" s="13">
        <f t="shared" si="278"/>
        <v>30</v>
      </c>
      <c r="H4420" s="13">
        <f t="shared" si="279"/>
        <v>30</v>
      </c>
      <c r="I4420" s="7">
        <v>0.186</v>
      </c>
      <c r="J4420" s="7">
        <f t="shared" si="277"/>
        <v>0.186</v>
      </c>
      <c r="K4420" s="5" t="s">
        <v>1905</v>
      </c>
      <c r="L4420" s="5" t="s">
        <v>2530</v>
      </c>
    </row>
    <row r="4421" spans="1:12" x14ac:dyDescent="0.25">
      <c r="A4421" s="5" t="s">
        <v>2858</v>
      </c>
      <c r="B4421" s="5" t="s">
        <v>2859</v>
      </c>
      <c r="C4421" s="8">
        <v>10</v>
      </c>
      <c r="D4421" s="5" t="s">
        <v>12</v>
      </c>
      <c r="E4421" s="6">
        <v>472.4409</v>
      </c>
      <c r="F4421" s="6">
        <f t="shared" si="276"/>
        <v>4724.4089999999997</v>
      </c>
      <c r="G4421" s="13">
        <f t="shared" si="278"/>
        <v>1.1811022499999999</v>
      </c>
      <c r="H4421" s="13">
        <f t="shared" si="279"/>
        <v>11.8110225</v>
      </c>
      <c r="I4421" s="7">
        <v>7.0000000000000001E-3</v>
      </c>
      <c r="J4421" s="7">
        <f t="shared" si="277"/>
        <v>7.0000000000000007E-2</v>
      </c>
      <c r="K4421" s="5" t="s">
        <v>310</v>
      </c>
      <c r="L4421" s="5" t="s">
        <v>2860</v>
      </c>
    </row>
    <row r="4422" spans="1:12" x14ac:dyDescent="0.25">
      <c r="A4422" s="5" t="s">
        <v>2831</v>
      </c>
      <c r="B4422" s="5" t="s">
        <v>2832</v>
      </c>
      <c r="C4422" s="8">
        <v>3</v>
      </c>
      <c r="D4422" s="5" t="s">
        <v>12</v>
      </c>
      <c r="E4422" s="6">
        <v>4500</v>
      </c>
      <c r="F4422" s="6">
        <f t="shared" si="276"/>
        <v>13500</v>
      </c>
      <c r="G4422" s="13">
        <f t="shared" si="278"/>
        <v>11.25</v>
      </c>
      <c r="H4422" s="13">
        <f t="shared" si="279"/>
        <v>33.75</v>
      </c>
      <c r="I4422" s="7">
        <v>0.01</v>
      </c>
      <c r="J4422" s="7">
        <f t="shared" si="277"/>
        <v>0.03</v>
      </c>
      <c r="K4422" s="5" t="s">
        <v>2541</v>
      </c>
      <c r="L4422" s="5" t="s">
        <v>2833</v>
      </c>
    </row>
    <row r="4423" spans="1:12" x14ac:dyDescent="0.25">
      <c r="A4423" s="5" t="s">
        <v>2834</v>
      </c>
      <c r="B4423" s="5" t="s">
        <v>2835</v>
      </c>
      <c r="C4423" s="8">
        <v>1</v>
      </c>
      <c r="D4423" s="5" t="s">
        <v>12</v>
      </c>
      <c r="E4423" s="6">
        <v>4724.4093999999996</v>
      </c>
      <c r="F4423" s="6">
        <f t="shared" si="276"/>
        <v>4724.4093999999996</v>
      </c>
      <c r="G4423" s="13">
        <f t="shared" si="278"/>
        <v>11.811023499999999</v>
      </c>
      <c r="H4423" s="13">
        <f t="shared" si="279"/>
        <v>11.811023499999999</v>
      </c>
      <c r="I4423" s="7">
        <v>1.4E-2</v>
      </c>
      <c r="J4423" s="7">
        <f t="shared" si="277"/>
        <v>1.4E-2</v>
      </c>
      <c r="K4423" s="5" t="s">
        <v>2541</v>
      </c>
      <c r="L4423" s="5" t="s">
        <v>2836</v>
      </c>
    </row>
    <row r="4424" spans="1:12" x14ac:dyDescent="0.25">
      <c r="A4424" s="5" t="s">
        <v>2630</v>
      </c>
      <c r="B4424" s="5" t="s">
        <v>2631</v>
      </c>
      <c r="C4424" s="8">
        <v>1</v>
      </c>
      <c r="D4424" s="5" t="s">
        <v>12</v>
      </c>
      <c r="E4424" s="6">
        <v>1000</v>
      </c>
      <c r="F4424" s="6">
        <f t="shared" si="276"/>
        <v>1000</v>
      </c>
      <c r="G4424" s="13">
        <f t="shared" si="278"/>
        <v>2.5</v>
      </c>
      <c r="H4424" s="13">
        <f t="shared" si="279"/>
        <v>2.5</v>
      </c>
      <c r="I4424" s="7">
        <v>3.1E-2</v>
      </c>
      <c r="J4424" s="7">
        <f t="shared" si="277"/>
        <v>3.1E-2</v>
      </c>
      <c r="K4424" s="5" t="s">
        <v>310</v>
      </c>
      <c r="L4424" s="5" t="s">
        <v>2632</v>
      </c>
    </row>
    <row r="4425" spans="1:12" x14ac:dyDescent="0.25">
      <c r="A4425" s="5" t="s">
        <v>2809</v>
      </c>
      <c r="B4425" s="5" t="s">
        <v>2810</v>
      </c>
      <c r="C4425" s="8">
        <v>1</v>
      </c>
      <c r="D4425" s="5" t="s">
        <v>12</v>
      </c>
      <c r="E4425" s="6">
        <v>1400</v>
      </c>
      <c r="F4425" s="6">
        <f t="shared" si="276"/>
        <v>1400</v>
      </c>
      <c r="G4425" s="13">
        <f t="shared" si="278"/>
        <v>3.5</v>
      </c>
      <c r="H4425" s="13">
        <f t="shared" si="279"/>
        <v>3.5</v>
      </c>
      <c r="I4425" s="7">
        <v>3.2000000000000001E-2</v>
      </c>
      <c r="J4425" s="7">
        <f t="shared" si="277"/>
        <v>3.2000000000000001E-2</v>
      </c>
      <c r="K4425" s="5" t="s">
        <v>310</v>
      </c>
      <c r="L4425" s="5" t="s">
        <v>2811</v>
      </c>
    </row>
    <row r="4426" spans="1:12" x14ac:dyDescent="0.25">
      <c r="A4426" s="5" t="s">
        <v>2812</v>
      </c>
      <c r="B4426" s="5" t="s">
        <v>2813</v>
      </c>
      <c r="C4426" s="8">
        <v>1</v>
      </c>
      <c r="D4426" s="5" t="s">
        <v>12</v>
      </c>
      <c r="E4426" s="6">
        <v>3149.6062999999999</v>
      </c>
      <c r="F4426" s="6">
        <f t="shared" si="276"/>
        <v>3149.6062999999999</v>
      </c>
      <c r="G4426" s="13">
        <f t="shared" si="278"/>
        <v>7.8740157499999999</v>
      </c>
      <c r="H4426" s="13">
        <f t="shared" si="279"/>
        <v>7.8740157499999999</v>
      </c>
      <c r="I4426" s="7">
        <v>0.10199999999999999</v>
      </c>
      <c r="J4426" s="7">
        <f t="shared" si="277"/>
        <v>0.10199999999999999</v>
      </c>
      <c r="K4426" s="5" t="s">
        <v>310</v>
      </c>
      <c r="L4426" s="5" t="s">
        <v>2814</v>
      </c>
    </row>
    <row r="4427" spans="1:12" x14ac:dyDescent="0.25">
      <c r="A4427" s="5" t="s">
        <v>2640</v>
      </c>
      <c r="B4427" s="5" t="s">
        <v>2641</v>
      </c>
      <c r="C4427" s="8">
        <v>11</v>
      </c>
      <c r="D4427" s="5" t="s">
        <v>12</v>
      </c>
      <c r="E4427" s="6">
        <v>500</v>
      </c>
      <c r="F4427" s="6">
        <f t="shared" si="276"/>
        <v>5500</v>
      </c>
      <c r="G4427" s="13">
        <f t="shared" si="278"/>
        <v>1.25</v>
      </c>
      <c r="H4427" s="13">
        <f t="shared" si="279"/>
        <v>13.75</v>
      </c>
      <c r="I4427" s="7">
        <v>1E-3</v>
      </c>
      <c r="J4427" s="7">
        <f t="shared" si="277"/>
        <v>1.0999999999999999E-2</v>
      </c>
      <c r="K4427" s="5" t="s">
        <v>1127</v>
      </c>
      <c r="L4427" s="5" t="s">
        <v>2642</v>
      </c>
    </row>
    <row r="4428" spans="1:12" x14ac:dyDescent="0.25">
      <c r="A4428" s="5" t="s">
        <v>13965</v>
      </c>
      <c r="B4428" s="5" t="s">
        <v>13966</v>
      </c>
      <c r="C4428" s="8">
        <v>1</v>
      </c>
      <c r="D4428" s="5" t="s">
        <v>12</v>
      </c>
      <c r="E4428" s="6">
        <v>60000</v>
      </c>
      <c r="F4428" s="6">
        <f t="shared" si="276"/>
        <v>60000</v>
      </c>
      <c r="G4428" s="13">
        <f t="shared" si="278"/>
        <v>150</v>
      </c>
      <c r="H4428" s="13">
        <f t="shared" si="279"/>
        <v>150</v>
      </c>
      <c r="I4428" s="7">
        <v>12.6</v>
      </c>
      <c r="J4428" s="7">
        <f t="shared" si="277"/>
        <v>12.6</v>
      </c>
      <c r="K4428" s="5" t="s">
        <v>937</v>
      </c>
      <c r="L4428" s="5" t="s">
        <v>13967</v>
      </c>
    </row>
    <row r="4429" spans="1:12" x14ac:dyDescent="0.25">
      <c r="A4429" s="5" t="s">
        <v>13612</v>
      </c>
      <c r="B4429" s="5" t="s">
        <v>13613</v>
      </c>
      <c r="C4429" s="8">
        <v>150</v>
      </c>
      <c r="D4429" s="5" t="s">
        <v>12</v>
      </c>
      <c r="E4429" s="6">
        <v>1500</v>
      </c>
      <c r="F4429" s="6">
        <f t="shared" si="276"/>
        <v>225000</v>
      </c>
      <c r="G4429" s="13">
        <f t="shared" si="278"/>
        <v>3.75</v>
      </c>
      <c r="H4429" s="13">
        <f t="shared" si="279"/>
        <v>562.5</v>
      </c>
      <c r="I4429" s="7">
        <v>4.5999999999999999E-2</v>
      </c>
      <c r="J4429" s="7">
        <f t="shared" si="277"/>
        <v>6.8999999999999995</v>
      </c>
      <c r="K4429" s="5" t="s">
        <v>13607</v>
      </c>
      <c r="L4429" s="5" t="s">
        <v>13614</v>
      </c>
    </row>
    <row r="4430" spans="1:12" x14ac:dyDescent="0.25">
      <c r="A4430" s="5" t="s">
        <v>6963</v>
      </c>
      <c r="B4430" s="5" t="s">
        <v>6964</v>
      </c>
      <c r="C4430" s="8">
        <v>2</v>
      </c>
      <c r="D4430" s="5" t="s">
        <v>12</v>
      </c>
      <c r="E4430" s="6">
        <v>2598.4252000000001</v>
      </c>
      <c r="F4430" s="6">
        <f t="shared" si="276"/>
        <v>5196.8504000000003</v>
      </c>
      <c r="G4430" s="13">
        <f t="shared" si="278"/>
        <v>6.4960630000000004</v>
      </c>
      <c r="H4430" s="13">
        <f t="shared" si="279"/>
        <v>12.992126000000001</v>
      </c>
      <c r="I4430" s="7">
        <v>0.69499999999999995</v>
      </c>
      <c r="J4430" s="7">
        <f t="shared" si="277"/>
        <v>1.39</v>
      </c>
      <c r="K4430" s="5" t="s">
        <v>6188</v>
      </c>
      <c r="L4430" s="5" t="s">
        <v>6965</v>
      </c>
    </row>
    <row r="4431" spans="1:12" x14ac:dyDescent="0.25">
      <c r="A4431" s="5" t="s">
        <v>6604</v>
      </c>
      <c r="B4431" s="5" t="s">
        <v>6605</v>
      </c>
      <c r="C4431" s="8">
        <v>2</v>
      </c>
      <c r="D4431" s="5" t="s">
        <v>12</v>
      </c>
      <c r="E4431" s="6">
        <v>5118.1102000000001</v>
      </c>
      <c r="F4431" s="6">
        <f t="shared" si="276"/>
        <v>10236.2204</v>
      </c>
      <c r="G4431" s="13">
        <f t="shared" si="278"/>
        <v>12.795275500000001</v>
      </c>
      <c r="H4431" s="13">
        <f t="shared" si="279"/>
        <v>25.590551000000001</v>
      </c>
      <c r="I4431" s="7">
        <v>1.06</v>
      </c>
      <c r="J4431" s="7">
        <f t="shared" si="277"/>
        <v>2.12</v>
      </c>
      <c r="K4431" s="5" t="s">
        <v>6606</v>
      </c>
      <c r="L4431" s="5" t="s">
        <v>6607</v>
      </c>
    </row>
    <row r="4432" spans="1:12" x14ac:dyDescent="0.25">
      <c r="A4432" s="5" t="s">
        <v>13110</v>
      </c>
      <c r="B4432" s="5" t="s">
        <v>13111</v>
      </c>
      <c r="C4432" s="8">
        <v>2</v>
      </c>
      <c r="D4432" s="5" t="s">
        <v>12</v>
      </c>
      <c r="E4432" s="6">
        <v>4724.4093999999996</v>
      </c>
      <c r="F4432" s="6">
        <f t="shared" si="276"/>
        <v>9448.8187999999991</v>
      </c>
      <c r="G4432" s="13">
        <f t="shared" si="278"/>
        <v>11.811023499999999</v>
      </c>
      <c r="H4432" s="13">
        <f t="shared" si="279"/>
        <v>23.622046999999998</v>
      </c>
      <c r="I4432" s="7">
        <v>0.17699999999999999</v>
      </c>
      <c r="J4432" s="7">
        <f t="shared" si="277"/>
        <v>0.35399999999999998</v>
      </c>
      <c r="K4432" s="5" t="s">
        <v>13105</v>
      </c>
      <c r="L4432" s="5" t="s">
        <v>13112</v>
      </c>
    </row>
    <row r="4433" spans="1:12" x14ac:dyDescent="0.25">
      <c r="A4433" s="5" t="s">
        <v>14161</v>
      </c>
      <c r="B4433" s="5" t="s">
        <v>14162</v>
      </c>
      <c r="C4433" s="8">
        <v>2</v>
      </c>
      <c r="D4433" s="5" t="s">
        <v>12</v>
      </c>
      <c r="E4433" s="6">
        <v>5000</v>
      </c>
      <c r="F4433" s="6">
        <f t="shared" si="276"/>
        <v>10000</v>
      </c>
      <c r="G4433" s="13">
        <f t="shared" si="278"/>
        <v>12.5</v>
      </c>
      <c r="H4433" s="13">
        <f t="shared" si="279"/>
        <v>25</v>
      </c>
      <c r="I4433" s="7">
        <v>0.46</v>
      </c>
      <c r="J4433" s="7">
        <f t="shared" si="277"/>
        <v>0.92</v>
      </c>
      <c r="K4433" s="5" t="s">
        <v>14131</v>
      </c>
      <c r="L4433" s="5" t="s">
        <v>14163</v>
      </c>
    </row>
    <row r="4434" spans="1:12" x14ac:dyDescent="0.25">
      <c r="A4434" s="5" t="s">
        <v>483</v>
      </c>
      <c r="B4434" s="5" t="s">
        <v>484</v>
      </c>
      <c r="C4434" s="8">
        <v>14</v>
      </c>
      <c r="D4434" s="5" t="s">
        <v>12</v>
      </c>
      <c r="E4434" s="6">
        <v>2362.2046999999998</v>
      </c>
      <c r="F4434" s="6">
        <f t="shared" si="276"/>
        <v>33070.8658</v>
      </c>
      <c r="G4434" s="13">
        <f t="shared" si="278"/>
        <v>5.9055117499999996</v>
      </c>
      <c r="H4434" s="13">
        <f t="shared" si="279"/>
        <v>82.677164499999989</v>
      </c>
      <c r="I4434" s="7">
        <v>1</v>
      </c>
      <c r="J4434" s="7">
        <f t="shared" si="277"/>
        <v>14</v>
      </c>
      <c r="K4434" s="5" t="s">
        <v>436</v>
      </c>
      <c r="L4434" s="5" t="s">
        <v>485</v>
      </c>
    </row>
    <row r="4435" spans="1:12" x14ac:dyDescent="0.25">
      <c r="A4435" s="5" t="s">
        <v>5069</v>
      </c>
      <c r="B4435" s="5" t="s">
        <v>5070</v>
      </c>
      <c r="C4435" s="8">
        <v>4067</v>
      </c>
      <c r="D4435" s="5" t="s">
        <v>12</v>
      </c>
      <c r="E4435" s="6">
        <v>1500</v>
      </c>
      <c r="F4435" s="6">
        <f t="shared" si="276"/>
        <v>6100500</v>
      </c>
      <c r="G4435" s="13">
        <f t="shared" si="278"/>
        <v>3.75</v>
      </c>
      <c r="H4435" s="13">
        <f t="shared" si="279"/>
        <v>15251.25</v>
      </c>
      <c r="I4435" s="7">
        <v>0.62</v>
      </c>
      <c r="J4435" s="7">
        <f t="shared" si="277"/>
        <v>2521.54</v>
      </c>
      <c r="K4435" s="5" t="s">
        <v>5071</v>
      </c>
      <c r="L4435" s="5" t="s">
        <v>5072</v>
      </c>
    </row>
    <row r="4436" spans="1:12" x14ac:dyDescent="0.25">
      <c r="A4436" s="5" t="s">
        <v>3971</v>
      </c>
      <c r="B4436" s="5" t="s">
        <v>3972</v>
      </c>
      <c r="C4436" s="8">
        <v>1</v>
      </c>
      <c r="D4436" s="5" t="s">
        <v>12</v>
      </c>
      <c r="E4436" s="6">
        <v>1574.8031000000001</v>
      </c>
      <c r="F4436" s="6">
        <f t="shared" si="276"/>
        <v>1574.8031000000001</v>
      </c>
      <c r="G4436" s="13">
        <f t="shared" si="278"/>
        <v>3.9370077500000003</v>
      </c>
      <c r="H4436" s="13">
        <f t="shared" si="279"/>
        <v>3.9370077500000003</v>
      </c>
      <c r="I4436" s="7">
        <v>0.124</v>
      </c>
      <c r="J4436" s="7">
        <f t="shared" si="277"/>
        <v>0.124</v>
      </c>
      <c r="K4436" s="5" t="s">
        <v>3966</v>
      </c>
      <c r="L4436" s="5" t="s">
        <v>3973</v>
      </c>
    </row>
    <row r="4437" spans="1:12" x14ac:dyDescent="0.25">
      <c r="A4437" s="5" t="s">
        <v>528</v>
      </c>
      <c r="B4437" s="5" t="s">
        <v>529</v>
      </c>
      <c r="C4437" s="8">
        <v>15</v>
      </c>
      <c r="D4437" s="5" t="s">
        <v>12</v>
      </c>
      <c r="E4437" s="6">
        <v>1000</v>
      </c>
      <c r="F4437" s="6">
        <f t="shared" si="276"/>
        <v>15000</v>
      </c>
      <c r="G4437" s="13">
        <f t="shared" si="278"/>
        <v>2.5</v>
      </c>
      <c r="H4437" s="13">
        <f t="shared" si="279"/>
        <v>37.5</v>
      </c>
      <c r="I4437" s="7">
        <v>1.2E-2</v>
      </c>
      <c r="J4437" s="7">
        <f t="shared" si="277"/>
        <v>0.18</v>
      </c>
      <c r="K4437" s="5" t="s">
        <v>523</v>
      </c>
      <c r="L4437" s="5" t="s">
        <v>530</v>
      </c>
    </row>
    <row r="4438" spans="1:12" x14ac:dyDescent="0.25">
      <c r="A4438" s="5" t="s">
        <v>531</v>
      </c>
      <c r="B4438" s="5" t="s">
        <v>532</v>
      </c>
      <c r="C4438" s="8">
        <v>1</v>
      </c>
      <c r="D4438" s="5" t="s">
        <v>12</v>
      </c>
      <c r="E4438" s="6">
        <v>1574.8031000000001</v>
      </c>
      <c r="F4438" s="6">
        <f t="shared" si="276"/>
        <v>1574.8031000000001</v>
      </c>
      <c r="G4438" s="13">
        <f t="shared" si="278"/>
        <v>3.9370077500000003</v>
      </c>
      <c r="H4438" s="13">
        <f t="shared" si="279"/>
        <v>3.9370077500000003</v>
      </c>
      <c r="I4438" s="7">
        <v>4.2999999999999997E-2</v>
      </c>
      <c r="J4438" s="7">
        <f t="shared" si="277"/>
        <v>4.2999999999999997E-2</v>
      </c>
      <c r="K4438" s="5" t="s">
        <v>523</v>
      </c>
      <c r="L4438" s="5" t="s">
        <v>533</v>
      </c>
    </row>
    <row r="4439" spans="1:12" x14ac:dyDescent="0.25">
      <c r="A4439" s="5" t="s">
        <v>14493</v>
      </c>
      <c r="B4439" s="5" t="s">
        <v>14494</v>
      </c>
      <c r="C4439" s="8">
        <v>1</v>
      </c>
      <c r="D4439" s="5" t="s">
        <v>12</v>
      </c>
      <c r="E4439" s="6">
        <v>12000</v>
      </c>
      <c r="F4439" s="6">
        <f t="shared" si="276"/>
        <v>12000</v>
      </c>
      <c r="G4439" s="13">
        <f t="shared" si="278"/>
        <v>30</v>
      </c>
      <c r="H4439" s="13">
        <f t="shared" si="279"/>
        <v>30</v>
      </c>
      <c r="I4439" s="7">
        <v>2.2999999999999998</v>
      </c>
      <c r="J4439" s="7">
        <f t="shared" si="277"/>
        <v>2.2999999999999998</v>
      </c>
      <c r="K4439" s="5" t="s">
        <v>14436</v>
      </c>
      <c r="L4439" s="5" t="s">
        <v>14495</v>
      </c>
    </row>
    <row r="4440" spans="1:12" x14ac:dyDescent="0.25">
      <c r="A4440" s="5" t="s">
        <v>13714</v>
      </c>
      <c r="B4440" s="5" t="s">
        <v>13715</v>
      </c>
      <c r="C4440" s="8">
        <v>1</v>
      </c>
      <c r="D4440" s="5" t="s">
        <v>743</v>
      </c>
      <c r="E4440" s="6">
        <v>2047.2440999999999</v>
      </c>
      <c r="F4440" s="6">
        <f t="shared" si="276"/>
        <v>2047.2440999999999</v>
      </c>
      <c r="G4440" s="13">
        <f t="shared" si="278"/>
        <v>5.11811025</v>
      </c>
      <c r="H4440" s="13">
        <f t="shared" si="279"/>
        <v>5.11811025</v>
      </c>
      <c r="I4440" s="7">
        <v>3.9E-2</v>
      </c>
      <c r="J4440" s="7">
        <f t="shared" si="277"/>
        <v>3.9E-2</v>
      </c>
      <c r="K4440" s="5" t="s">
        <v>13706</v>
      </c>
      <c r="L4440" s="5" t="s">
        <v>13716</v>
      </c>
    </row>
    <row r="4441" spans="1:12" x14ac:dyDescent="0.25">
      <c r="A4441" s="5" t="s">
        <v>348</v>
      </c>
      <c r="B4441" s="5" t="s">
        <v>349</v>
      </c>
      <c r="C4441" s="8">
        <v>287</v>
      </c>
      <c r="D4441" s="5" t="s">
        <v>12</v>
      </c>
      <c r="E4441" s="6">
        <v>400</v>
      </c>
      <c r="F4441" s="6">
        <f t="shared" si="276"/>
        <v>114800</v>
      </c>
      <c r="G4441" s="13">
        <f t="shared" si="278"/>
        <v>1</v>
      </c>
      <c r="H4441" s="13">
        <f t="shared" si="279"/>
        <v>287</v>
      </c>
      <c r="I4441" s="7">
        <v>3.5999999999999997E-2</v>
      </c>
      <c r="J4441" s="7">
        <f t="shared" si="277"/>
        <v>10.331999999999999</v>
      </c>
      <c r="K4441" s="5" t="s">
        <v>339</v>
      </c>
      <c r="L4441" s="5" t="s">
        <v>350</v>
      </c>
    </row>
    <row r="4442" spans="1:12" x14ac:dyDescent="0.25">
      <c r="A4442" s="5" t="s">
        <v>13959</v>
      </c>
      <c r="B4442" s="5" t="s">
        <v>13960</v>
      </c>
      <c r="C4442" s="8">
        <v>1</v>
      </c>
      <c r="D4442" s="5" t="s">
        <v>12</v>
      </c>
      <c r="E4442" s="6">
        <v>6000</v>
      </c>
      <c r="F4442" s="6">
        <f t="shared" si="276"/>
        <v>6000</v>
      </c>
      <c r="G4442" s="13">
        <f t="shared" si="278"/>
        <v>15</v>
      </c>
      <c r="H4442" s="13">
        <f t="shared" si="279"/>
        <v>15</v>
      </c>
      <c r="I4442" s="7">
        <v>0.16500000000000001</v>
      </c>
      <c r="J4442" s="7">
        <f t="shared" si="277"/>
        <v>0.16500000000000001</v>
      </c>
      <c r="K4442" s="5" t="s">
        <v>13820</v>
      </c>
      <c r="L4442" s="5" t="s">
        <v>13961</v>
      </c>
    </row>
    <row r="4443" spans="1:12" x14ac:dyDescent="0.25">
      <c r="A4443" s="5" t="s">
        <v>4364</v>
      </c>
      <c r="B4443" s="5" t="s">
        <v>4365</v>
      </c>
      <c r="C4443" s="8">
        <v>1</v>
      </c>
      <c r="D4443" s="5" t="s">
        <v>12</v>
      </c>
      <c r="E4443" s="6">
        <v>200000</v>
      </c>
      <c r="F4443" s="6">
        <f t="shared" si="276"/>
        <v>200000</v>
      </c>
      <c r="G4443" s="13">
        <f t="shared" si="278"/>
        <v>500</v>
      </c>
      <c r="H4443" s="13">
        <f t="shared" si="279"/>
        <v>500</v>
      </c>
      <c r="I4443" s="7">
        <v>12.7</v>
      </c>
      <c r="J4443" s="7">
        <f t="shared" si="277"/>
        <v>12.7</v>
      </c>
      <c r="K4443" s="5" t="s">
        <v>4366</v>
      </c>
      <c r="L4443" s="5" t="s">
        <v>4367</v>
      </c>
    </row>
    <row r="4444" spans="1:12" x14ac:dyDescent="0.25">
      <c r="A4444" s="5" t="s">
        <v>14496</v>
      </c>
      <c r="B4444" s="5" t="s">
        <v>14497</v>
      </c>
      <c r="C4444" s="8">
        <v>1</v>
      </c>
      <c r="D4444" s="5" t="s">
        <v>12</v>
      </c>
      <c r="E4444" s="6">
        <v>9000</v>
      </c>
      <c r="F4444" s="6">
        <f t="shared" si="276"/>
        <v>9000</v>
      </c>
      <c r="G4444" s="13">
        <f t="shared" si="278"/>
        <v>22.5</v>
      </c>
      <c r="H4444" s="13">
        <f t="shared" si="279"/>
        <v>22.5</v>
      </c>
      <c r="I4444" s="7">
        <v>1.2</v>
      </c>
      <c r="J4444" s="7">
        <f t="shared" si="277"/>
        <v>1.2</v>
      </c>
      <c r="K4444" s="5" t="s">
        <v>14436</v>
      </c>
      <c r="L4444" s="5" t="s">
        <v>14498</v>
      </c>
    </row>
    <row r="4445" spans="1:12" x14ac:dyDescent="0.25">
      <c r="A4445" s="5" t="s">
        <v>14499</v>
      </c>
      <c r="B4445" s="5" t="s">
        <v>14500</v>
      </c>
      <c r="C4445" s="8">
        <v>1</v>
      </c>
      <c r="D4445" s="5" t="s">
        <v>12</v>
      </c>
      <c r="E4445" s="6">
        <v>9000</v>
      </c>
      <c r="F4445" s="6">
        <f t="shared" si="276"/>
        <v>9000</v>
      </c>
      <c r="G4445" s="13">
        <f t="shared" si="278"/>
        <v>22.5</v>
      </c>
      <c r="H4445" s="13">
        <f t="shared" si="279"/>
        <v>22.5</v>
      </c>
      <c r="I4445" s="7">
        <v>1.25</v>
      </c>
      <c r="J4445" s="7">
        <f t="shared" si="277"/>
        <v>1.25</v>
      </c>
      <c r="K4445" s="5" t="s">
        <v>14382</v>
      </c>
      <c r="L4445" s="5" t="s">
        <v>14501</v>
      </c>
    </row>
    <row r="4446" spans="1:12" x14ac:dyDescent="0.25">
      <c r="A4446" s="5" t="s">
        <v>14434</v>
      </c>
      <c r="B4446" s="5" t="s">
        <v>14435</v>
      </c>
      <c r="C4446" s="8">
        <v>1</v>
      </c>
      <c r="D4446" s="5" t="s">
        <v>12</v>
      </c>
      <c r="E4446" s="6">
        <v>9212.5984000000008</v>
      </c>
      <c r="F4446" s="6">
        <f t="shared" si="276"/>
        <v>9212.5984000000008</v>
      </c>
      <c r="G4446" s="13">
        <f t="shared" si="278"/>
        <v>23.031496000000001</v>
      </c>
      <c r="H4446" s="13">
        <f t="shared" si="279"/>
        <v>23.031496000000001</v>
      </c>
      <c r="I4446" s="7">
        <v>1.33</v>
      </c>
      <c r="J4446" s="7">
        <f t="shared" si="277"/>
        <v>1.33</v>
      </c>
      <c r="K4446" s="5" t="s">
        <v>14436</v>
      </c>
      <c r="L4446" s="5" t="s">
        <v>14437</v>
      </c>
    </row>
    <row r="4447" spans="1:12" x14ac:dyDescent="0.25">
      <c r="A4447" s="5" t="s">
        <v>14502</v>
      </c>
      <c r="B4447" s="5" t="s">
        <v>14503</v>
      </c>
      <c r="C4447" s="8">
        <v>1</v>
      </c>
      <c r="D4447" s="5" t="s">
        <v>12</v>
      </c>
      <c r="E4447" s="6">
        <v>12000</v>
      </c>
      <c r="F4447" s="6">
        <f t="shared" si="276"/>
        <v>12000</v>
      </c>
      <c r="G4447" s="13">
        <f t="shared" si="278"/>
        <v>30</v>
      </c>
      <c r="H4447" s="13">
        <f t="shared" si="279"/>
        <v>30</v>
      </c>
      <c r="I4447" s="7">
        <v>2</v>
      </c>
      <c r="J4447" s="7">
        <f t="shared" si="277"/>
        <v>2</v>
      </c>
      <c r="K4447" s="5" t="s">
        <v>14382</v>
      </c>
      <c r="L4447" s="5" t="s">
        <v>14504</v>
      </c>
    </row>
    <row r="4448" spans="1:12" x14ac:dyDescent="0.25">
      <c r="A4448" s="5" t="s">
        <v>13076</v>
      </c>
      <c r="B4448" s="5" t="s">
        <v>13077</v>
      </c>
      <c r="C4448" s="8">
        <v>1</v>
      </c>
      <c r="D4448" s="5" t="s">
        <v>831</v>
      </c>
      <c r="E4448" s="6">
        <v>7874.0156999999999</v>
      </c>
      <c r="F4448" s="6">
        <f t="shared" si="276"/>
        <v>7874.0156999999999</v>
      </c>
      <c r="G4448" s="13">
        <f t="shared" si="278"/>
        <v>19.685039249999999</v>
      </c>
      <c r="H4448" s="13">
        <f t="shared" si="279"/>
        <v>19.685039249999999</v>
      </c>
      <c r="I4448" s="7">
        <v>0.245</v>
      </c>
      <c r="J4448" s="7">
        <f t="shared" si="277"/>
        <v>0.245</v>
      </c>
      <c r="K4448" s="5" t="s">
        <v>13078</v>
      </c>
      <c r="L4448" s="5" t="s">
        <v>13079</v>
      </c>
    </row>
    <row r="4449" spans="1:12" x14ac:dyDescent="0.25">
      <c r="A4449" s="5" t="s">
        <v>8599</v>
      </c>
      <c r="B4449" s="5" t="s">
        <v>8600</v>
      </c>
      <c r="C4449" s="8">
        <v>2</v>
      </c>
      <c r="D4449" s="5" t="s">
        <v>12</v>
      </c>
      <c r="E4449" s="6">
        <v>6299.2125999999998</v>
      </c>
      <c r="F4449" s="6">
        <f t="shared" si="276"/>
        <v>12598.4252</v>
      </c>
      <c r="G4449" s="13">
        <f t="shared" si="278"/>
        <v>15.7480315</v>
      </c>
      <c r="H4449" s="13">
        <f t="shared" si="279"/>
        <v>31.496062999999999</v>
      </c>
      <c r="I4449" s="7">
        <v>1.15E-3</v>
      </c>
      <c r="J4449" s="7">
        <f t="shared" si="277"/>
        <v>2.3E-3</v>
      </c>
      <c r="K4449" s="5" t="s">
        <v>848</v>
      </c>
      <c r="L4449" s="5" t="s">
        <v>8601</v>
      </c>
    </row>
    <row r="4450" spans="1:12" x14ac:dyDescent="0.25">
      <c r="A4450" s="5" t="s">
        <v>7696</v>
      </c>
      <c r="B4450" s="5" t="s">
        <v>7697</v>
      </c>
      <c r="C4450" s="8">
        <v>3</v>
      </c>
      <c r="D4450" s="5" t="s">
        <v>12</v>
      </c>
      <c r="E4450" s="6">
        <v>47244.094499999999</v>
      </c>
      <c r="F4450" s="6">
        <f t="shared" si="276"/>
        <v>141732.28349999999</v>
      </c>
      <c r="G4450" s="13">
        <f t="shared" si="278"/>
        <v>118.11023625</v>
      </c>
      <c r="H4450" s="13">
        <f t="shared" si="279"/>
        <v>354.33070874999999</v>
      </c>
      <c r="I4450" s="7">
        <v>3.4</v>
      </c>
      <c r="J4450" s="7">
        <f t="shared" si="277"/>
        <v>10.199999999999999</v>
      </c>
      <c r="K4450" s="5" t="s">
        <v>750</v>
      </c>
      <c r="L4450" s="5" t="s">
        <v>7698</v>
      </c>
    </row>
    <row r="4451" spans="1:12" x14ac:dyDescent="0.25">
      <c r="A4451" s="5" t="s">
        <v>13116</v>
      </c>
      <c r="B4451" s="5" t="s">
        <v>13117</v>
      </c>
      <c r="C4451" s="8">
        <v>2</v>
      </c>
      <c r="D4451" s="5" t="s">
        <v>12</v>
      </c>
      <c r="E4451" s="6">
        <v>1574.8031000000001</v>
      </c>
      <c r="F4451" s="6">
        <f t="shared" si="276"/>
        <v>3149.6062000000002</v>
      </c>
      <c r="G4451" s="13">
        <f t="shared" si="278"/>
        <v>3.9370077500000003</v>
      </c>
      <c r="H4451" s="13">
        <f t="shared" si="279"/>
        <v>7.8740155000000005</v>
      </c>
      <c r="I4451" s="7">
        <v>7.0000000000000007E-2</v>
      </c>
      <c r="J4451" s="7">
        <f t="shared" si="277"/>
        <v>0.14000000000000001</v>
      </c>
      <c r="K4451" s="5" t="s">
        <v>13105</v>
      </c>
      <c r="L4451" s="5" t="s">
        <v>13118</v>
      </c>
    </row>
    <row r="4452" spans="1:12" x14ac:dyDescent="0.25">
      <c r="A4452" s="5" t="s">
        <v>10936</v>
      </c>
      <c r="B4452" s="5" t="s">
        <v>10937</v>
      </c>
      <c r="C4452" s="8">
        <v>1</v>
      </c>
      <c r="D4452" s="5" t="s">
        <v>12</v>
      </c>
      <c r="E4452" s="6">
        <v>2362.2046999999998</v>
      </c>
      <c r="F4452" s="6">
        <f t="shared" si="276"/>
        <v>2362.2046999999998</v>
      </c>
      <c r="G4452" s="13">
        <f t="shared" si="278"/>
        <v>5.9055117499999996</v>
      </c>
      <c r="H4452" s="13">
        <f t="shared" si="279"/>
        <v>5.9055117499999996</v>
      </c>
      <c r="I4452" s="7">
        <v>0.155</v>
      </c>
      <c r="J4452" s="7">
        <f t="shared" si="277"/>
        <v>0.155</v>
      </c>
      <c r="K4452" s="5" t="s">
        <v>10909</v>
      </c>
      <c r="L4452" s="5" t="s">
        <v>10938</v>
      </c>
    </row>
    <row r="4453" spans="1:12" x14ac:dyDescent="0.25">
      <c r="A4453" s="5" t="s">
        <v>10987</v>
      </c>
      <c r="B4453" s="5" t="s">
        <v>10988</v>
      </c>
      <c r="C4453" s="8">
        <v>2</v>
      </c>
      <c r="D4453" s="5" t="s">
        <v>12</v>
      </c>
      <c r="E4453" s="6">
        <v>1574.8031000000001</v>
      </c>
      <c r="F4453" s="6">
        <f t="shared" si="276"/>
        <v>3149.6062000000002</v>
      </c>
      <c r="G4453" s="13">
        <f t="shared" si="278"/>
        <v>3.9370077500000003</v>
      </c>
      <c r="H4453" s="13">
        <f t="shared" si="279"/>
        <v>7.8740155000000005</v>
      </c>
      <c r="I4453" s="7">
        <v>0.08</v>
      </c>
      <c r="J4453" s="7">
        <f t="shared" si="277"/>
        <v>0.16</v>
      </c>
      <c r="K4453" s="5" t="s">
        <v>10941</v>
      </c>
      <c r="L4453" s="5" t="s">
        <v>10989</v>
      </c>
    </row>
    <row r="4454" spans="1:12" x14ac:dyDescent="0.25">
      <c r="A4454" s="5" t="s">
        <v>791</v>
      </c>
      <c r="B4454" s="5" t="s">
        <v>792</v>
      </c>
      <c r="C4454" s="8">
        <v>2</v>
      </c>
      <c r="D4454" s="5" t="s">
        <v>12</v>
      </c>
      <c r="E4454" s="6">
        <v>20000</v>
      </c>
      <c r="F4454" s="6">
        <f t="shared" si="276"/>
        <v>40000</v>
      </c>
      <c r="G4454" s="13">
        <f t="shared" si="278"/>
        <v>50</v>
      </c>
      <c r="H4454" s="13">
        <f t="shared" si="279"/>
        <v>100</v>
      </c>
      <c r="I4454" s="7">
        <v>0.42</v>
      </c>
      <c r="J4454" s="7">
        <f t="shared" si="277"/>
        <v>0.84</v>
      </c>
      <c r="K4454" s="5" t="s">
        <v>793</v>
      </c>
      <c r="L4454" s="5" t="s">
        <v>794</v>
      </c>
    </row>
    <row r="4455" spans="1:12" x14ac:dyDescent="0.25">
      <c r="A4455" s="5" t="s">
        <v>13344</v>
      </c>
      <c r="B4455" s="5" t="s">
        <v>13345</v>
      </c>
      <c r="C4455" s="8">
        <v>3</v>
      </c>
      <c r="D4455" s="5" t="s">
        <v>12</v>
      </c>
      <c r="E4455" s="6">
        <v>5511.8109999999997</v>
      </c>
      <c r="F4455" s="6">
        <f t="shared" si="276"/>
        <v>16535.432999999997</v>
      </c>
      <c r="G4455" s="13">
        <f t="shared" si="278"/>
        <v>13.779527499999999</v>
      </c>
      <c r="H4455" s="13">
        <f t="shared" si="279"/>
        <v>41.338582499999994</v>
      </c>
      <c r="I4455" s="7">
        <v>0.185</v>
      </c>
      <c r="J4455" s="7">
        <f t="shared" si="277"/>
        <v>0.55499999999999994</v>
      </c>
      <c r="K4455" s="5" t="s">
        <v>13308</v>
      </c>
      <c r="L4455" s="5" t="s">
        <v>13346</v>
      </c>
    </row>
    <row r="4456" spans="1:12" x14ac:dyDescent="0.25">
      <c r="A4456" s="5" t="s">
        <v>10929</v>
      </c>
      <c r="B4456" s="5" t="s">
        <v>10930</v>
      </c>
      <c r="C4456" s="8">
        <v>12</v>
      </c>
      <c r="D4456" s="5" t="s">
        <v>12</v>
      </c>
      <c r="E4456" s="6">
        <v>4724.4093999999996</v>
      </c>
      <c r="F4456" s="6">
        <f t="shared" si="276"/>
        <v>56692.912799999991</v>
      </c>
      <c r="G4456" s="13">
        <f t="shared" si="278"/>
        <v>11.811023499999999</v>
      </c>
      <c r="H4456" s="13">
        <f t="shared" si="279"/>
        <v>141.732282</v>
      </c>
      <c r="I4456" s="7">
        <v>0.08</v>
      </c>
      <c r="J4456" s="7">
        <f t="shared" si="277"/>
        <v>0.96</v>
      </c>
      <c r="K4456" s="5" t="s">
        <v>10931</v>
      </c>
      <c r="L4456" s="5" t="s">
        <v>10932</v>
      </c>
    </row>
    <row r="4457" spans="1:12" x14ac:dyDescent="0.25">
      <c r="A4457" s="5" t="s">
        <v>10923</v>
      </c>
      <c r="B4457" s="5" t="s">
        <v>10924</v>
      </c>
      <c r="C4457" s="8">
        <v>1</v>
      </c>
      <c r="D4457" s="5" t="s">
        <v>12</v>
      </c>
      <c r="E4457" s="6">
        <v>4724.4093999999996</v>
      </c>
      <c r="F4457" s="6">
        <f t="shared" si="276"/>
        <v>4724.4093999999996</v>
      </c>
      <c r="G4457" s="13">
        <f t="shared" si="278"/>
        <v>11.811023499999999</v>
      </c>
      <c r="H4457" s="13">
        <f t="shared" si="279"/>
        <v>11.811023499999999</v>
      </c>
      <c r="I4457" s="7">
        <v>0.11799999999999999</v>
      </c>
      <c r="J4457" s="7">
        <f t="shared" si="277"/>
        <v>0.11799999999999999</v>
      </c>
      <c r="K4457" s="5" t="s">
        <v>10909</v>
      </c>
      <c r="L4457" s="5" t="s">
        <v>10925</v>
      </c>
    </row>
    <row r="4458" spans="1:12" x14ac:dyDescent="0.25">
      <c r="A4458" s="5" t="s">
        <v>704</v>
      </c>
      <c r="B4458" s="5" t="s">
        <v>705</v>
      </c>
      <c r="C4458" s="8">
        <v>1</v>
      </c>
      <c r="D4458" s="5" t="s">
        <v>12</v>
      </c>
      <c r="E4458" s="6">
        <v>60000</v>
      </c>
      <c r="F4458" s="6">
        <f t="shared" si="276"/>
        <v>60000</v>
      </c>
      <c r="G4458" s="13">
        <f t="shared" si="278"/>
        <v>150</v>
      </c>
      <c r="H4458" s="13">
        <f t="shared" si="279"/>
        <v>150</v>
      </c>
      <c r="I4458" s="7">
        <v>5.8</v>
      </c>
      <c r="J4458" s="7">
        <f t="shared" si="277"/>
        <v>5.8</v>
      </c>
      <c r="K4458" s="5" t="s">
        <v>702</v>
      </c>
      <c r="L4458" s="5" t="s">
        <v>706</v>
      </c>
    </row>
    <row r="4459" spans="1:12" x14ac:dyDescent="0.25">
      <c r="A4459" s="5" t="s">
        <v>11010</v>
      </c>
      <c r="B4459" s="5" t="s">
        <v>11011</v>
      </c>
      <c r="C4459" s="8">
        <v>2</v>
      </c>
      <c r="D4459" s="5" t="s">
        <v>12</v>
      </c>
      <c r="E4459" s="6">
        <v>10000</v>
      </c>
      <c r="F4459" s="6">
        <f t="shared" si="276"/>
        <v>20000</v>
      </c>
      <c r="G4459" s="13">
        <f t="shared" si="278"/>
        <v>25</v>
      </c>
      <c r="H4459" s="13">
        <f t="shared" si="279"/>
        <v>50</v>
      </c>
      <c r="I4459" s="7">
        <v>5.5E-2</v>
      </c>
      <c r="J4459" s="7">
        <f t="shared" si="277"/>
        <v>0.11</v>
      </c>
      <c r="K4459" s="5" t="s">
        <v>11002</v>
      </c>
      <c r="L4459" s="5" t="s">
        <v>11012</v>
      </c>
    </row>
    <row r="4460" spans="1:12" x14ac:dyDescent="0.25">
      <c r="A4460" s="5" t="s">
        <v>10943</v>
      </c>
      <c r="B4460" s="5" t="s">
        <v>10944</v>
      </c>
      <c r="C4460" s="8">
        <v>12</v>
      </c>
      <c r="D4460" s="5" t="s">
        <v>12</v>
      </c>
      <c r="E4460" s="6">
        <v>10000</v>
      </c>
      <c r="F4460" s="6">
        <f t="shared" si="276"/>
        <v>120000</v>
      </c>
      <c r="G4460" s="13">
        <f t="shared" si="278"/>
        <v>25</v>
      </c>
      <c r="H4460" s="13">
        <f t="shared" si="279"/>
        <v>300</v>
      </c>
      <c r="I4460" s="7">
        <v>5.5E-2</v>
      </c>
      <c r="J4460" s="7">
        <f t="shared" si="277"/>
        <v>0.66</v>
      </c>
      <c r="K4460" s="5" t="s">
        <v>10941</v>
      </c>
      <c r="L4460" s="5" t="s">
        <v>10945</v>
      </c>
    </row>
    <row r="4461" spans="1:12" x14ac:dyDescent="0.25">
      <c r="A4461" s="5" t="s">
        <v>11000</v>
      </c>
      <c r="B4461" s="5" t="s">
        <v>11001</v>
      </c>
      <c r="C4461" s="8">
        <v>4</v>
      </c>
      <c r="D4461" s="5" t="s">
        <v>12</v>
      </c>
      <c r="E4461" s="6">
        <v>10000</v>
      </c>
      <c r="F4461" s="6">
        <f t="shared" si="276"/>
        <v>40000</v>
      </c>
      <c r="G4461" s="13">
        <f t="shared" si="278"/>
        <v>25</v>
      </c>
      <c r="H4461" s="13">
        <f t="shared" si="279"/>
        <v>100</v>
      </c>
      <c r="I4461" s="7">
        <v>0.05</v>
      </c>
      <c r="J4461" s="7">
        <f t="shared" si="277"/>
        <v>0.2</v>
      </c>
      <c r="K4461" s="5" t="s">
        <v>11002</v>
      </c>
      <c r="L4461" s="5" t="s">
        <v>11003</v>
      </c>
    </row>
    <row r="4462" spans="1:12" x14ac:dyDescent="0.25">
      <c r="A4462" s="5" t="s">
        <v>11004</v>
      </c>
      <c r="B4462" s="5" t="s">
        <v>11005</v>
      </c>
      <c r="C4462" s="8">
        <v>6</v>
      </c>
      <c r="D4462" s="5" t="s">
        <v>12</v>
      </c>
      <c r="E4462" s="6">
        <v>10000</v>
      </c>
      <c r="F4462" s="6">
        <f t="shared" si="276"/>
        <v>60000</v>
      </c>
      <c r="G4462" s="13">
        <f t="shared" si="278"/>
        <v>25</v>
      </c>
      <c r="H4462" s="13">
        <f t="shared" si="279"/>
        <v>150</v>
      </c>
      <c r="I4462" s="7">
        <v>5.5E-2</v>
      </c>
      <c r="J4462" s="7">
        <f t="shared" si="277"/>
        <v>0.33</v>
      </c>
      <c r="K4462" s="5" t="s">
        <v>11002</v>
      </c>
      <c r="L4462" s="5" t="s">
        <v>11006</v>
      </c>
    </row>
    <row r="4463" spans="1:12" x14ac:dyDescent="0.25">
      <c r="A4463" s="5" t="s">
        <v>755</v>
      </c>
      <c r="B4463" s="5" t="s">
        <v>756</v>
      </c>
      <c r="C4463" s="8">
        <v>2</v>
      </c>
      <c r="D4463" s="5" t="s">
        <v>12</v>
      </c>
      <c r="E4463" s="6">
        <v>31496.062999999998</v>
      </c>
      <c r="F4463" s="6">
        <f t="shared" si="276"/>
        <v>62992.125999999997</v>
      </c>
      <c r="G4463" s="13">
        <f t="shared" si="278"/>
        <v>78.740157499999995</v>
      </c>
      <c r="H4463" s="13">
        <f t="shared" si="279"/>
        <v>157.48031499999999</v>
      </c>
      <c r="I4463" s="7">
        <v>5.2</v>
      </c>
      <c r="J4463" s="7">
        <f t="shared" si="277"/>
        <v>10.4</v>
      </c>
      <c r="K4463" s="5" t="s">
        <v>698</v>
      </c>
      <c r="L4463" s="5" t="s">
        <v>757</v>
      </c>
    </row>
    <row r="4464" spans="1:12" x14ac:dyDescent="0.25">
      <c r="A4464" s="5" t="s">
        <v>3604</v>
      </c>
      <c r="B4464" s="5" t="s">
        <v>3605</v>
      </c>
      <c r="C4464" s="8">
        <v>8</v>
      </c>
      <c r="D4464" s="5" t="s">
        <v>12</v>
      </c>
      <c r="E4464" s="6">
        <v>43307.086600000002</v>
      </c>
      <c r="F4464" s="6">
        <f t="shared" si="276"/>
        <v>346456.69280000002</v>
      </c>
      <c r="G4464" s="13">
        <f t="shared" si="278"/>
        <v>108.26771650000001</v>
      </c>
      <c r="H4464" s="13">
        <f t="shared" si="279"/>
        <v>866.14173200000005</v>
      </c>
      <c r="I4464" s="7">
        <v>13</v>
      </c>
      <c r="J4464" s="7">
        <f t="shared" si="277"/>
        <v>104</v>
      </c>
      <c r="K4464" s="5" t="s">
        <v>3599</v>
      </c>
      <c r="L4464" s="5" t="s">
        <v>3606</v>
      </c>
    </row>
    <row r="4465" spans="1:12" x14ac:dyDescent="0.25">
      <c r="A4465" s="5" t="s">
        <v>9747</v>
      </c>
      <c r="B4465" s="5" t="s">
        <v>9748</v>
      </c>
      <c r="C4465" s="8">
        <v>1</v>
      </c>
      <c r="D4465" s="5" t="s">
        <v>12</v>
      </c>
      <c r="E4465" s="6">
        <v>110000</v>
      </c>
      <c r="F4465" s="6">
        <f t="shared" si="276"/>
        <v>110000</v>
      </c>
      <c r="G4465" s="13">
        <f t="shared" si="278"/>
        <v>275</v>
      </c>
      <c r="H4465" s="13">
        <f t="shared" si="279"/>
        <v>275</v>
      </c>
      <c r="I4465" s="7">
        <v>2.8</v>
      </c>
      <c r="J4465" s="7">
        <f t="shared" si="277"/>
        <v>2.8</v>
      </c>
      <c r="K4465" s="5" t="s">
        <v>9745</v>
      </c>
      <c r="L4465" s="5" t="s">
        <v>9749</v>
      </c>
    </row>
    <row r="4466" spans="1:12" x14ac:dyDescent="0.25">
      <c r="A4466" s="5" t="s">
        <v>7782</v>
      </c>
      <c r="B4466" s="5" t="s">
        <v>7783</v>
      </c>
      <c r="C4466" s="8">
        <v>2</v>
      </c>
      <c r="D4466" s="5" t="s">
        <v>12</v>
      </c>
      <c r="E4466" s="6">
        <v>50000</v>
      </c>
      <c r="F4466" s="6">
        <f t="shared" si="276"/>
        <v>100000</v>
      </c>
      <c r="G4466" s="13">
        <f t="shared" si="278"/>
        <v>125</v>
      </c>
      <c r="H4466" s="13">
        <f t="shared" si="279"/>
        <v>250</v>
      </c>
      <c r="I4466" s="7">
        <v>2.2000000000000002</v>
      </c>
      <c r="J4466" s="7">
        <f t="shared" si="277"/>
        <v>4.4000000000000004</v>
      </c>
      <c r="K4466" s="5" t="s">
        <v>7784</v>
      </c>
      <c r="L4466" s="5" t="s">
        <v>7785</v>
      </c>
    </row>
    <row r="4467" spans="1:12" x14ac:dyDescent="0.25">
      <c r="A4467" s="5" t="s">
        <v>9123</v>
      </c>
      <c r="B4467" s="5" t="s">
        <v>9124</v>
      </c>
      <c r="C4467" s="8">
        <v>1</v>
      </c>
      <c r="D4467" s="5" t="s">
        <v>12</v>
      </c>
      <c r="E4467" s="6">
        <v>150000</v>
      </c>
      <c r="F4467" s="6">
        <f t="shared" si="276"/>
        <v>150000</v>
      </c>
      <c r="G4467" s="13">
        <f t="shared" si="278"/>
        <v>375</v>
      </c>
      <c r="H4467" s="13">
        <f t="shared" si="279"/>
        <v>375</v>
      </c>
      <c r="I4467" s="7">
        <v>5.2</v>
      </c>
      <c r="J4467" s="7">
        <f t="shared" si="277"/>
        <v>5.2</v>
      </c>
      <c r="K4467" s="5" t="s">
        <v>9080</v>
      </c>
      <c r="L4467" s="5" t="s">
        <v>9125</v>
      </c>
    </row>
    <row r="4468" spans="1:12" x14ac:dyDescent="0.25">
      <c r="A4468" s="5" t="s">
        <v>13380</v>
      </c>
      <c r="B4468" s="5" t="s">
        <v>13381</v>
      </c>
      <c r="C4468" s="8">
        <v>4</v>
      </c>
      <c r="D4468" s="5" t="s">
        <v>12</v>
      </c>
      <c r="E4468" s="6">
        <v>20000</v>
      </c>
      <c r="F4468" s="6">
        <f t="shared" si="276"/>
        <v>80000</v>
      </c>
      <c r="G4468" s="13">
        <f t="shared" si="278"/>
        <v>50</v>
      </c>
      <c r="H4468" s="13">
        <f t="shared" si="279"/>
        <v>200</v>
      </c>
      <c r="I4468" s="7">
        <v>0.41799999999999998</v>
      </c>
      <c r="J4468" s="7">
        <f t="shared" si="277"/>
        <v>1.6719999999999999</v>
      </c>
      <c r="K4468" s="5" t="s">
        <v>13382</v>
      </c>
      <c r="L4468" s="5" t="s">
        <v>13383</v>
      </c>
    </row>
    <row r="4469" spans="1:12" x14ac:dyDescent="0.25">
      <c r="A4469" s="5" t="s">
        <v>8484</v>
      </c>
      <c r="B4469" s="5" t="s">
        <v>8485</v>
      </c>
      <c r="C4469" s="8">
        <v>1</v>
      </c>
      <c r="D4469" s="5" t="s">
        <v>12</v>
      </c>
      <c r="E4469" s="6">
        <v>800000</v>
      </c>
      <c r="F4469" s="6">
        <f t="shared" si="276"/>
        <v>800000</v>
      </c>
      <c r="G4469" s="13">
        <f t="shared" si="278"/>
        <v>2000</v>
      </c>
      <c r="H4469" s="13">
        <f t="shared" si="279"/>
        <v>2000</v>
      </c>
      <c r="I4469" s="7">
        <v>30</v>
      </c>
      <c r="J4469" s="7">
        <f t="shared" si="277"/>
        <v>30</v>
      </c>
      <c r="K4469" s="5" t="s">
        <v>8474</v>
      </c>
      <c r="L4469" s="5" t="s">
        <v>8486</v>
      </c>
    </row>
    <row r="4470" spans="1:12" x14ac:dyDescent="0.25">
      <c r="A4470" s="5" t="s">
        <v>11694</v>
      </c>
      <c r="B4470" s="5" t="s">
        <v>11695</v>
      </c>
      <c r="C4470" s="8">
        <v>1</v>
      </c>
      <c r="D4470" s="5" t="s">
        <v>12</v>
      </c>
      <c r="E4470" s="6">
        <v>35433.070899999999</v>
      </c>
      <c r="F4470" s="6">
        <f t="shared" si="276"/>
        <v>35433.070899999999</v>
      </c>
      <c r="G4470" s="13">
        <f t="shared" si="278"/>
        <v>88.582677250000003</v>
      </c>
      <c r="H4470" s="13">
        <f t="shared" si="279"/>
        <v>88.582677250000003</v>
      </c>
      <c r="I4470" s="7">
        <v>1.1000000000000001</v>
      </c>
      <c r="J4470" s="7">
        <f t="shared" si="277"/>
        <v>1.1000000000000001</v>
      </c>
      <c r="K4470" s="5" t="s">
        <v>7668</v>
      </c>
      <c r="L4470" s="5" t="s">
        <v>11696</v>
      </c>
    </row>
    <row r="4471" spans="1:12" x14ac:dyDescent="0.25">
      <c r="A4471" s="5" t="s">
        <v>13134</v>
      </c>
      <c r="B4471" s="5" t="s">
        <v>13135</v>
      </c>
      <c r="C4471" s="8">
        <v>1</v>
      </c>
      <c r="D4471" s="5" t="s">
        <v>12</v>
      </c>
      <c r="E4471" s="6">
        <v>9448.8189000000002</v>
      </c>
      <c r="F4471" s="6">
        <f t="shared" si="276"/>
        <v>9448.8189000000002</v>
      </c>
      <c r="G4471" s="13">
        <f t="shared" si="278"/>
        <v>23.622047250000001</v>
      </c>
      <c r="H4471" s="13">
        <f t="shared" si="279"/>
        <v>23.622047250000001</v>
      </c>
      <c r="I4471" s="7">
        <v>1.5</v>
      </c>
      <c r="J4471" s="7">
        <f t="shared" si="277"/>
        <v>1.5</v>
      </c>
      <c r="K4471" s="5" t="s">
        <v>848</v>
      </c>
      <c r="L4471" s="5" t="s">
        <v>13136</v>
      </c>
    </row>
    <row r="4472" spans="1:12" x14ac:dyDescent="0.25">
      <c r="A4472" s="5" t="s">
        <v>13131</v>
      </c>
      <c r="B4472" s="5" t="s">
        <v>13132</v>
      </c>
      <c r="C4472" s="8">
        <v>1</v>
      </c>
      <c r="D4472" s="5" t="s">
        <v>12</v>
      </c>
      <c r="E4472" s="6">
        <v>10000</v>
      </c>
      <c r="F4472" s="6">
        <f t="shared" si="276"/>
        <v>10000</v>
      </c>
      <c r="G4472" s="13">
        <f t="shared" si="278"/>
        <v>25</v>
      </c>
      <c r="H4472" s="13">
        <f t="shared" si="279"/>
        <v>25</v>
      </c>
      <c r="I4472" s="7">
        <v>1.55</v>
      </c>
      <c r="J4472" s="7">
        <f t="shared" si="277"/>
        <v>1.55</v>
      </c>
      <c r="K4472" s="5" t="s">
        <v>848</v>
      </c>
      <c r="L4472" s="5" t="s">
        <v>13133</v>
      </c>
    </row>
    <row r="4473" spans="1:12" x14ac:dyDescent="0.25">
      <c r="A4473" s="5" t="s">
        <v>13649</v>
      </c>
      <c r="B4473" s="5" t="s">
        <v>13650</v>
      </c>
      <c r="C4473" s="8">
        <v>2</v>
      </c>
      <c r="D4473" s="5" t="s">
        <v>12</v>
      </c>
      <c r="E4473" s="6">
        <v>100000</v>
      </c>
      <c r="F4473" s="6">
        <f t="shared" si="276"/>
        <v>200000</v>
      </c>
      <c r="G4473" s="13">
        <f t="shared" si="278"/>
        <v>250</v>
      </c>
      <c r="H4473" s="13">
        <f t="shared" si="279"/>
        <v>500</v>
      </c>
      <c r="I4473" s="7">
        <v>56.5</v>
      </c>
      <c r="J4473" s="7">
        <f t="shared" si="277"/>
        <v>113</v>
      </c>
      <c r="K4473" s="5" t="s">
        <v>13651</v>
      </c>
      <c r="L4473" s="5" t="s">
        <v>13652</v>
      </c>
    </row>
    <row r="4474" spans="1:12" x14ac:dyDescent="0.25">
      <c r="A4474" s="5" t="s">
        <v>10965</v>
      </c>
      <c r="B4474" s="5" t="s">
        <v>10966</v>
      </c>
      <c r="C4474" s="8">
        <v>12</v>
      </c>
      <c r="D4474" s="5" t="s">
        <v>831</v>
      </c>
      <c r="E4474" s="6">
        <v>15748.031499999999</v>
      </c>
      <c r="F4474" s="6">
        <f t="shared" si="276"/>
        <v>188976.378</v>
      </c>
      <c r="G4474" s="13">
        <f t="shared" si="278"/>
        <v>39.370078749999998</v>
      </c>
      <c r="H4474" s="13">
        <f t="shared" si="279"/>
        <v>472.44094499999994</v>
      </c>
      <c r="I4474" s="7">
        <v>0.33500000000000002</v>
      </c>
      <c r="J4474" s="7">
        <f t="shared" si="277"/>
        <v>4.0200000000000005</v>
      </c>
      <c r="K4474" s="5" t="s">
        <v>10896</v>
      </c>
      <c r="L4474" s="5" t="s">
        <v>10967</v>
      </c>
    </row>
    <row r="4475" spans="1:12" x14ac:dyDescent="0.25">
      <c r="A4475" s="5" t="s">
        <v>2633</v>
      </c>
      <c r="B4475" s="5" t="s">
        <v>2634</v>
      </c>
      <c r="C4475" s="8">
        <v>1</v>
      </c>
      <c r="D4475" s="5" t="s">
        <v>12</v>
      </c>
      <c r="E4475" s="6">
        <v>3149.6062999999999</v>
      </c>
      <c r="F4475" s="6">
        <f t="shared" si="276"/>
        <v>3149.6062999999999</v>
      </c>
      <c r="G4475" s="13">
        <f t="shared" si="278"/>
        <v>7.8740157499999999</v>
      </c>
      <c r="H4475" s="13">
        <f t="shared" si="279"/>
        <v>7.8740157499999999</v>
      </c>
      <c r="I4475" s="7">
        <v>0.2</v>
      </c>
      <c r="J4475" s="7">
        <f t="shared" si="277"/>
        <v>0.2</v>
      </c>
      <c r="K4475" s="5" t="s">
        <v>310</v>
      </c>
      <c r="L4475" s="5" t="s">
        <v>2635</v>
      </c>
    </row>
    <row r="4476" spans="1:12" x14ac:dyDescent="0.25">
      <c r="A4476" s="5" t="s">
        <v>4858</v>
      </c>
      <c r="B4476" s="5" t="s">
        <v>4859</v>
      </c>
      <c r="C4476" s="8">
        <v>8</v>
      </c>
      <c r="D4476" s="5" t="s">
        <v>12</v>
      </c>
      <c r="E4476" s="6">
        <v>600</v>
      </c>
      <c r="F4476" s="6">
        <f t="shared" si="276"/>
        <v>4800</v>
      </c>
      <c r="G4476" s="13">
        <f t="shared" si="278"/>
        <v>1.5</v>
      </c>
      <c r="H4476" s="13">
        <f t="shared" si="279"/>
        <v>12</v>
      </c>
      <c r="I4476" s="7">
        <v>3.0000000000000001E-3</v>
      </c>
      <c r="J4476" s="7">
        <f t="shared" si="277"/>
        <v>2.4E-2</v>
      </c>
      <c r="K4476" s="5" t="s">
        <v>3745</v>
      </c>
      <c r="L4476" s="5" t="s">
        <v>4860</v>
      </c>
    </row>
    <row r="4477" spans="1:12" x14ac:dyDescent="0.25">
      <c r="A4477" s="5" t="s">
        <v>6580</v>
      </c>
      <c r="B4477" s="5" t="s">
        <v>6581</v>
      </c>
      <c r="C4477" s="8">
        <v>1</v>
      </c>
      <c r="D4477" s="5" t="s">
        <v>12</v>
      </c>
      <c r="E4477" s="6">
        <v>6000</v>
      </c>
      <c r="F4477" s="6">
        <f t="shared" si="276"/>
        <v>6000</v>
      </c>
      <c r="G4477" s="13">
        <f t="shared" si="278"/>
        <v>15</v>
      </c>
      <c r="H4477" s="13">
        <f t="shared" si="279"/>
        <v>15</v>
      </c>
      <c r="I4477" s="7">
        <v>0.6</v>
      </c>
      <c r="J4477" s="7">
        <f t="shared" si="277"/>
        <v>0.6</v>
      </c>
      <c r="K4477" s="5" t="s">
        <v>6563</v>
      </c>
      <c r="L4477" s="5" t="s">
        <v>6582</v>
      </c>
    </row>
    <row r="4478" spans="1:12" x14ac:dyDescent="0.25">
      <c r="A4478" s="5" t="s">
        <v>13825</v>
      </c>
      <c r="B4478" s="5" t="s">
        <v>13826</v>
      </c>
      <c r="C4478" s="8">
        <v>1</v>
      </c>
      <c r="D4478" s="5" t="s">
        <v>12</v>
      </c>
      <c r="E4478" s="6">
        <v>2000</v>
      </c>
      <c r="F4478" s="6">
        <f t="shared" si="276"/>
        <v>2000</v>
      </c>
      <c r="G4478" s="13">
        <f t="shared" si="278"/>
        <v>5</v>
      </c>
      <c r="H4478" s="13">
        <f t="shared" si="279"/>
        <v>5</v>
      </c>
      <c r="I4478" s="7">
        <v>0.26</v>
      </c>
      <c r="J4478" s="7">
        <f t="shared" si="277"/>
        <v>0.26</v>
      </c>
      <c r="K4478" s="5" t="s">
        <v>13820</v>
      </c>
      <c r="L4478" s="5" t="s">
        <v>13827</v>
      </c>
    </row>
    <row r="4479" spans="1:12" x14ac:dyDescent="0.25">
      <c r="A4479" s="5" t="s">
        <v>13809</v>
      </c>
      <c r="B4479" s="5" t="s">
        <v>13810</v>
      </c>
      <c r="C4479" s="8">
        <v>2</v>
      </c>
      <c r="D4479" s="5" t="s">
        <v>12</v>
      </c>
      <c r="E4479" s="6">
        <v>500</v>
      </c>
      <c r="F4479" s="6">
        <f t="shared" si="276"/>
        <v>1000</v>
      </c>
      <c r="G4479" s="13">
        <f t="shared" si="278"/>
        <v>1.25</v>
      </c>
      <c r="H4479" s="13">
        <f t="shared" si="279"/>
        <v>2.5</v>
      </c>
      <c r="I4479" s="7">
        <v>8.9999999999999993E-3</v>
      </c>
      <c r="J4479" s="7">
        <f t="shared" si="277"/>
        <v>1.7999999999999999E-2</v>
      </c>
      <c r="K4479" s="5" t="s">
        <v>13725</v>
      </c>
      <c r="L4479" s="5" t="s">
        <v>13811</v>
      </c>
    </row>
    <row r="4480" spans="1:12" x14ac:dyDescent="0.25">
      <c r="A4480" s="5" t="s">
        <v>12046</v>
      </c>
      <c r="B4480" s="5" t="s">
        <v>12047</v>
      </c>
      <c r="C4480" s="8">
        <v>1</v>
      </c>
      <c r="D4480" s="5" t="s">
        <v>831</v>
      </c>
      <c r="E4480" s="6">
        <v>15748.031499999999</v>
      </c>
      <c r="F4480" s="6">
        <f t="shared" si="276"/>
        <v>15748.031499999999</v>
      </c>
      <c r="G4480" s="13">
        <f t="shared" si="278"/>
        <v>39.370078749999998</v>
      </c>
      <c r="H4480" s="13">
        <f t="shared" si="279"/>
        <v>39.370078749999998</v>
      </c>
      <c r="I4480" s="7">
        <v>0.26</v>
      </c>
      <c r="J4480" s="7">
        <f t="shared" si="277"/>
        <v>0.26</v>
      </c>
      <c r="K4480" s="5" t="s">
        <v>12044</v>
      </c>
      <c r="L4480" s="5" t="s">
        <v>12048</v>
      </c>
    </row>
    <row r="4481" spans="1:12" x14ac:dyDescent="0.25">
      <c r="A4481" s="5" t="s">
        <v>13302</v>
      </c>
      <c r="B4481" s="5" t="s">
        <v>13303</v>
      </c>
      <c r="C4481" s="8">
        <v>236</v>
      </c>
      <c r="D4481" s="5" t="s">
        <v>12</v>
      </c>
      <c r="E4481" s="6">
        <v>4000</v>
      </c>
      <c r="F4481" s="6">
        <f t="shared" si="276"/>
        <v>944000</v>
      </c>
      <c r="G4481" s="13">
        <f t="shared" si="278"/>
        <v>10</v>
      </c>
      <c r="H4481" s="13">
        <f t="shared" si="279"/>
        <v>2360</v>
      </c>
      <c r="I4481" s="7">
        <v>1.73</v>
      </c>
      <c r="J4481" s="7">
        <f t="shared" si="277"/>
        <v>408.28</v>
      </c>
      <c r="K4481" s="5" t="s">
        <v>13304</v>
      </c>
      <c r="L4481" s="5" t="s">
        <v>13305</v>
      </c>
    </row>
    <row r="4482" spans="1:12" x14ac:dyDescent="0.25">
      <c r="A4482" s="5" t="s">
        <v>14011</v>
      </c>
      <c r="B4482" s="5" t="s">
        <v>14012</v>
      </c>
      <c r="C4482" s="8">
        <v>2</v>
      </c>
      <c r="D4482" s="5" t="s">
        <v>12</v>
      </c>
      <c r="E4482" s="6">
        <v>35000</v>
      </c>
      <c r="F4482" s="6">
        <f t="shared" ref="F4482:F4545" si="280">SUMPRODUCT(C4482,E4482)</f>
        <v>70000</v>
      </c>
      <c r="G4482" s="13">
        <f t="shared" si="278"/>
        <v>87.5</v>
      </c>
      <c r="H4482" s="13">
        <f t="shared" si="279"/>
        <v>175</v>
      </c>
      <c r="I4482" s="7">
        <v>14.5</v>
      </c>
      <c r="J4482" s="7">
        <f t="shared" ref="J4482:J4545" si="281">SUMPRODUCT(C4482,I4482)</f>
        <v>29</v>
      </c>
      <c r="K4482" s="5" t="s">
        <v>848</v>
      </c>
      <c r="L4482" s="5" t="s">
        <v>14013</v>
      </c>
    </row>
    <row r="4483" spans="1:12" x14ac:dyDescent="0.25">
      <c r="A4483" s="5" t="s">
        <v>14014</v>
      </c>
      <c r="B4483" s="5" t="s">
        <v>14015</v>
      </c>
      <c r="C4483" s="8">
        <v>2</v>
      </c>
      <c r="D4483" s="5" t="s">
        <v>12</v>
      </c>
      <c r="E4483" s="6">
        <v>35000</v>
      </c>
      <c r="F4483" s="6">
        <f t="shared" si="280"/>
        <v>70000</v>
      </c>
      <c r="G4483" s="13">
        <f t="shared" ref="G4483:G4546" si="282">E4483/400</f>
        <v>87.5</v>
      </c>
      <c r="H4483" s="13">
        <f t="shared" ref="H4483:H4546" si="283">SUMPRODUCT(C4483,G4483)</f>
        <v>175</v>
      </c>
      <c r="I4483" s="7">
        <v>15.5</v>
      </c>
      <c r="J4483" s="7">
        <f t="shared" si="281"/>
        <v>31</v>
      </c>
      <c r="K4483" s="5" t="s">
        <v>848</v>
      </c>
      <c r="L4483" s="5" t="s">
        <v>14016</v>
      </c>
    </row>
    <row r="4484" spans="1:12" x14ac:dyDescent="0.25">
      <c r="A4484" s="5" t="s">
        <v>14017</v>
      </c>
      <c r="B4484" s="5" t="s">
        <v>14018</v>
      </c>
      <c r="C4484" s="8">
        <v>1</v>
      </c>
      <c r="D4484" s="5" t="s">
        <v>12</v>
      </c>
      <c r="E4484" s="6">
        <v>60000</v>
      </c>
      <c r="F4484" s="6">
        <f t="shared" si="280"/>
        <v>60000</v>
      </c>
      <c r="G4484" s="13">
        <f t="shared" si="282"/>
        <v>150</v>
      </c>
      <c r="H4484" s="13">
        <f t="shared" si="283"/>
        <v>150</v>
      </c>
      <c r="I4484" s="7">
        <v>28.3</v>
      </c>
      <c r="J4484" s="7">
        <f t="shared" si="281"/>
        <v>28.3</v>
      </c>
      <c r="K4484" s="5" t="s">
        <v>14019</v>
      </c>
      <c r="L4484" s="5" t="s">
        <v>14020</v>
      </c>
    </row>
    <row r="4485" spans="1:12" x14ac:dyDescent="0.25">
      <c r="A4485" s="5" t="s">
        <v>13782</v>
      </c>
      <c r="B4485" s="5" t="s">
        <v>13783</v>
      </c>
      <c r="C4485" s="8">
        <v>2</v>
      </c>
      <c r="D4485" s="5" t="s">
        <v>12</v>
      </c>
      <c r="E4485" s="6">
        <v>6000</v>
      </c>
      <c r="F4485" s="6">
        <f t="shared" si="280"/>
        <v>12000</v>
      </c>
      <c r="G4485" s="13">
        <f t="shared" si="282"/>
        <v>15</v>
      </c>
      <c r="H4485" s="13">
        <f t="shared" si="283"/>
        <v>30</v>
      </c>
      <c r="I4485" s="7">
        <v>0.29399999999999998</v>
      </c>
      <c r="J4485" s="7">
        <f t="shared" si="281"/>
        <v>0.58799999999999997</v>
      </c>
      <c r="K4485" s="5" t="s">
        <v>13784</v>
      </c>
      <c r="L4485" s="5" t="s">
        <v>13785</v>
      </c>
    </row>
    <row r="4486" spans="1:12" x14ac:dyDescent="0.25">
      <c r="A4486" s="5" t="s">
        <v>13962</v>
      </c>
      <c r="B4486" s="5" t="s">
        <v>13963</v>
      </c>
      <c r="C4486" s="8">
        <v>1</v>
      </c>
      <c r="D4486" s="5" t="s">
        <v>12</v>
      </c>
      <c r="E4486" s="6">
        <v>3000</v>
      </c>
      <c r="F4486" s="6">
        <f t="shared" si="280"/>
        <v>3000</v>
      </c>
      <c r="G4486" s="13">
        <f t="shared" si="282"/>
        <v>7.5</v>
      </c>
      <c r="H4486" s="13">
        <f t="shared" si="283"/>
        <v>7.5</v>
      </c>
      <c r="I4486" s="7">
        <v>0.11600000000000001</v>
      </c>
      <c r="J4486" s="7">
        <f t="shared" si="281"/>
        <v>0.11600000000000001</v>
      </c>
      <c r="K4486" s="5" t="s">
        <v>13820</v>
      </c>
      <c r="L4486" s="5" t="s">
        <v>13964</v>
      </c>
    </row>
    <row r="4487" spans="1:12" x14ac:dyDescent="0.25">
      <c r="A4487" s="5" t="s">
        <v>959</v>
      </c>
      <c r="B4487" s="5" t="s">
        <v>960</v>
      </c>
      <c r="C4487" s="8">
        <v>2</v>
      </c>
      <c r="D4487" s="5" t="s">
        <v>731</v>
      </c>
      <c r="E4487" s="6">
        <v>47244.094499999999</v>
      </c>
      <c r="F4487" s="6">
        <f t="shared" si="280"/>
        <v>94488.188999999998</v>
      </c>
      <c r="G4487" s="13">
        <f t="shared" si="282"/>
        <v>118.11023625</v>
      </c>
      <c r="H4487" s="13">
        <f t="shared" si="283"/>
        <v>236.2204725</v>
      </c>
      <c r="I4487" s="7">
        <v>1.9</v>
      </c>
      <c r="J4487" s="7">
        <f t="shared" si="281"/>
        <v>3.8</v>
      </c>
      <c r="K4487" s="5" t="s">
        <v>961</v>
      </c>
      <c r="L4487" s="5" t="s">
        <v>962</v>
      </c>
    </row>
    <row r="4488" spans="1:12" x14ac:dyDescent="0.25">
      <c r="A4488" s="5" t="s">
        <v>11039</v>
      </c>
      <c r="B4488" s="5" t="s">
        <v>11040</v>
      </c>
      <c r="C4488" s="8">
        <v>4</v>
      </c>
      <c r="D4488" s="5" t="s">
        <v>12</v>
      </c>
      <c r="E4488" s="6">
        <v>3149.6062999999999</v>
      </c>
      <c r="F4488" s="6">
        <f t="shared" si="280"/>
        <v>12598.4252</v>
      </c>
      <c r="G4488" s="13">
        <f t="shared" si="282"/>
        <v>7.8740157499999999</v>
      </c>
      <c r="H4488" s="13">
        <f t="shared" si="283"/>
        <v>31.496062999999999</v>
      </c>
      <c r="I4488" s="7">
        <v>2.7E-2</v>
      </c>
      <c r="J4488" s="7">
        <f t="shared" si="281"/>
        <v>0.108</v>
      </c>
      <c r="K4488" s="5" t="s">
        <v>11021</v>
      </c>
      <c r="L4488" s="5" t="s">
        <v>11041</v>
      </c>
    </row>
    <row r="4489" spans="1:12" x14ac:dyDescent="0.25">
      <c r="A4489" s="5" t="s">
        <v>12254</v>
      </c>
      <c r="B4489" s="5" t="s">
        <v>12255</v>
      </c>
      <c r="C4489" s="8">
        <v>1</v>
      </c>
      <c r="D4489" s="5" t="s">
        <v>66</v>
      </c>
      <c r="E4489" s="6">
        <v>11811.0236</v>
      </c>
      <c r="F4489" s="6">
        <f t="shared" si="280"/>
        <v>11811.0236</v>
      </c>
      <c r="G4489" s="13">
        <f t="shared" si="282"/>
        <v>29.527559</v>
      </c>
      <c r="H4489" s="13">
        <f t="shared" si="283"/>
        <v>29.527559</v>
      </c>
      <c r="I4489" s="7">
        <v>0.91500000000000004</v>
      </c>
      <c r="J4489" s="7">
        <f t="shared" si="281"/>
        <v>0.91500000000000004</v>
      </c>
      <c r="K4489" s="5" t="s">
        <v>12044</v>
      </c>
      <c r="L4489" s="5" t="s">
        <v>12256</v>
      </c>
    </row>
    <row r="4490" spans="1:12" x14ac:dyDescent="0.25">
      <c r="A4490" s="5" t="s">
        <v>12251</v>
      </c>
      <c r="B4490" s="5" t="s">
        <v>12252</v>
      </c>
      <c r="C4490" s="8">
        <v>1</v>
      </c>
      <c r="D4490" s="5" t="s">
        <v>66</v>
      </c>
      <c r="E4490" s="6">
        <v>12598.4252</v>
      </c>
      <c r="F4490" s="6">
        <f t="shared" si="280"/>
        <v>12598.4252</v>
      </c>
      <c r="G4490" s="13">
        <f t="shared" si="282"/>
        <v>31.496062999999999</v>
      </c>
      <c r="H4490" s="13">
        <f t="shared" si="283"/>
        <v>31.496062999999999</v>
      </c>
      <c r="I4490" s="7">
        <v>1.26</v>
      </c>
      <c r="J4490" s="7">
        <f t="shared" si="281"/>
        <v>1.26</v>
      </c>
      <c r="K4490" s="5" t="s">
        <v>12044</v>
      </c>
      <c r="L4490" s="5" t="s">
        <v>12253</v>
      </c>
    </row>
    <row r="4491" spans="1:12" x14ac:dyDescent="0.25">
      <c r="A4491" s="5" t="s">
        <v>12248</v>
      </c>
      <c r="B4491" s="5" t="s">
        <v>12249</v>
      </c>
      <c r="C4491" s="8">
        <v>1</v>
      </c>
      <c r="D4491" s="5" t="s">
        <v>831</v>
      </c>
      <c r="E4491" s="6">
        <v>6299.2125999999998</v>
      </c>
      <c r="F4491" s="6">
        <f t="shared" si="280"/>
        <v>6299.2125999999998</v>
      </c>
      <c r="G4491" s="13">
        <f t="shared" si="282"/>
        <v>15.7480315</v>
      </c>
      <c r="H4491" s="13">
        <f t="shared" si="283"/>
        <v>15.7480315</v>
      </c>
      <c r="I4491" s="7">
        <v>0.64500000000000002</v>
      </c>
      <c r="J4491" s="7">
        <f t="shared" si="281"/>
        <v>0.64500000000000002</v>
      </c>
      <c r="K4491" s="5" t="s">
        <v>12044</v>
      </c>
      <c r="L4491" s="5" t="s">
        <v>12250</v>
      </c>
    </row>
    <row r="4492" spans="1:12" x14ac:dyDescent="0.25">
      <c r="A4492" s="5" t="s">
        <v>12245</v>
      </c>
      <c r="B4492" s="5" t="s">
        <v>12246</v>
      </c>
      <c r="C4492" s="8">
        <v>1</v>
      </c>
      <c r="D4492" s="5" t="s">
        <v>831</v>
      </c>
      <c r="E4492" s="6">
        <v>6299.2125999999998</v>
      </c>
      <c r="F4492" s="6">
        <f t="shared" si="280"/>
        <v>6299.2125999999998</v>
      </c>
      <c r="G4492" s="13">
        <f t="shared" si="282"/>
        <v>15.7480315</v>
      </c>
      <c r="H4492" s="13">
        <f t="shared" si="283"/>
        <v>15.7480315</v>
      </c>
      <c r="I4492" s="7">
        <v>0.62</v>
      </c>
      <c r="J4492" s="7">
        <f t="shared" si="281"/>
        <v>0.62</v>
      </c>
      <c r="K4492" s="5" t="s">
        <v>12044</v>
      </c>
      <c r="L4492" s="5" t="s">
        <v>12247</v>
      </c>
    </row>
    <row r="4493" spans="1:12" x14ac:dyDescent="0.25">
      <c r="A4493" s="5" t="s">
        <v>495</v>
      </c>
      <c r="B4493" s="5" t="s">
        <v>496</v>
      </c>
      <c r="C4493" s="8">
        <v>1</v>
      </c>
      <c r="D4493" s="5" t="s">
        <v>12</v>
      </c>
      <c r="E4493" s="6">
        <v>380000</v>
      </c>
      <c r="F4493" s="6">
        <f t="shared" si="280"/>
        <v>380000</v>
      </c>
      <c r="G4493" s="13">
        <f t="shared" si="282"/>
        <v>950</v>
      </c>
      <c r="H4493" s="13">
        <f t="shared" si="283"/>
        <v>950</v>
      </c>
      <c r="I4493" s="7">
        <v>30</v>
      </c>
      <c r="J4493" s="7">
        <f t="shared" si="281"/>
        <v>30</v>
      </c>
      <c r="K4493" s="5" t="s">
        <v>436</v>
      </c>
      <c r="L4493" s="5" t="s">
        <v>497</v>
      </c>
    </row>
    <row r="4494" spans="1:12" x14ac:dyDescent="0.25">
      <c r="A4494" s="5" t="s">
        <v>12214</v>
      </c>
      <c r="B4494" s="5" t="s">
        <v>12215</v>
      </c>
      <c r="C4494" s="8">
        <v>1</v>
      </c>
      <c r="D4494" s="5" t="s">
        <v>12</v>
      </c>
      <c r="E4494" s="6">
        <v>8000</v>
      </c>
      <c r="F4494" s="6">
        <f t="shared" si="280"/>
        <v>8000</v>
      </c>
      <c r="G4494" s="13">
        <f t="shared" si="282"/>
        <v>20</v>
      </c>
      <c r="H4494" s="13">
        <f t="shared" si="283"/>
        <v>20</v>
      </c>
      <c r="I4494" s="7">
        <v>0.53</v>
      </c>
      <c r="J4494" s="7">
        <f t="shared" si="281"/>
        <v>0.53</v>
      </c>
      <c r="K4494" s="5" t="s">
        <v>12209</v>
      </c>
      <c r="L4494" s="5" t="s">
        <v>12216</v>
      </c>
    </row>
    <row r="4495" spans="1:12" x14ac:dyDescent="0.25">
      <c r="A4495" s="5" t="s">
        <v>11272</v>
      </c>
      <c r="B4495" s="5" t="s">
        <v>11273</v>
      </c>
      <c r="C4495" s="8">
        <v>12</v>
      </c>
      <c r="D4495" s="5" t="s">
        <v>12</v>
      </c>
      <c r="E4495" s="6">
        <v>15748.031499999999</v>
      </c>
      <c r="F4495" s="6">
        <f t="shared" si="280"/>
        <v>188976.378</v>
      </c>
      <c r="G4495" s="13">
        <f t="shared" si="282"/>
        <v>39.370078749999998</v>
      </c>
      <c r="H4495" s="13">
        <f t="shared" si="283"/>
        <v>472.44094499999994</v>
      </c>
      <c r="I4495" s="7">
        <v>1</v>
      </c>
      <c r="J4495" s="7">
        <f t="shared" si="281"/>
        <v>12</v>
      </c>
      <c r="K4495" s="5" t="s">
        <v>9580</v>
      </c>
      <c r="L4495" s="5" t="s">
        <v>11274</v>
      </c>
    </row>
    <row r="4496" spans="1:12" x14ac:dyDescent="0.25">
      <c r="A4496" s="5" t="s">
        <v>11251</v>
      </c>
      <c r="B4496" s="5" t="s">
        <v>11252</v>
      </c>
      <c r="C4496" s="8">
        <v>2</v>
      </c>
      <c r="D4496" s="5" t="s">
        <v>12</v>
      </c>
      <c r="E4496" s="6">
        <v>14000</v>
      </c>
      <c r="F4496" s="6">
        <f t="shared" si="280"/>
        <v>28000</v>
      </c>
      <c r="G4496" s="13">
        <f t="shared" si="282"/>
        <v>35</v>
      </c>
      <c r="H4496" s="13">
        <f t="shared" si="283"/>
        <v>70</v>
      </c>
      <c r="I4496" s="7">
        <v>0.77500000000000002</v>
      </c>
      <c r="J4496" s="7">
        <f t="shared" si="281"/>
        <v>1.55</v>
      </c>
      <c r="K4496" s="5" t="s">
        <v>11249</v>
      </c>
      <c r="L4496" s="5" t="s">
        <v>11253</v>
      </c>
    </row>
    <row r="4497" spans="1:12" x14ac:dyDescent="0.25">
      <c r="A4497" s="5" t="s">
        <v>11283</v>
      </c>
      <c r="B4497" s="5" t="s">
        <v>11284</v>
      </c>
      <c r="C4497" s="8">
        <v>15</v>
      </c>
      <c r="D4497" s="5" t="s">
        <v>12</v>
      </c>
      <c r="E4497" s="6">
        <v>1000</v>
      </c>
      <c r="F4497" s="6">
        <f t="shared" si="280"/>
        <v>15000</v>
      </c>
      <c r="G4497" s="13">
        <f t="shared" si="282"/>
        <v>2.5</v>
      </c>
      <c r="H4497" s="13">
        <f t="shared" si="283"/>
        <v>37.5</v>
      </c>
      <c r="I4497" s="7">
        <v>6.5000000000000002E-2</v>
      </c>
      <c r="J4497" s="7">
        <f t="shared" si="281"/>
        <v>0.97500000000000009</v>
      </c>
      <c r="K4497" s="5" t="s">
        <v>11281</v>
      </c>
      <c r="L4497" s="5" t="s">
        <v>11285</v>
      </c>
    </row>
    <row r="4498" spans="1:12" x14ac:dyDescent="0.25">
      <c r="A4498" s="5" t="s">
        <v>4246</v>
      </c>
      <c r="B4498" s="5" t="s">
        <v>4247</v>
      </c>
      <c r="C4498" s="8">
        <v>26</v>
      </c>
      <c r="D4498" s="5" t="s">
        <v>12</v>
      </c>
      <c r="E4498" s="6">
        <v>36000</v>
      </c>
      <c r="F4498" s="6">
        <f t="shared" si="280"/>
        <v>936000</v>
      </c>
      <c r="G4498" s="13">
        <f t="shared" si="282"/>
        <v>90</v>
      </c>
      <c r="H4498" s="13">
        <f t="shared" si="283"/>
        <v>2340</v>
      </c>
      <c r="I4498" s="7">
        <v>6.4</v>
      </c>
      <c r="J4498" s="7">
        <f t="shared" si="281"/>
        <v>166.4</v>
      </c>
      <c r="K4498" s="5" t="s">
        <v>4248</v>
      </c>
      <c r="L4498" s="5" t="s">
        <v>4249</v>
      </c>
    </row>
    <row r="4499" spans="1:12" x14ac:dyDescent="0.25">
      <c r="A4499" s="5" t="s">
        <v>6633</v>
      </c>
      <c r="B4499" s="5" t="s">
        <v>6634</v>
      </c>
      <c r="C4499" s="8">
        <v>2</v>
      </c>
      <c r="D4499" s="5" t="s">
        <v>12</v>
      </c>
      <c r="E4499" s="6">
        <v>629.92129999999997</v>
      </c>
      <c r="F4499" s="6">
        <f t="shared" si="280"/>
        <v>1259.8425999999999</v>
      </c>
      <c r="G4499" s="13">
        <f t="shared" si="282"/>
        <v>1.57480325</v>
      </c>
      <c r="H4499" s="13">
        <f t="shared" si="283"/>
        <v>3.1496065</v>
      </c>
      <c r="I4499" s="7">
        <v>0.19</v>
      </c>
      <c r="J4499" s="7">
        <f t="shared" si="281"/>
        <v>0.38</v>
      </c>
      <c r="K4499" s="5" t="s">
        <v>6628</v>
      </c>
      <c r="L4499" s="5" t="s">
        <v>6635</v>
      </c>
    </row>
    <row r="4500" spans="1:12" x14ac:dyDescent="0.25">
      <c r="A4500" s="5" t="s">
        <v>6626</v>
      </c>
      <c r="B4500" s="5" t="s">
        <v>6627</v>
      </c>
      <c r="C4500" s="8">
        <v>2</v>
      </c>
      <c r="D4500" s="5" t="s">
        <v>12</v>
      </c>
      <c r="E4500" s="6">
        <v>1000</v>
      </c>
      <c r="F4500" s="6">
        <f t="shared" si="280"/>
        <v>2000</v>
      </c>
      <c r="G4500" s="13">
        <f t="shared" si="282"/>
        <v>2.5</v>
      </c>
      <c r="H4500" s="13">
        <f t="shared" si="283"/>
        <v>5</v>
      </c>
      <c r="I4500" s="7">
        <v>0.185</v>
      </c>
      <c r="J4500" s="7">
        <f t="shared" si="281"/>
        <v>0.37</v>
      </c>
      <c r="K4500" s="5" t="s">
        <v>6628</v>
      </c>
      <c r="L4500" s="5" t="s">
        <v>6629</v>
      </c>
    </row>
    <row r="4501" spans="1:12" x14ac:dyDescent="0.25">
      <c r="A4501" s="5" t="s">
        <v>13459</v>
      </c>
      <c r="B4501" s="5" t="s">
        <v>13460</v>
      </c>
      <c r="C4501" s="8">
        <v>4</v>
      </c>
      <c r="D4501" s="5" t="s">
        <v>12</v>
      </c>
      <c r="E4501" s="6">
        <v>1000</v>
      </c>
      <c r="F4501" s="6">
        <f t="shared" si="280"/>
        <v>4000</v>
      </c>
      <c r="G4501" s="13">
        <f t="shared" si="282"/>
        <v>2.5</v>
      </c>
      <c r="H4501" s="13">
        <f t="shared" si="283"/>
        <v>10</v>
      </c>
      <c r="I4501" s="7">
        <v>0.185</v>
      </c>
      <c r="J4501" s="7">
        <f t="shared" si="281"/>
        <v>0.74</v>
      </c>
      <c r="K4501" s="5" t="s">
        <v>13461</v>
      </c>
      <c r="L4501" s="5" t="s">
        <v>13462</v>
      </c>
    </row>
    <row r="4502" spans="1:12" x14ac:dyDescent="0.25">
      <c r="A4502" s="5" t="s">
        <v>7021</v>
      </c>
      <c r="B4502" s="5" t="s">
        <v>7022</v>
      </c>
      <c r="C4502" s="8">
        <v>1</v>
      </c>
      <c r="D4502" s="5" t="s">
        <v>12</v>
      </c>
      <c r="E4502" s="6">
        <v>1000</v>
      </c>
      <c r="F4502" s="6">
        <f t="shared" si="280"/>
        <v>1000</v>
      </c>
      <c r="G4502" s="13">
        <f t="shared" si="282"/>
        <v>2.5</v>
      </c>
      <c r="H4502" s="13">
        <f t="shared" si="283"/>
        <v>2.5</v>
      </c>
      <c r="I4502" s="7">
        <v>0.155</v>
      </c>
      <c r="J4502" s="7">
        <f t="shared" si="281"/>
        <v>0.155</v>
      </c>
      <c r="K4502" s="5" t="s">
        <v>7003</v>
      </c>
      <c r="L4502" s="5" t="s">
        <v>7023</v>
      </c>
    </row>
    <row r="4503" spans="1:12" x14ac:dyDescent="0.25">
      <c r="A4503" s="5" t="s">
        <v>6642</v>
      </c>
      <c r="B4503" s="5" t="s">
        <v>6643</v>
      </c>
      <c r="C4503" s="8">
        <v>3</v>
      </c>
      <c r="D4503" s="5" t="s">
        <v>12</v>
      </c>
      <c r="E4503" s="6">
        <v>1000</v>
      </c>
      <c r="F4503" s="6">
        <f t="shared" si="280"/>
        <v>3000</v>
      </c>
      <c r="G4503" s="13">
        <f t="shared" si="282"/>
        <v>2.5</v>
      </c>
      <c r="H4503" s="13">
        <f t="shared" si="283"/>
        <v>7.5</v>
      </c>
      <c r="I4503" s="7">
        <v>0.155</v>
      </c>
      <c r="J4503" s="7">
        <f t="shared" si="281"/>
        <v>0.46499999999999997</v>
      </c>
      <c r="K4503" s="5" t="s">
        <v>6644</v>
      </c>
      <c r="L4503" s="5" t="s">
        <v>6645</v>
      </c>
    </row>
    <row r="4504" spans="1:12" x14ac:dyDescent="0.25">
      <c r="A4504" s="5" t="s">
        <v>6597</v>
      </c>
      <c r="B4504" s="5" t="s">
        <v>6598</v>
      </c>
      <c r="C4504" s="8">
        <v>4</v>
      </c>
      <c r="D4504" s="5" t="s">
        <v>12</v>
      </c>
      <c r="E4504" s="6">
        <v>1200</v>
      </c>
      <c r="F4504" s="6">
        <f t="shared" si="280"/>
        <v>4800</v>
      </c>
      <c r="G4504" s="13">
        <f t="shared" si="282"/>
        <v>3</v>
      </c>
      <c r="H4504" s="13">
        <f t="shared" si="283"/>
        <v>12</v>
      </c>
      <c r="I4504" s="7">
        <v>0.19500000000000001</v>
      </c>
      <c r="J4504" s="7">
        <f t="shared" si="281"/>
        <v>0.78</v>
      </c>
      <c r="K4504" s="5" t="s">
        <v>6592</v>
      </c>
      <c r="L4504" s="5" t="s">
        <v>6599</v>
      </c>
    </row>
    <row r="4505" spans="1:12" x14ac:dyDescent="0.25">
      <c r="A4505" s="5" t="s">
        <v>6827</v>
      </c>
      <c r="B4505" s="5" t="s">
        <v>6828</v>
      </c>
      <c r="C4505" s="8">
        <v>1</v>
      </c>
      <c r="D4505" s="5" t="s">
        <v>12</v>
      </c>
      <c r="E4505" s="6">
        <v>1200</v>
      </c>
      <c r="F4505" s="6">
        <f t="shared" si="280"/>
        <v>1200</v>
      </c>
      <c r="G4505" s="13">
        <f t="shared" si="282"/>
        <v>3</v>
      </c>
      <c r="H4505" s="13">
        <f t="shared" si="283"/>
        <v>3</v>
      </c>
      <c r="I4505" s="7">
        <v>0.19500000000000001</v>
      </c>
      <c r="J4505" s="7">
        <f t="shared" si="281"/>
        <v>0.19500000000000001</v>
      </c>
      <c r="K4505" s="5" t="s">
        <v>6813</v>
      </c>
      <c r="L4505" s="5" t="s">
        <v>6829</v>
      </c>
    </row>
    <row r="4506" spans="1:12" x14ac:dyDescent="0.25">
      <c r="A4506" s="5" t="s">
        <v>6619</v>
      </c>
      <c r="B4506" s="5" t="s">
        <v>6620</v>
      </c>
      <c r="C4506" s="8">
        <v>1</v>
      </c>
      <c r="D4506" s="5" t="s">
        <v>12</v>
      </c>
      <c r="E4506" s="6">
        <v>1800</v>
      </c>
      <c r="F4506" s="6">
        <f t="shared" si="280"/>
        <v>1800</v>
      </c>
      <c r="G4506" s="13">
        <f t="shared" si="282"/>
        <v>4.5</v>
      </c>
      <c r="H4506" s="13">
        <f t="shared" si="283"/>
        <v>4.5</v>
      </c>
      <c r="I4506" s="7">
        <v>0.47</v>
      </c>
      <c r="J4506" s="7">
        <f t="shared" si="281"/>
        <v>0.47</v>
      </c>
      <c r="K4506" s="5" t="s">
        <v>6614</v>
      </c>
      <c r="L4506" s="5" t="s">
        <v>6621</v>
      </c>
    </row>
    <row r="4507" spans="1:12" x14ac:dyDescent="0.25">
      <c r="A4507" s="5" t="s">
        <v>6796</v>
      </c>
      <c r="B4507" s="5" t="s">
        <v>6797</v>
      </c>
      <c r="C4507" s="8">
        <v>2</v>
      </c>
      <c r="D4507" s="5" t="s">
        <v>12</v>
      </c>
      <c r="E4507" s="6">
        <v>1800</v>
      </c>
      <c r="F4507" s="6">
        <f t="shared" si="280"/>
        <v>3600</v>
      </c>
      <c r="G4507" s="13">
        <f t="shared" si="282"/>
        <v>4.5</v>
      </c>
      <c r="H4507" s="13">
        <f t="shared" si="283"/>
        <v>9</v>
      </c>
      <c r="I4507" s="7">
        <v>0.47</v>
      </c>
      <c r="J4507" s="7">
        <f t="shared" si="281"/>
        <v>0.94</v>
      </c>
      <c r="K4507" s="5" t="s">
        <v>6790</v>
      </c>
      <c r="L4507" s="5" t="s">
        <v>6798</v>
      </c>
    </row>
    <row r="4508" spans="1:12" x14ac:dyDescent="0.25">
      <c r="A4508" s="5" t="s">
        <v>6546</v>
      </c>
      <c r="B4508" s="5" t="s">
        <v>6547</v>
      </c>
      <c r="C4508" s="8">
        <v>2</v>
      </c>
      <c r="D4508" s="5" t="s">
        <v>12</v>
      </c>
      <c r="E4508" s="6">
        <v>2000</v>
      </c>
      <c r="F4508" s="6">
        <f t="shared" si="280"/>
        <v>4000</v>
      </c>
      <c r="G4508" s="13">
        <f t="shared" si="282"/>
        <v>5</v>
      </c>
      <c r="H4508" s="13">
        <f t="shared" si="283"/>
        <v>10</v>
      </c>
      <c r="I4508" s="7">
        <v>0.65</v>
      </c>
      <c r="J4508" s="7">
        <f t="shared" si="281"/>
        <v>1.3</v>
      </c>
      <c r="K4508" s="5" t="s">
        <v>6548</v>
      </c>
      <c r="L4508" s="5" t="s">
        <v>6549</v>
      </c>
    </row>
    <row r="4509" spans="1:12" x14ac:dyDescent="0.25">
      <c r="A4509" s="5" t="s">
        <v>5275</v>
      </c>
      <c r="B4509" s="5" t="s">
        <v>5276</v>
      </c>
      <c r="C4509" s="8">
        <v>3</v>
      </c>
      <c r="D4509" s="5" t="s">
        <v>12</v>
      </c>
      <c r="E4509" s="6">
        <v>2000</v>
      </c>
      <c r="F4509" s="6">
        <f t="shared" si="280"/>
        <v>6000</v>
      </c>
      <c r="G4509" s="13">
        <f t="shared" si="282"/>
        <v>5</v>
      </c>
      <c r="H4509" s="13">
        <f t="shared" si="283"/>
        <v>15</v>
      </c>
      <c r="I4509" s="7">
        <v>0.72699999999999998</v>
      </c>
      <c r="J4509" s="7">
        <f t="shared" si="281"/>
        <v>2.181</v>
      </c>
      <c r="K4509" s="5" t="s">
        <v>5277</v>
      </c>
      <c r="L4509" s="5" t="s">
        <v>5278</v>
      </c>
    </row>
    <row r="4510" spans="1:12" x14ac:dyDescent="0.25">
      <c r="A4510" s="5" t="s">
        <v>13463</v>
      </c>
      <c r="B4510" s="5" t="s">
        <v>13464</v>
      </c>
      <c r="C4510" s="8">
        <v>9</v>
      </c>
      <c r="D4510" s="5" t="s">
        <v>12</v>
      </c>
      <c r="E4510" s="6">
        <v>2204.7244000000001</v>
      </c>
      <c r="F4510" s="6">
        <f t="shared" si="280"/>
        <v>19842.5196</v>
      </c>
      <c r="G4510" s="13">
        <f t="shared" si="282"/>
        <v>5.5118109999999998</v>
      </c>
      <c r="H4510" s="13">
        <f t="shared" si="283"/>
        <v>49.606299</v>
      </c>
      <c r="I4510" s="7">
        <v>0.72</v>
      </c>
      <c r="J4510" s="7">
        <f t="shared" si="281"/>
        <v>6.4799999999999995</v>
      </c>
      <c r="K4510" s="5" t="s">
        <v>13465</v>
      </c>
      <c r="L4510" s="5" t="s">
        <v>13466</v>
      </c>
    </row>
    <row r="4511" spans="1:12" x14ac:dyDescent="0.25">
      <c r="A4511" s="5" t="s">
        <v>13455</v>
      </c>
      <c r="B4511" s="5" t="s">
        <v>13456</v>
      </c>
      <c r="C4511" s="8">
        <v>1</v>
      </c>
      <c r="D4511" s="5" t="s">
        <v>12</v>
      </c>
      <c r="E4511" s="6">
        <v>2000</v>
      </c>
      <c r="F4511" s="6">
        <f t="shared" si="280"/>
        <v>2000</v>
      </c>
      <c r="G4511" s="13">
        <f t="shared" si="282"/>
        <v>5</v>
      </c>
      <c r="H4511" s="13">
        <f t="shared" si="283"/>
        <v>5</v>
      </c>
      <c r="I4511" s="7">
        <v>0.7</v>
      </c>
      <c r="J4511" s="7">
        <f t="shared" si="281"/>
        <v>0.7</v>
      </c>
      <c r="K4511" s="5" t="s">
        <v>13457</v>
      </c>
      <c r="L4511" s="5" t="s">
        <v>13458</v>
      </c>
    </row>
    <row r="4512" spans="1:12" x14ac:dyDescent="0.25">
      <c r="A4512" s="5" t="s">
        <v>6994</v>
      </c>
      <c r="B4512" s="5" t="s">
        <v>6995</v>
      </c>
      <c r="C4512" s="8">
        <v>1</v>
      </c>
      <c r="D4512" s="5" t="s">
        <v>12</v>
      </c>
      <c r="E4512" s="6">
        <v>2000</v>
      </c>
      <c r="F4512" s="6">
        <f t="shared" si="280"/>
        <v>2000</v>
      </c>
      <c r="G4512" s="13">
        <f t="shared" si="282"/>
        <v>5</v>
      </c>
      <c r="H4512" s="13">
        <f t="shared" si="283"/>
        <v>5</v>
      </c>
      <c r="I4512" s="7">
        <v>0.71499999999999997</v>
      </c>
      <c r="J4512" s="7">
        <f t="shared" si="281"/>
        <v>0.71499999999999997</v>
      </c>
      <c r="K4512" s="5" t="s">
        <v>6996</v>
      </c>
      <c r="L4512" s="5" t="s">
        <v>6997</v>
      </c>
    </row>
    <row r="4513" spans="1:12" x14ac:dyDescent="0.25">
      <c r="A4513" s="5" t="s">
        <v>6792</v>
      </c>
      <c r="B4513" s="5" t="s">
        <v>6793</v>
      </c>
      <c r="C4513" s="8">
        <v>4</v>
      </c>
      <c r="D4513" s="5" t="s">
        <v>12</v>
      </c>
      <c r="E4513" s="6">
        <v>2000</v>
      </c>
      <c r="F4513" s="6">
        <f t="shared" si="280"/>
        <v>8000</v>
      </c>
      <c r="G4513" s="13">
        <f t="shared" si="282"/>
        <v>5</v>
      </c>
      <c r="H4513" s="13">
        <f t="shared" si="283"/>
        <v>20</v>
      </c>
      <c r="I4513" s="7">
        <v>0.69</v>
      </c>
      <c r="J4513" s="7">
        <f t="shared" si="281"/>
        <v>2.76</v>
      </c>
      <c r="K4513" s="5" t="s">
        <v>6794</v>
      </c>
      <c r="L4513" s="5" t="s">
        <v>6795</v>
      </c>
    </row>
    <row r="4514" spans="1:12" x14ac:dyDescent="0.25">
      <c r="A4514" s="5" t="s">
        <v>6550</v>
      </c>
      <c r="B4514" s="5" t="s">
        <v>6551</v>
      </c>
      <c r="C4514" s="8">
        <v>3</v>
      </c>
      <c r="D4514" s="5" t="s">
        <v>12</v>
      </c>
      <c r="E4514" s="6">
        <v>2362.2046999999998</v>
      </c>
      <c r="F4514" s="6">
        <f t="shared" si="280"/>
        <v>7086.6140999999989</v>
      </c>
      <c r="G4514" s="13">
        <f t="shared" si="282"/>
        <v>5.9055117499999996</v>
      </c>
      <c r="H4514" s="13">
        <f t="shared" si="283"/>
        <v>17.71653525</v>
      </c>
      <c r="I4514" s="7">
        <v>0.8</v>
      </c>
      <c r="J4514" s="7">
        <f t="shared" si="281"/>
        <v>2.4000000000000004</v>
      </c>
      <c r="K4514" s="5" t="s">
        <v>6548</v>
      </c>
      <c r="L4514" s="5" t="s">
        <v>6552</v>
      </c>
    </row>
    <row r="4515" spans="1:12" x14ac:dyDescent="0.25">
      <c r="A4515" s="5" t="s">
        <v>7081</v>
      </c>
      <c r="B4515" s="5" t="s">
        <v>7082</v>
      </c>
      <c r="C4515" s="8">
        <v>1</v>
      </c>
      <c r="D4515" s="5" t="s">
        <v>12</v>
      </c>
      <c r="E4515" s="6">
        <v>3543.3071</v>
      </c>
      <c r="F4515" s="6">
        <f t="shared" si="280"/>
        <v>3543.3071</v>
      </c>
      <c r="G4515" s="13">
        <f t="shared" si="282"/>
        <v>8.8582677499999996</v>
      </c>
      <c r="H4515" s="13">
        <f t="shared" si="283"/>
        <v>8.8582677499999996</v>
      </c>
      <c r="I4515" s="7">
        <v>1.5</v>
      </c>
      <c r="J4515" s="7">
        <f t="shared" si="281"/>
        <v>1.5</v>
      </c>
      <c r="K4515" s="5" t="s">
        <v>7072</v>
      </c>
      <c r="L4515" s="5" t="s">
        <v>7083</v>
      </c>
    </row>
    <row r="4516" spans="1:12" x14ac:dyDescent="0.25">
      <c r="A4516" s="5" t="s">
        <v>7290</v>
      </c>
      <c r="B4516" s="5" t="s">
        <v>7291</v>
      </c>
      <c r="C4516" s="8">
        <v>1</v>
      </c>
      <c r="D4516" s="5" t="s">
        <v>12</v>
      </c>
      <c r="E4516" s="6">
        <v>3543.3071</v>
      </c>
      <c r="F4516" s="6">
        <f t="shared" si="280"/>
        <v>3543.3071</v>
      </c>
      <c r="G4516" s="13">
        <f t="shared" si="282"/>
        <v>8.8582677499999996</v>
      </c>
      <c r="H4516" s="13">
        <f t="shared" si="283"/>
        <v>8.8582677499999996</v>
      </c>
      <c r="I4516" s="7">
        <v>1.5</v>
      </c>
      <c r="J4516" s="7">
        <f t="shared" si="281"/>
        <v>1.5</v>
      </c>
      <c r="K4516" s="5" t="s">
        <v>7285</v>
      </c>
      <c r="L4516" s="5" t="s">
        <v>7292</v>
      </c>
    </row>
    <row r="4517" spans="1:12" x14ac:dyDescent="0.25">
      <c r="A4517" s="5" t="s">
        <v>13922</v>
      </c>
      <c r="B4517" s="5" t="s">
        <v>13923</v>
      </c>
      <c r="C4517" s="8">
        <v>14</v>
      </c>
      <c r="D4517" s="5" t="s">
        <v>12</v>
      </c>
      <c r="E4517" s="6">
        <v>10000</v>
      </c>
      <c r="F4517" s="6">
        <f t="shared" si="280"/>
        <v>140000</v>
      </c>
      <c r="G4517" s="13">
        <f t="shared" si="282"/>
        <v>25</v>
      </c>
      <c r="H4517" s="13">
        <f t="shared" si="283"/>
        <v>350</v>
      </c>
      <c r="I4517" s="7">
        <v>1.8</v>
      </c>
      <c r="J4517" s="7">
        <f t="shared" si="281"/>
        <v>25.2</v>
      </c>
      <c r="K4517" s="5" t="s">
        <v>13924</v>
      </c>
      <c r="L4517" s="5" t="s">
        <v>13925</v>
      </c>
    </row>
    <row r="4518" spans="1:12" x14ac:dyDescent="0.25">
      <c r="A4518" s="5" t="s">
        <v>13926</v>
      </c>
      <c r="B4518" s="5" t="s">
        <v>13927</v>
      </c>
      <c r="C4518" s="8">
        <v>1</v>
      </c>
      <c r="D4518" s="5" t="s">
        <v>12</v>
      </c>
      <c r="E4518" s="6">
        <v>3149.6062999999999</v>
      </c>
      <c r="F4518" s="6">
        <f t="shared" si="280"/>
        <v>3149.6062999999999</v>
      </c>
      <c r="G4518" s="13">
        <f t="shared" si="282"/>
        <v>7.8740157499999999</v>
      </c>
      <c r="H4518" s="13">
        <f t="shared" si="283"/>
        <v>7.8740157499999999</v>
      </c>
      <c r="I4518" s="7">
        <v>1.85</v>
      </c>
      <c r="J4518" s="7">
        <f t="shared" si="281"/>
        <v>1.85</v>
      </c>
      <c r="K4518" s="5" t="s">
        <v>13924</v>
      </c>
      <c r="L4518" s="5" t="s">
        <v>13928</v>
      </c>
    </row>
    <row r="4519" spans="1:12" x14ac:dyDescent="0.25">
      <c r="A4519" s="5" t="s">
        <v>13929</v>
      </c>
      <c r="B4519" s="5" t="s">
        <v>13930</v>
      </c>
      <c r="C4519" s="8">
        <v>8</v>
      </c>
      <c r="D4519" s="5" t="s">
        <v>12</v>
      </c>
      <c r="E4519" s="6">
        <v>3149.6062999999999</v>
      </c>
      <c r="F4519" s="6">
        <f t="shared" si="280"/>
        <v>25196.850399999999</v>
      </c>
      <c r="G4519" s="13">
        <f t="shared" si="282"/>
        <v>7.8740157499999999</v>
      </c>
      <c r="H4519" s="13">
        <f t="shared" si="283"/>
        <v>62.992125999999999</v>
      </c>
      <c r="I4519" s="7">
        <v>1.8</v>
      </c>
      <c r="J4519" s="7">
        <f t="shared" si="281"/>
        <v>14.4</v>
      </c>
      <c r="K4519" s="5" t="s">
        <v>13924</v>
      </c>
      <c r="L4519" s="5" t="s">
        <v>13931</v>
      </c>
    </row>
    <row r="4520" spans="1:12" x14ac:dyDescent="0.25">
      <c r="A4520" s="5" t="s">
        <v>5327</v>
      </c>
      <c r="B4520" s="5" t="s">
        <v>5328</v>
      </c>
      <c r="C4520" s="8">
        <v>1</v>
      </c>
      <c r="D4520" s="5" t="s">
        <v>12</v>
      </c>
      <c r="E4520" s="6">
        <v>11023.621999999999</v>
      </c>
      <c r="F4520" s="6">
        <f t="shared" si="280"/>
        <v>11023.621999999999</v>
      </c>
      <c r="G4520" s="13">
        <f t="shared" si="282"/>
        <v>27.559054999999997</v>
      </c>
      <c r="H4520" s="13">
        <f t="shared" si="283"/>
        <v>27.559054999999997</v>
      </c>
      <c r="I4520" s="7">
        <v>1.8</v>
      </c>
      <c r="J4520" s="7">
        <f t="shared" si="281"/>
        <v>1.8</v>
      </c>
      <c r="K4520" s="5" t="s">
        <v>5329</v>
      </c>
      <c r="L4520" s="5" t="s">
        <v>5330</v>
      </c>
    </row>
    <row r="4521" spans="1:12" x14ac:dyDescent="0.25">
      <c r="A4521" s="5" t="s">
        <v>7280</v>
      </c>
      <c r="B4521" s="5" t="s">
        <v>7281</v>
      </c>
      <c r="C4521" s="8">
        <v>1</v>
      </c>
      <c r="D4521" s="5" t="s">
        <v>12</v>
      </c>
      <c r="E4521" s="6">
        <v>6299.2125999999998</v>
      </c>
      <c r="F4521" s="6">
        <f t="shared" si="280"/>
        <v>6299.2125999999998</v>
      </c>
      <c r="G4521" s="13">
        <f t="shared" si="282"/>
        <v>15.7480315</v>
      </c>
      <c r="H4521" s="13">
        <f t="shared" si="283"/>
        <v>15.7480315</v>
      </c>
      <c r="I4521" s="7">
        <v>2</v>
      </c>
      <c r="J4521" s="7">
        <f t="shared" si="281"/>
        <v>2</v>
      </c>
      <c r="K4521" s="5" t="s">
        <v>7187</v>
      </c>
      <c r="L4521" s="5" t="s">
        <v>7282</v>
      </c>
    </row>
    <row r="4522" spans="1:12" x14ac:dyDescent="0.25">
      <c r="A4522" s="5" t="s">
        <v>13947</v>
      </c>
      <c r="B4522" s="5" t="s">
        <v>13948</v>
      </c>
      <c r="C4522" s="8">
        <v>2</v>
      </c>
      <c r="D4522" s="5" t="s">
        <v>12</v>
      </c>
      <c r="E4522" s="6">
        <v>14173.228300000001</v>
      </c>
      <c r="F4522" s="6">
        <f t="shared" si="280"/>
        <v>28346.456600000001</v>
      </c>
      <c r="G4522" s="13">
        <f t="shared" si="282"/>
        <v>35.433070749999999</v>
      </c>
      <c r="H4522" s="13">
        <f t="shared" si="283"/>
        <v>70.866141499999998</v>
      </c>
      <c r="I4522" s="7">
        <v>2.2999999999999998</v>
      </c>
      <c r="J4522" s="7">
        <f t="shared" si="281"/>
        <v>4.5999999999999996</v>
      </c>
      <c r="K4522" s="5" t="s">
        <v>13924</v>
      </c>
      <c r="L4522" s="5" t="s">
        <v>13949</v>
      </c>
    </row>
    <row r="4523" spans="1:12" x14ac:dyDescent="0.25">
      <c r="A4523" s="5" t="s">
        <v>13919</v>
      </c>
      <c r="B4523" s="5" t="s">
        <v>13920</v>
      </c>
      <c r="C4523" s="8">
        <v>1</v>
      </c>
      <c r="D4523" s="5" t="s">
        <v>12</v>
      </c>
      <c r="E4523" s="6">
        <v>22000</v>
      </c>
      <c r="F4523" s="6">
        <f t="shared" si="280"/>
        <v>22000</v>
      </c>
      <c r="G4523" s="13">
        <f t="shared" si="282"/>
        <v>55</v>
      </c>
      <c r="H4523" s="13">
        <f t="shared" si="283"/>
        <v>55</v>
      </c>
      <c r="I4523" s="7">
        <v>3.54</v>
      </c>
      <c r="J4523" s="7">
        <f t="shared" si="281"/>
        <v>3.54</v>
      </c>
      <c r="K4523" s="5" t="s">
        <v>8875</v>
      </c>
      <c r="L4523" s="5" t="s">
        <v>13921</v>
      </c>
    </row>
    <row r="4524" spans="1:12" x14ac:dyDescent="0.25">
      <c r="A4524" s="5" t="s">
        <v>13492</v>
      </c>
      <c r="B4524" s="5" t="s">
        <v>13493</v>
      </c>
      <c r="C4524" s="8">
        <v>3</v>
      </c>
      <c r="D4524" s="5" t="s">
        <v>12</v>
      </c>
      <c r="E4524" s="6">
        <v>1500</v>
      </c>
      <c r="F4524" s="6">
        <f t="shared" si="280"/>
        <v>4500</v>
      </c>
      <c r="G4524" s="13">
        <f t="shared" si="282"/>
        <v>3.75</v>
      </c>
      <c r="H4524" s="13">
        <f t="shared" si="283"/>
        <v>11.25</v>
      </c>
      <c r="I4524" s="7">
        <v>0.56000000000000005</v>
      </c>
      <c r="J4524" s="7">
        <f t="shared" si="281"/>
        <v>1.6800000000000002</v>
      </c>
      <c r="K4524" s="5" t="s">
        <v>13457</v>
      </c>
      <c r="L4524" s="5" t="s">
        <v>13494</v>
      </c>
    </row>
    <row r="4525" spans="1:12" x14ac:dyDescent="0.25">
      <c r="A4525" s="5" t="s">
        <v>13498</v>
      </c>
      <c r="B4525" s="5" t="s">
        <v>13499</v>
      </c>
      <c r="C4525" s="8">
        <v>1</v>
      </c>
      <c r="D4525" s="5" t="s">
        <v>12</v>
      </c>
      <c r="E4525" s="6">
        <v>1200</v>
      </c>
      <c r="F4525" s="6">
        <f t="shared" si="280"/>
        <v>1200</v>
      </c>
      <c r="G4525" s="13">
        <f t="shared" si="282"/>
        <v>3</v>
      </c>
      <c r="H4525" s="13">
        <f t="shared" si="283"/>
        <v>3</v>
      </c>
      <c r="I4525" s="7">
        <v>0.39600000000000002</v>
      </c>
      <c r="J4525" s="7">
        <f t="shared" si="281"/>
        <v>0.39600000000000002</v>
      </c>
      <c r="K4525" s="5" t="s">
        <v>13461</v>
      </c>
      <c r="L4525" s="5" t="s">
        <v>13500</v>
      </c>
    </row>
    <row r="4526" spans="1:12" x14ac:dyDescent="0.25">
      <c r="A4526" s="5" t="s">
        <v>13495</v>
      </c>
      <c r="B4526" s="5" t="s">
        <v>13496</v>
      </c>
      <c r="C4526" s="8">
        <v>1</v>
      </c>
      <c r="D4526" s="5" t="s">
        <v>12</v>
      </c>
      <c r="E4526" s="6">
        <v>1500</v>
      </c>
      <c r="F4526" s="6">
        <f t="shared" si="280"/>
        <v>1500</v>
      </c>
      <c r="G4526" s="13">
        <f t="shared" si="282"/>
        <v>3.75</v>
      </c>
      <c r="H4526" s="13">
        <f t="shared" si="283"/>
        <v>3.75</v>
      </c>
      <c r="I4526" s="7">
        <v>0.54500000000000004</v>
      </c>
      <c r="J4526" s="7">
        <f t="shared" si="281"/>
        <v>0.54500000000000004</v>
      </c>
      <c r="K4526" s="5" t="s">
        <v>13461</v>
      </c>
      <c r="L4526" s="5" t="s">
        <v>13497</v>
      </c>
    </row>
    <row r="4527" spans="1:12" x14ac:dyDescent="0.25">
      <c r="A4527" s="5" t="s">
        <v>10907</v>
      </c>
      <c r="B4527" s="5" t="s">
        <v>10908</v>
      </c>
      <c r="C4527" s="8">
        <v>2</v>
      </c>
      <c r="D4527" s="5" t="s">
        <v>12</v>
      </c>
      <c r="E4527" s="6">
        <v>2362.2046999999998</v>
      </c>
      <c r="F4527" s="6">
        <f t="shared" si="280"/>
        <v>4724.4093999999996</v>
      </c>
      <c r="G4527" s="13">
        <f t="shared" si="282"/>
        <v>5.9055117499999996</v>
      </c>
      <c r="H4527" s="13">
        <f t="shared" si="283"/>
        <v>11.811023499999999</v>
      </c>
      <c r="I4527" s="7">
        <v>0.64</v>
      </c>
      <c r="J4527" s="7">
        <f t="shared" si="281"/>
        <v>1.28</v>
      </c>
      <c r="K4527" s="5" t="s">
        <v>10909</v>
      </c>
      <c r="L4527" s="5" t="s">
        <v>10910</v>
      </c>
    </row>
    <row r="4528" spans="1:12" x14ac:dyDescent="0.25">
      <c r="A4528" s="5" t="s">
        <v>14365</v>
      </c>
      <c r="B4528" s="5" t="s">
        <v>14366</v>
      </c>
      <c r="C4528" s="8">
        <v>1</v>
      </c>
      <c r="D4528" s="5" t="s">
        <v>12</v>
      </c>
      <c r="E4528" s="6">
        <v>20000</v>
      </c>
      <c r="F4528" s="6">
        <f t="shared" si="280"/>
        <v>20000</v>
      </c>
      <c r="G4528" s="13">
        <f t="shared" si="282"/>
        <v>50</v>
      </c>
      <c r="H4528" s="13">
        <f t="shared" si="283"/>
        <v>50</v>
      </c>
      <c r="I4528" s="7">
        <v>7.9</v>
      </c>
      <c r="J4528" s="7">
        <f t="shared" si="281"/>
        <v>7.9</v>
      </c>
      <c r="K4528" s="5" t="s">
        <v>14339</v>
      </c>
      <c r="L4528" s="5" t="s">
        <v>14367</v>
      </c>
    </row>
    <row r="4529" spans="1:12" x14ac:dyDescent="0.25">
      <c r="A4529" s="5" t="s">
        <v>13944</v>
      </c>
      <c r="B4529" s="5" t="s">
        <v>13945</v>
      </c>
      <c r="C4529" s="8">
        <v>1</v>
      </c>
      <c r="D4529" s="5" t="s">
        <v>12</v>
      </c>
      <c r="E4529" s="6">
        <v>7000</v>
      </c>
      <c r="F4529" s="6">
        <f t="shared" si="280"/>
        <v>7000</v>
      </c>
      <c r="G4529" s="13">
        <f t="shared" si="282"/>
        <v>17.5</v>
      </c>
      <c r="H4529" s="13">
        <f t="shared" si="283"/>
        <v>17.5</v>
      </c>
      <c r="I4529" s="7">
        <v>3.5</v>
      </c>
      <c r="J4529" s="7">
        <f t="shared" si="281"/>
        <v>3.5</v>
      </c>
      <c r="K4529" s="5" t="s">
        <v>13924</v>
      </c>
      <c r="L4529" s="5" t="s">
        <v>13946</v>
      </c>
    </row>
    <row r="4530" spans="1:12" x14ac:dyDescent="0.25">
      <c r="A4530" s="5" t="s">
        <v>11059</v>
      </c>
      <c r="B4530" s="5" t="s">
        <v>11060</v>
      </c>
      <c r="C4530" s="8">
        <v>1</v>
      </c>
      <c r="D4530" s="5" t="s">
        <v>12</v>
      </c>
      <c r="E4530" s="6">
        <v>3937.0079000000001</v>
      </c>
      <c r="F4530" s="6">
        <f t="shared" si="280"/>
        <v>3937.0079000000001</v>
      </c>
      <c r="G4530" s="13">
        <f t="shared" si="282"/>
        <v>9.842519750000001</v>
      </c>
      <c r="H4530" s="13">
        <f t="shared" si="283"/>
        <v>9.842519750000001</v>
      </c>
      <c r="I4530" s="7">
        <v>0.9</v>
      </c>
      <c r="J4530" s="7">
        <f t="shared" si="281"/>
        <v>0.9</v>
      </c>
      <c r="K4530" s="5" t="s">
        <v>3936</v>
      </c>
      <c r="L4530" s="5" t="s">
        <v>11061</v>
      </c>
    </row>
    <row r="4531" spans="1:12" x14ac:dyDescent="0.25">
      <c r="A4531" s="5" t="s">
        <v>13100</v>
      </c>
      <c r="B4531" s="5" t="s">
        <v>13101</v>
      </c>
      <c r="C4531" s="8">
        <v>1</v>
      </c>
      <c r="D4531" s="5" t="s">
        <v>12</v>
      </c>
      <c r="E4531" s="6">
        <v>3937.0079000000001</v>
      </c>
      <c r="F4531" s="6">
        <f t="shared" si="280"/>
        <v>3937.0079000000001</v>
      </c>
      <c r="G4531" s="13">
        <f t="shared" si="282"/>
        <v>9.842519750000001</v>
      </c>
      <c r="H4531" s="13">
        <f t="shared" si="283"/>
        <v>9.842519750000001</v>
      </c>
      <c r="I4531" s="7">
        <v>1</v>
      </c>
      <c r="J4531" s="7">
        <f t="shared" si="281"/>
        <v>1</v>
      </c>
      <c r="K4531" s="5" t="s">
        <v>10951</v>
      </c>
      <c r="L4531" s="5" t="s">
        <v>13102</v>
      </c>
    </row>
    <row r="4532" spans="1:12" x14ac:dyDescent="0.25">
      <c r="A4532" s="5" t="s">
        <v>13953</v>
      </c>
      <c r="B4532" s="5" t="s">
        <v>13954</v>
      </c>
      <c r="C4532" s="8">
        <v>7</v>
      </c>
      <c r="D4532" s="5" t="s">
        <v>12</v>
      </c>
      <c r="E4532" s="6">
        <v>1574.8031000000001</v>
      </c>
      <c r="F4532" s="6">
        <f t="shared" si="280"/>
        <v>11023.6217</v>
      </c>
      <c r="G4532" s="13">
        <f t="shared" si="282"/>
        <v>3.9370077500000003</v>
      </c>
      <c r="H4532" s="13">
        <f t="shared" si="283"/>
        <v>27.559054250000003</v>
      </c>
      <c r="I4532" s="7">
        <v>0.73499999999999999</v>
      </c>
      <c r="J4532" s="7">
        <f t="shared" si="281"/>
        <v>5.1449999999999996</v>
      </c>
      <c r="K4532" s="5" t="s">
        <v>13924</v>
      </c>
      <c r="L4532" s="5" t="s">
        <v>13955</v>
      </c>
    </row>
    <row r="4533" spans="1:12" x14ac:dyDescent="0.25">
      <c r="A4533" s="5" t="s">
        <v>13483</v>
      </c>
      <c r="B4533" s="5" t="s">
        <v>13484</v>
      </c>
      <c r="C4533" s="8">
        <v>2</v>
      </c>
      <c r="D4533" s="5" t="s">
        <v>12</v>
      </c>
      <c r="E4533" s="6">
        <v>1500</v>
      </c>
      <c r="F4533" s="6">
        <f t="shared" si="280"/>
        <v>3000</v>
      </c>
      <c r="G4533" s="13">
        <f t="shared" si="282"/>
        <v>3.75</v>
      </c>
      <c r="H4533" s="13">
        <f t="shared" si="283"/>
        <v>7.5</v>
      </c>
      <c r="I4533" s="7">
        <v>0.65800000000000003</v>
      </c>
      <c r="J4533" s="7">
        <f t="shared" si="281"/>
        <v>1.3160000000000001</v>
      </c>
      <c r="K4533" s="5" t="s">
        <v>13457</v>
      </c>
      <c r="L4533" s="5" t="s">
        <v>13485</v>
      </c>
    </row>
    <row r="4534" spans="1:12" x14ac:dyDescent="0.25">
      <c r="A4534" s="5" t="s">
        <v>13950</v>
      </c>
      <c r="B4534" s="5" t="s">
        <v>13951</v>
      </c>
      <c r="C4534" s="8">
        <v>4</v>
      </c>
      <c r="D4534" s="5" t="s">
        <v>12</v>
      </c>
      <c r="E4534" s="6">
        <v>1600</v>
      </c>
      <c r="F4534" s="6">
        <f t="shared" si="280"/>
        <v>6400</v>
      </c>
      <c r="G4534" s="13">
        <f t="shared" si="282"/>
        <v>4</v>
      </c>
      <c r="H4534" s="13">
        <f t="shared" si="283"/>
        <v>16</v>
      </c>
      <c r="I4534" s="7">
        <v>0.7</v>
      </c>
      <c r="J4534" s="7">
        <f t="shared" si="281"/>
        <v>2.8</v>
      </c>
      <c r="K4534" s="5" t="s">
        <v>13924</v>
      </c>
      <c r="L4534" s="5" t="s">
        <v>13952</v>
      </c>
    </row>
    <row r="4535" spans="1:12" x14ac:dyDescent="0.25">
      <c r="A4535" s="5" t="s">
        <v>13486</v>
      </c>
      <c r="B4535" s="5" t="s">
        <v>13487</v>
      </c>
      <c r="C4535" s="8">
        <v>1</v>
      </c>
      <c r="D4535" s="5" t="s">
        <v>12</v>
      </c>
      <c r="E4535" s="6">
        <v>1600</v>
      </c>
      <c r="F4535" s="6">
        <f t="shared" si="280"/>
        <v>1600</v>
      </c>
      <c r="G4535" s="13">
        <f t="shared" si="282"/>
        <v>4</v>
      </c>
      <c r="H4535" s="13">
        <f t="shared" si="283"/>
        <v>4</v>
      </c>
      <c r="I4535" s="7">
        <v>0.71</v>
      </c>
      <c r="J4535" s="7">
        <f t="shared" si="281"/>
        <v>0.71</v>
      </c>
      <c r="K4535" s="5" t="s">
        <v>13457</v>
      </c>
      <c r="L4535" s="5" t="s">
        <v>13488</v>
      </c>
    </row>
    <row r="4536" spans="1:12" x14ac:dyDescent="0.25">
      <c r="A4536" s="5" t="s">
        <v>13489</v>
      </c>
      <c r="B4536" s="5" t="s">
        <v>13490</v>
      </c>
      <c r="C4536" s="8">
        <v>1</v>
      </c>
      <c r="D4536" s="5" t="s">
        <v>12</v>
      </c>
      <c r="E4536" s="6">
        <v>1600</v>
      </c>
      <c r="F4536" s="6">
        <f t="shared" si="280"/>
        <v>1600</v>
      </c>
      <c r="G4536" s="13">
        <f t="shared" si="282"/>
        <v>4</v>
      </c>
      <c r="H4536" s="13">
        <f t="shared" si="283"/>
        <v>4</v>
      </c>
      <c r="I4536" s="7">
        <v>0.7</v>
      </c>
      <c r="J4536" s="7">
        <f t="shared" si="281"/>
        <v>0.7</v>
      </c>
      <c r="K4536" s="5" t="s">
        <v>13461</v>
      </c>
      <c r="L4536" s="5" t="s">
        <v>13491</v>
      </c>
    </row>
    <row r="4537" spans="1:12" x14ac:dyDescent="0.25">
      <c r="A4537" s="5" t="s">
        <v>13479</v>
      </c>
      <c r="B4537" s="5" t="s">
        <v>13480</v>
      </c>
      <c r="C4537" s="8">
        <v>2</v>
      </c>
      <c r="D4537" s="5" t="s">
        <v>12</v>
      </c>
      <c r="E4537" s="6">
        <v>1200</v>
      </c>
      <c r="F4537" s="6">
        <f t="shared" si="280"/>
        <v>2400</v>
      </c>
      <c r="G4537" s="13">
        <f t="shared" si="282"/>
        <v>3</v>
      </c>
      <c r="H4537" s="13">
        <f t="shared" si="283"/>
        <v>6</v>
      </c>
      <c r="I4537" s="7">
        <v>0.46200000000000002</v>
      </c>
      <c r="J4537" s="7">
        <f t="shared" si="281"/>
        <v>0.92400000000000004</v>
      </c>
      <c r="K4537" s="5" t="s">
        <v>13481</v>
      </c>
      <c r="L4537" s="5" t="s">
        <v>13482</v>
      </c>
    </row>
    <row r="4538" spans="1:12" x14ac:dyDescent="0.25">
      <c r="A4538" s="5" t="s">
        <v>13805</v>
      </c>
      <c r="B4538" s="5" t="s">
        <v>13806</v>
      </c>
      <c r="C4538" s="8">
        <v>3</v>
      </c>
      <c r="D4538" s="5" t="s">
        <v>12</v>
      </c>
      <c r="E4538" s="6">
        <v>4000</v>
      </c>
      <c r="F4538" s="6">
        <f t="shared" si="280"/>
        <v>12000</v>
      </c>
      <c r="G4538" s="13">
        <f t="shared" si="282"/>
        <v>10</v>
      </c>
      <c r="H4538" s="13">
        <f t="shared" si="283"/>
        <v>30</v>
      </c>
      <c r="I4538" s="7">
        <v>1.4</v>
      </c>
      <c r="J4538" s="7">
        <f t="shared" si="281"/>
        <v>4.1999999999999993</v>
      </c>
      <c r="K4538" s="5" t="s">
        <v>13807</v>
      </c>
      <c r="L4538" s="5" t="s">
        <v>13808</v>
      </c>
    </row>
    <row r="4539" spans="1:12" x14ac:dyDescent="0.25">
      <c r="A4539" s="5" t="s">
        <v>14377</v>
      </c>
      <c r="B4539" s="5" t="s">
        <v>14378</v>
      </c>
      <c r="C4539" s="8">
        <v>1</v>
      </c>
      <c r="D4539" s="5" t="s">
        <v>12</v>
      </c>
      <c r="E4539" s="6">
        <v>3937.0079000000001</v>
      </c>
      <c r="F4539" s="6">
        <f t="shared" si="280"/>
        <v>3937.0079000000001</v>
      </c>
      <c r="G4539" s="13">
        <f t="shared" si="282"/>
        <v>9.842519750000001</v>
      </c>
      <c r="H4539" s="13">
        <f t="shared" si="283"/>
        <v>9.842519750000001</v>
      </c>
      <c r="I4539" s="7">
        <v>1.3</v>
      </c>
      <c r="J4539" s="7">
        <f t="shared" si="281"/>
        <v>1.3</v>
      </c>
      <c r="K4539" s="5" t="s">
        <v>14339</v>
      </c>
      <c r="L4539" s="5" t="s">
        <v>14379</v>
      </c>
    </row>
    <row r="4540" spans="1:12" x14ac:dyDescent="0.25">
      <c r="A4540" s="5" t="s">
        <v>14441</v>
      </c>
      <c r="B4540" s="5" t="s">
        <v>14442</v>
      </c>
      <c r="C4540" s="8">
        <v>1</v>
      </c>
      <c r="D4540" s="5" t="s">
        <v>12</v>
      </c>
      <c r="E4540" s="6">
        <v>1023.622</v>
      </c>
      <c r="F4540" s="6">
        <f t="shared" si="280"/>
        <v>1023.622</v>
      </c>
      <c r="G4540" s="13">
        <f t="shared" si="282"/>
        <v>2.5590549999999999</v>
      </c>
      <c r="H4540" s="13">
        <f t="shared" si="283"/>
        <v>2.5590549999999999</v>
      </c>
      <c r="I4540" s="7">
        <v>0.71</v>
      </c>
      <c r="J4540" s="7">
        <f t="shared" si="281"/>
        <v>0.71</v>
      </c>
      <c r="K4540" s="5" t="s">
        <v>14436</v>
      </c>
      <c r="L4540" s="5" t="s">
        <v>14443</v>
      </c>
    </row>
    <row r="4541" spans="1:12" x14ac:dyDescent="0.25">
      <c r="A4541" s="5" t="s">
        <v>14431</v>
      </c>
      <c r="B4541" s="5" t="s">
        <v>14432</v>
      </c>
      <c r="C4541" s="8">
        <v>1</v>
      </c>
      <c r="D4541" s="5" t="s">
        <v>12</v>
      </c>
      <c r="E4541" s="6">
        <v>1023.622</v>
      </c>
      <c r="F4541" s="6">
        <f t="shared" si="280"/>
        <v>1023.622</v>
      </c>
      <c r="G4541" s="13">
        <f t="shared" si="282"/>
        <v>2.5590549999999999</v>
      </c>
      <c r="H4541" s="13">
        <f t="shared" si="283"/>
        <v>2.5590549999999999</v>
      </c>
      <c r="I4541" s="7">
        <v>0.71</v>
      </c>
      <c r="J4541" s="7">
        <f t="shared" si="281"/>
        <v>0.71</v>
      </c>
      <c r="K4541" s="5" t="s">
        <v>14416</v>
      </c>
      <c r="L4541" s="5" t="s">
        <v>14433</v>
      </c>
    </row>
    <row r="4542" spans="1:12" x14ac:dyDescent="0.25">
      <c r="A4542" s="5" t="s">
        <v>13501</v>
      </c>
      <c r="B4542" s="5" t="s">
        <v>13502</v>
      </c>
      <c r="C4542" s="8">
        <v>1</v>
      </c>
      <c r="D4542" s="5" t="s">
        <v>12</v>
      </c>
      <c r="E4542" s="6">
        <v>1181.1024</v>
      </c>
      <c r="F4542" s="6">
        <f t="shared" si="280"/>
        <v>1181.1024</v>
      </c>
      <c r="G4542" s="13">
        <f t="shared" si="282"/>
        <v>2.9527559999999999</v>
      </c>
      <c r="H4542" s="13">
        <f t="shared" si="283"/>
        <v>2.9527559999999999</v>
      </c>
      <c r="I4542" s="7">
        <v>0.81</v>
      </c>
      <c r="J4542" s="7">
        <f t="shared" si="281"/>
        <v>0.81</v>
      </c>
      <c r="K4542" s="5" t="s">
        <v>13461</v>
      </c>
      <c r="L4542" s="5" t="s">
        <v>13503</v>
      </c>
    </row>
    <row r="4543" spans="1:12" x14ac:dyDescent="0.25">
      <c r="A4543" s="5" t="s">
        <v>14288</v>
      </c>
      <c r="B4543" s="5" t="s">
        <v>14289</v>
      </c>
      <c r="C4543" s="8">
        <v>2</v>
      </c>
      <c r="D4543" s="5" t="s">
        <v>12</v>
      </c>
      <c r="E4543" s="6">
        <v>1181.1024</v>
      </c>
      <c r="F4543" s="6">
        <f t="shared" si="280"/>
        <v>2362.2048</v>
      </c>
      <c r="G4543" s="13">
        <f t="shared" si="282"/>
        <v>2.9527559999999999</v>
      </c>
      <c r="H4543" s="13">
        <f t="shared" si="283"/>
        <v>5.9055119999999999</v>
      </c>
      <c r="I4543" s="7">
        <v>0.96</v>
      </c>
      <c r="J4543" s="7">
        <f t="shared" si="281"/>
        <v>1.92</v>
      </c>
      <c r="K4543" s="5" t="s">
        <v>14280</v>
      </c>
      <c r="L4543" s="5" t="s">
        <v>14290</v>
      </c>
    </row>
    <row r="4544" spans="1:12" x14ac:dyDescent="0.25">
      <c r="A4544" s="5" t="s">
        <v>14294</v>
      </c>
      <c r="B4544" s="5" t="s">
        <v>14295</v>
      </c>
      <c r="C4544" s="8">
        <v>2</v>
      </c>
      <c r="D4544" s="5" t="s">
        <v>12</v>
      </c>
      <c r="E4544" s="6">
        <v>1417.3227999999999</v>
      </c>
      <c r="F4544" s="6">
        <f t="shared" si="280"/>
        <v>2834.6455999999998</v>
      </c>
      <c r="G4544" s="13">
        <f t="shared" si="282"/>
        <v>3.543307</v>
      </c>
      <c r="H4544" s="13">
        <f t="shared" si="283"/>
        <v>7.086614</v>
      </c>
      <c r="I4544" s="7">
        <v>1.4</v>
      </c>
      <c r="J4544" s="7">
        <f t="shared" si="281"/>
        <v>2.8</v>
      </c>
      <c r="K4544" s="5" t="s">
        <v>5421</v>
      </c>
      <c r="L4544" s="5" t="s">
        <v>14296</v>
      </c>
    </row>
    <row r="4545" spans="1:12" x14ac:dyDescent="0.25">
      <c r="A4545" s="5" t="s">
        <v>14291</v>
      </c>
      <c r="B4545" s="5" t="s">
        <v>14292</v>
      </c>
      <c r="C4545" s="8">
        <v>2</v>
      </c>
      <c r="D4545" s="5" t="s">
        <v>12</v>
      </c>
      <c r="E4545" s="6">
        <v>1889.7637999999999</v>
      </c>
      <c r="F4545" s="6">
        <f t="shared" si="280"/>
        <v>3779.5275999999999</v>
      </c>
      <c r="G4545" s="13">
        <f t="shared" si="282"/>
        <v>4.7244095000000002</v>
      </c>
      <c r="H4545" s="13">
        <f t="shared" si="283"/>
        <v>9.4488190000000003</v>
      </c>
      <c r="I4545" s="7">
        <v>1.8</v>
      </c>
      <c r="J4545" s="7">
        <f t="shared" si="281"/>
        <v>3.6</v>
      </c>
      <c r="K4545" s="5" t="s">
        <v>5421</v>
      </c>
      <c r="L4545" s="5" t="s">
        <v>14293</v>
      </c>
    </row>
    <row r="4546" spans="1:12" x14ac:dyDescent="0.25">
      <c r="A4546" s="5" t="s">
        <v>14447</v>
      </c>
      <c r="B4546" s="5" t="s">
        <v>14448</v>
      </c>
      <c r="C4546" s="8">
        <v>2</v>
      </c>
      <c r="D4546" s="5" t="s">
        <v>12</v>
      </c>
      <c r="E4546" s="6">
        <v>2480.3150000000001</v>
      </c>
      <c r="F4546" s="6">
        <f t="shared" ref="F4546:F4609" si="284">SUMPRODUCT(C4546,E4546)</f>
        <v>4960.63</v>
      </c>
      <c r="G4546" s="13">
        <f t="shared" si="282"/>
        <v>6.2007875000000006</v>
      </c>
      <c r="H4546" s="13">
        <f t="shared" si="283"/>
        <v>12.401575000000001</v>
      </c>
      <c r="I4546" s="7">
        <v>2.8</v>
      </c>
      <c r="J4546" s="7">
        <f t="shared" ref="J4546:J4609" si="285">SUMPRODUCT(C4546,I4546)</f>
        <v>5.6</v>
      </c>
      <c r="K4546" s="5" t="s">
        <v>14382</v>
      </c>
      <c r="L4546" s="5" t="s">
        <v>14449</v>
      </c>
    </row>
    <row r="4547" spans="1:12" x14ac:dyDescent="0.25">
      <c r="A4547" s="5" t="s">
        <v>13938</v>
      </c>
      <c r="B4547" s="5" t="s">
        <v>13939</v>
      </c>
      <c r="C4547" s="8">
        <v>1</v>
      </c>
      <c r="D4547" s="5" t="s">
        <v>12</v>
      </c>
      <c r="E4547" s="6">
        <v>3543.3071</v>
      </c>
      <c r="F4547" s="6">
        <f t="shared" si="284"/>
        <v>3543.3071</v>
      </c>
      <c r="G4547" s="13">
        <f t="shared" ref="G4547:G4610" si="286">E4547/400</f>
        <v>8.8582677499999996</v>
      </c>
      <c r="H4547" s="13">
        <f t="shared" ref="H4547:H4610" si="287">SUMPRODUCT(C4547,G4547)</f>
        <v>8.8582677499999996</v>
      </c>
      <c r="I4547" s="7">
        <v>3.1</v>
      </c>
      <c r="J4547" s="7">
        <f t="shared" si="285"/>
        <v>3.1</v>
      </c>
      <c r="K4547" s="5" t="s">
        <v>13924</v>
      </c>
      <c r="L4547" s="5" t="s">
        <v>13940</v>
      </c>
    </row>
    <row r="4548" spans="1:12" x14ac:dyDescent="0.25">
      <c r="A4548" s="5" t="s">
        <v>13935</v>
      </c>
      <c r="B4548" s="5" t="s">
        <v>13936</v>
      </c>
      <c r="C4548" s="8">
        <v>1</v>
      </c>
      <c r="D4548" s="5" t="s">
        <v>12</v>
      </c>
      <c r="E4548" s="6">
        <v>6299.2125999999998</v>
      </c>
      <c r="F4548" s="6">
        <f t="shared" si="284"/>
        <v>6299.2125999999998</v>
      </c>
      <c r="G4548" s="13">
        <f t="shared" si="286"/>
        <v>15.7480315</v>
      </c>
      <c r="H4548" s="13">
        <f t="shared" si="287"/>
        <v>15.7480315</v>
      </c>
      <c r="I4548" s="7">
        <v>4.0999999999999996</v>
      </c>
      <c r="J4548" s="7">
        <f t="shared" si="285"/>
        <v>4.0999999999999996</v>
      </c>
      <c r="K4548" s="5" t="s">
        <v>13924</v>
      </c>
      <c r="L4548" s="5" t="s">
        <v>13937</v>
      </c>
    </row>
    <row r="4549" spans="1:12" x14ac:dyDescent="0.25">
      <c r="A4549" s="5" t="s">
        <v>13932</v>
      </c>
      <c r="B4549" s="5" t="s">
        <v>13933</v>
      </c>
      <c r="C4549" s="8">
        <v>2</v>
      </c>
      <c r="D4549" s="5" t="s">
        <v>12</v>
      </c>
      <c r="E4549" s="6">
        <v>7086.6142</v>
      </c>
      <c r="F4549" s="6">
        <f t="shared" si="284"/>
        <v>14173.2284</v>
      </c>
      <c r="G4549" s="13">
        <f t="shared" si="286"/>
        <v>17.716535499999999</v>
      </c>
      <c r="H4549" s="13">
        <f t="shared" si="287"/>
        <v>35.433070999999998</v>
      </c>
      <c r="I4549" s="7">
        <v>5.3</v>
      </c>
      <c r="J4549" s="7">
        <f t="shared" si="285"/>
        <v>10.6</v>
      </c>
      <c r="K4549" s="5" t="s">
        <v>13924</v>
      </c>
      <c r="L4549" s="5" t="s">
        <v>13934</v>
      </c>
    </row>
    <row r="4550" spans="1:12" x14ac:dyDescent="0.25">
      <c r="A4550" s="5" t="s">
        <v>14427</v>
      </c>
      <c r="B4550" s="5" t="s">
        <v>14428</v>
      </c>
      <c r="C4550" s="8">
        <v>2</v>
      </c>
      <c r="D4550" s="5" t="s">
        <v>12</v>
      </c>
      <c r="E4550" s="6">
        <v>24000</v>
      </c>
      <c r="F4550" s="6">
        <f t="shared" si="284"/>
        <v>48000</v>
      </c>
      <c r="G4550" s="13">
        <f t="shared" si="286"/>
        <v>60</v>
      </c>
      <c r="H4550" s="13">
        <f t="shared" si="287"/>
        <v>120</v>
      </c>
      <c r="I4550" s="7">
        <v>16</v>
      </c>
      <c r="J4550" s="7">
        <f t="shared" si="285"/>
        <v>32</v>
      </c>
      <c r="K4550" s="5" t="s">
        <v>14429</v>
      </c>
      <c r="L4550" s="5" t="s">
        <v>14430</v>
      </c>
    </row>
    <row r="4551" spans="1:12" x14ac:dyDescent="0.25">
      <c r="A4551" s="5" t="s">
        <v>14438</v>
      </c>
      <c r="B4551" s="5" t="s">
        <v>14439</v>
      </c>
      <c r="C4551" s="8">
        <v>2</v>
      </c>
      <c r="D4551" s="5" t="s">
        <v>12</v>
      </c>
      <c r="E4551" s="6">
        <v>3149.6062999999999</v>
      </c>
      <c r="F4551" s="6">
        <f t="shared" si="284"/>
        <v>6299.2125999999998</v>
      </c>
      <c r="G4551" s="13">
        <f t="shared" si="286"/>
        <v>7.8740157499999999</v>
      </c>
      <c r="H4551" s="13">
        <f t="shared" si="287"/>
        <v>15.7480315</v>
      </c>
      <c r="I4551" s="7">
        <v>1.6</v>
      </c>
      <c r="J4551" s="7">
        <f t="shared" si="285"/>
        <v>3.2</v>
      </c>
      <c r="K4551" s="5" t="s">
        <v>14436</v>
      </c>
      <c r="L4551" s="5" t="s">
        <v>14440</v>
      </c>
    </row>
    <row r="4552" spans="1:12" x14ac:dyDescent="0.25">
      <c r="A4552" s="5" t="s">
        <v>14368</v>
      </c>
      <c r="B4552" s="5" t="s">
        <v>14369</v>
      </c>
      <c r="C4552" s="8">
        <v>2</v>
      </c>
      <c r="D4552" s="5" t="s">
        <v>12</v>
      </c>
      <c r="E4552" s="6">
        <v>7086.6142</v>
      </c>
      <c r="F4552" s="6">
        <f t="shared" si="284"/>
        <v>14173.2284</v>
      </c>
      <c r="G4552" s="13">
        <f t="shared" si="286"/>
        <v>17.716535499999999</v>
      </c>
      <c r="H4552" s="13">
        <f t="shared" si="287"/>
        <v>35.433070999999998</v>
      </c>
      <c r="I4552" s="7">
        <v>2.4</v>
      </c>
      <c r="J4552" s="7">
        <f t="shared" si="285"/>
        <v>4.8</v>
      </c>
      <c r="K4552" s="5" t="s">
        <v>14339</v>
      </c>
      <c r="L4552" s="5" t="s">
        <v>14370</v>
      </c>
    </row>
    <row r="4553" spans="1:12" x14ac:dyDescent="0.25">
      <c r="A4553" s="5" t="s">
        <v>6622</v>
      </c>
      <c r="B4553" s="5" t="s">
        <v>6623</v>
      </c>
      <c r="C4553" s="8">
        <v>13</v>
      </c>
      <c r="D4553" s="5" t="s">
        <v>12</v>
      </c>
      <c r="E4553" s="6">
        <v>2000</v>
      </c>
      <c r="F4553" s="6">
        <f t="shared" si="284"/>
        <v>26000</v>
      </c>
      <c r="G4553" s="13">
        <f t="shared" si="286"/>
        <v>5</v>
      </c>
      <c r="H4553" s="13">
        <f t="shared" si="287"/>
        <v>65</v>
      </c>
      <c r="I4553" s="7">
        <v>0.45</v>
      </c>
      <c r="J4553" s="7">
        <f t="shared" si="285"/>
        <v>5.8500000000000005</v>
      </c>
      <c r="K4553" s="5" t="s">
        <v>6624</v>
      </c>
      <c r="L4553" s="5" t="s">
        <v>6625</v>
      </c>
    </row>
    <row r="4554" spans="1:12" x14ac:dyDescent="0.25">
      <c r="A4554" s="5" t="s">
        <v>13941</v>
      </c>
      <c r="B4554" s="5" t="s">
        <v>13942</v>
      </c>
      <c r="C4554" s="8">
        <v>4</v>
      </c>
      <c r="D4554" s="5" t="s">
        <v>12</v>
      </c>
      <c r="E4554" s="6">
        <v>2000</v>
      </c>
      <c r="F4554" s="6">
        <f t="shared" si="284"/>
        <v>8000</v>
      </c>
      <c r="G4554" s="13">
        <f t="shared" si="286"/>
        <v>5</v>
      </c>
      <c r="H4554" s="13">
        <f t="shared" si="287"/>
        <v>20</v>
      </c>
      <c r="I4554" s="7">
        <v>0.56999999999999995</v>
      </c>
      <c r="J4554" s="7">
        <f t="shared" si="285"/>
        <v>2.2799999999999998</v>
      </c>
      <c r="K4554" s="5" t="s">
        <v>13924</v>
      </c>
      <c r="L4554" s="5" t="s">
        <v>13943</v>
      </c>
    </row>
    <row r="4555" spans="1:12" x14ac:dyDescent="0.25">
      <c r="A4555" s="5" t="s">
        <v>486</v>
      </c>
      <c r="B4555" s="5" t="s">
        <v>487</v>
      </c>
      <c r="C4555" s="8">
        <v>197</v>
      </c>
      <c r="D4555" s="5" t="s">
        <v>12</v>
      </c>
      <c r="E4555" s="6">
        <v>2000</v>
      </c>
      <c r="F4555" s="6">
        <f t="shared" si="284"/>
        <v>394000</v>
      </c>
      <c r="G4555" s="13">
        <f t="shared" si="286"/>
        <v>5</v>
      </c>
      <c r="H4555" s="13">
        <f t="shared" si="287"/>
        <v>985</v>
      </c>
      <c r="I4555" s="7">
        <v>7.1999999999999995E-2</v>
      </c>
      <c r="J4555" s="7">
        <f t="shared" si="285"/>
        <v>14.183999999999999</v>
      </c>
      <c r="K4555" s="5" t="s">
        <v>339</v>
      </c>
      <c r="L4555" s="5" t="s">
        <v>488</v>
      </c>
    </row>
    <row r="4556" spans="1:12" x14ac:dyDescent="0.25">
      <c r="A4556" s="5" t="s">
        <v>850</v>
      </c>
      <c r="B4556" s="5" t="s">
        <v>851</v>
      </c>
      <c r="C4556" s="8">
        <v>30</v>
      </c>
      <c r="D4556" s="5" t="s">
        <v>12</v>
      </c>
      <c r="E4556" s="6">
        <v>2000</v>
      </c>
      <c r="F4556" s="6">
        <f t="shared" si="284"/>
        <v>60000</v>
      </c>
      <c r="G4556" s="13">
        <f t="shared" si="286"/>
        <v>5</v>
      </c>
      <c r="H4556" s="13">
        <f t="shared" si="287"/>
        <v>150</v>
      </c>
      <c r="I4556" s="7">
        <v>8.2000000000000003E-2</v>
      </c>
      <c r="J4556" s="7">
        <f t="shared" si="285"/>
        <v>2.46</v>
      </c>
      <c r="K4556" s="5" t="s">
        <v>852</v>
      </c>
      <c r="L4556" s="5" t="s">
        <v>853</v>
      </c>
    </row>
    <row r="4557" spans="1:12" x14ac:dyDescent="0.25">
      <c r="A4557" s="5" t="s">
        <v>854</v>
      </c>
      <c r="B4557" s="5" t="s">
        <v>855</v>
      </c>
      <c r="C4557" s="8">
        <v>16</v>
      </c>
      <c r="D4557" s="5" t="s">
        <v>12</v>
      </c>
      <c r="E4557" s="6">
        <v>2000</v>
      </c>
      <c r="F4557" s="6">
        <f t="shared" si="284"/>
        <v>32000</v>
      </c>
      <c r="G4557" s="13">
        <f t="shared" si="286"/>
        <v>5</v>
      </c>
      <c r="H4557" s="13">
        <f t="shared" si="287"/>
        <v>80</v>
      </c>
      <c r="I4557" s="7">
        <v>0.08</v>
      </c>
      <c r="J4557" s="7">
        <f t="shared" si="285"/>
        <v>1.28</v>
      </c>
      <c r="K4557" s="5" t="s">
        <v>852</v>
      </c>
      <c r="L4557" s="5" t="s">
        <v>856</v>
      </c>
    </row>
    <row r="4558" spans="1:12" x14ac:dyDescent="0.25">
      <c r="A4558" s="5" t="s">
        <v>10460</v>
      </c>
      <c r="B4558" s="5" t="s">
        <v>10461</v>
      </c>
      <c r="C4558" s="8">
        <v>2</v>
      </c>
      <c r="D4558" s="5" t="s">
        <v>12</v>
      </c>
      <c r="E4558" s="6">
        <v>787.40160000000003</v>
      </c>
      <c r="F4558" s="6">
        <f t="shared" si="284"/>
        <v>1574.8032000000001</v>
      </c>
      <c r="G4558" s="13">
        <f t="shared" si="286"/>
        <v>1.968504</v>
      </c>
      <c r="H4558" s="13">
        <f t="shared" si="287"/>
        <v>3.9370080000000001</v>
      </c>
      <c r="I4558" s="7">
        <v>0.125</v>
      </c>
      <c r="J4558" s="7">
        <f t="shared" si="285"/>
        <v>0.25</v>
      </c>
      <c r="K4558" s="5" t="s">
        <v>10391</v>
      </c>
      <c r="L4558" s="5" t="s">
        <v>10462</v>
      </c>
    </row>
    <row r="4559" spans="1:12" x14ac:dyDescent="0.25">
      <c r="A4559" s="5" t="s">
        <v>13704</v>
      </c>
      <c r="B4559" s="5" t="s">
        <v>13705</v>
      </c>
      <c r="C4559" s="8">
        <v>2</v>
      </c>
      <c r="D4559" s="5" t="s">
        <v>12</v>
      </c>
      <c r="E4559" s="6">
        <v>1200</v>
      </c>
      <c r="F4559" s="6">
        <f t="shared" si="284"/>
        <v>2400</v>
      </c>
      <c r="G4559" s="13">
        <f t="shared" si="286"/>
        <v>3</v>
      </c>
      <c r="H4559" s="13">
        <f t="shared" si="287"/>
        <v>6</v>
      </c>
      <c r="I4559" s="7">
        <v>4.2000000000000003E-2</v>
      </c>
      <c r="J4559" s="7">
        <f t="shared" si="285"/>
        <v>8.4000000000000005E-2</v>
      </c>
      <c r="K4559" s="5" t="s">
        <v>13706</v>
      </c>
      <c r="L4559" s="5" t="s">
        <v>13707</v>
      </c>
    </row>
    <row r="4560" spans="1:12" x14ac:dyDescent="0.25">
      <c r="A4560" s="5" t="s">
        <v>6373</v>
      </c>
      <c r="B4560" s="5" t="s">
        <v>6374</v>
      </c>
      <c r="C4560" s="8">
        <v>6</v>
      </c>
      <c r="D4560" s="5" t="s">
        <v>12</v>
      </c>
      <c r="E4560" s="6">
        <v>5511.8109999999997</v>
      </c>
      <c r="F4560" s="6">
        <f t="shared" si="284"/>
        <v>33070.865999999995</v>
      </c>
      <c r="G4560" s="13">
        <f t="shared" si="286"/>
        <v>13.779527499999999</v>
      </c>
      <c r="H4560" s="13">
        <f t="shared" si="287"/>
        <v>82.677164999999988</v>
      </c>
      <c r="I4560" s="7">
        <v>0.73</v>
      </c>
      <c r="J4560" s="7">
        <f t="shared" si="285"/>
        <v>4.38</v>
      </c>
      <c r="K4560" s="5" t="s">
        <v>6375</v>
      </c>
      <c r="L4560" s="5" t="s">
        <v>6376</v>
      </c>
    </row>
    <row r="4561" spans="1:12" x14ac:dyDescent="0.25">
      <c r="A4561" s="5" t="s">
        <v>2938</v>
      </c>
      <c r="B4561" s="5" t="s">
        <v>2939</v>
      </c>
      <c r="C4561" s="8">
        <v>1</v>
      </c>
      <c r="D4561" s="5" t="s">
        <v>12</v>
      </c>
      <c r="E4561" s="6">
        <v>4000</v>
      </c>
      <c r="F4561" s="6">
        <f t="shared" si="284"/>
        <v>4000</v>
      </c>
      <c r="G4561" s="13">
        <f t="shared" si="286"/>
        <v>10</v>
      </c>
      <c r="H4561" s="13">
        <f t="shared" si="287"/>
        <v>10</v>
      </c>
      <c r="I4561" s="7">
        <v>0.72599999999999998</v>
      </c>
      <c r="J4561" s="7">
        <f t="shared" si="285"/>
        <v>0.72599999999999998</v>
      </c>
      <c r="K4561" s="5" t="s">
        <v>2940</v>
      </c>
      <c r="L4561" s="5" t="s">
        <v>2941</v>
      </c>
    </row>
    <row r="4562" spans="1:12" x14ac:dyDescent="0.25">
      <c r="A4562" s="5" t="s">
        <v>2961</v>
      </c>
      <c r="B4562" s="5" t="s">
        <v>2962</v>
      </c>
      <c r="C4562" s="8">
        <v>1</v>
      </c>
      <c r="D4562" s="5" t="s">
        <v>12</v>
      </c>
      <c r="E4562" s="6">
        <v>6299.2125999999998</v>
      </c>
      <c r="F4562" s="6">
        <f t="shared" si="284"/>
        <v>6299.2125999999998</v>
      </c>
      <c r="G4562" s="13">
        <f t="shared" si="286"/>
        <v>15.7480315</v>
      </c>
      <c r="H4562" s="13">
        <f t="shared" si="287"/>
        <v>15.7480315</v>
      </c>
      <c r="I4562" s="7">
        <v>1.6</v>
      </c>
      <c r="J4562" s="7">
        <f t="shared" si="285"/>
        <v>1.6</v>
      </c>
      <c r="K4562" s="5" t="s">
        <v>436</v>
      </c>
      <c r="L4562" s="5" t="s">
        <v>2963</v>
      </c>
    </row>
    <row r="4563" spans="1:12" x14ac:dyDescent="0.25">
      <c r="A4563" s="5" t="s">
        <v>2951</v>
      </c>
      <c r="B4563" s="5" t="s">
        <v>2952</v>
      </c>
      <c r="C4563" s="8">
        <v>1</v>
      </c>
      <c r="D4563" s="5" t="s">
        <v>12</v>
      </c>
      <c r="E4563" s="6">
        <v>2519.6849999999999</v>
      </c>
      <c r="F4563" s="6">
        <f t="shared" si="284"/>
        <v>2519.6849999999999</v>
      </c>
      <c r="G4563" s="13">
        <f t="shared" si="286"/>
        <v>6.2992124999999994</v>
      </c>
      <c r="H4563" s="13">
        <f t="shared" si="287"/>
        <v>6.2992124999999994</v>
      </c>
      <c r="I4563" s="7">
        <v>0.55000000000000004</v>
      </c>
      <c r="J4563" s="7">
        <f t="shared" si="285"/>
        <v>0.55000000000000004</v>
      </c>
      <c r="K4563" s="5" t="s">
        <v>2940</v>
      </c>
      <c r="L4563" s="5" t="s">
        <v>2953</v>
      </c>
    </row>
    <row r="4564" spans="1:12" x14ac:dyDescent="0.25">
      <c r="A4564" s="5" t="s">
        <v>2942</v>
      </c>
      <c r="B4564" s="5" t="s">
        <v>2943</v>
      </c>
      <c r="C4564" s="8">
        <v>1</v>
      </c>
      <c r="D4564" s="5" t="s">
        <v>12</v>
      </c>
      <c r="E4564" s="6">
        <v>7000</v>
      </c>
      <c r="F4564" s="6">
        <f t="shared" si="284"/>
        <v>7000</v>
      </c>
      <c r="G4564" s="13">
        <f t="shared" si="286"/>
        <v>17.5</v>
      </c>
      <c r="H4564" s="13">
        <f t="shared" si="287"/>
        <v>17.5</v>
      </c>
      <c r="I4564" s="7">
        <v>0.754</v>
      </c>
      <c r="J4564" s="7">
        <f t="shared" si="285"/>
        <v>0.754</v>
      </c>
      <c r="K4564" s="5" t="s">
        <v>2940</v>
      </c>
      <c r="L4564" s="5" t="s">
        <v>2944</v>
      </c>
    </row>
    <row r="4565" spans="1:12" x14ac:dyDescent="0.25">
      <c r="A4565" s="5" t="s">
        <v>3821</v>
      </c>
      <c r="B4565" s="5" t="s">
        <v>3822</v>
      </c>
      <c r="C4565" s="8">
        <v>1</v>
      </c>
      <c r="D4565" s="5" t="s">
        <v>12</v>
      </c>
      <c r="E4565" s="6">
        <v>12000</v>
      </c>
      <c r="F4565" s="6">
        <f t="shared" si="284"/>
        <v>12000</v>
      </c>
      <c r="G4565" s="13">
        <f t="shared" si="286"/>
        <v>30</v>
      </c>
      <c r="H4565" s="13">
        <f t="shared" si="287"/>
        <v>30</v>
      </c>
      <c r="I4565" s="7">
        <v>0.38</v>
      </c>
      <c r="J4565" s="7">
        <f t="shared" si="285"/>
        <v>0.38</v>
      </c>
      <c r="K4565" s="5" t="s">
        <v>3808</v>
      </c>
      <c r="L4565" s="5" t="s">
        <v>3823</v>
      </c>
    </row>
    <row r="4566" spans="1:12" x14ac:dyDescent="0.25">
      <c r="A4566" s="5" t="s">
        <v>2948</v>
      </c>
      <c r="B4566" s="5" t="s">
        <v>2949</v>
      </c>
      <c r="C4566" s="8">
        <v>1</v>
      </c>
      <c r="D4566" s="5" t="s">
        <v>12</v>
      </c>
      <c r="E4566" s="6">
        <v>5300</v>
      </c>
      <c r="F4566" s="6">
        <f t="shared" si="284"/>
        <v>5300</v>
      </c>
      <c r="G4566" s="13">
        <f t="shared" si="286"/>
        <v>13.25</v>
      </c>
      <c r="H4566" s="13">
        <f t="shared" si="287"/>
        <v>13.25</v>
      </c>
      <c r="I4566" s="7">
        <v>0.38</v>
      </c>
      <c r="J4566" s="7">
        <f t="shared" si="285"/>
        <v>0.38</v>
      </c>
      <c r="K4566" s="5" t="s">
        <v>2940</v>
      </c>
      <c r="L4566" s="5" t="s">
        <v>2950</v>
      </c>
    </row>
    <row r="4567" spans="1:12" x14ac:dyDescent="0.25">
      <c r="A4567" s="5" t="s">
        <v>2964</v>
      </c>
      <c r="B4567" s="5" t="s">
        <v>2965</v>
      </c>
      <c r="C4567" s="8">
        <v>1</v>
      </c>
      <c r="D4567" s="5" t="s">
        <v>12</v>
      </c>
      <c r="E4567" s="6">
        <v>12000</v>
      </c>
      <c r="F4567" s="6">
        <f t="shared" si="284"/>
        <v>12000</v>
      </c>
      <c r="G4567" s="13">
        <f t="shared" si="286"/>
        <v>30</v>
      </c>
      <c r="H4567" s="13">
        <f t="shared" si="287"/>
        <v>30</v>
      </c>
      <c r="I4567" s="7">
        <v>2.0699999999999998</v>
      </c>
      <c r="J4567" s="7">
        <f t="shared" si="285"/>
        <v>2.0699999999999998</v>
      </c>
      <c r="K4567" s="5" t="s">
        <v>436</v>
      </c>
      <c r="L4567" s="5" t="s">
        <v>2966</v>
      </c>
    </row>
    <row r="4568" spans="1:12" x14ac:dyDescent="0.25">
      <c r="A4568" s="5" t="s">
        <v>2971</v>
      </c>
      <c r="B4568" s="5" t="s">
        <v>2972</v>
      </c>
      <c r="C4568" s="8">
        <v>1</v>
      </c>
      <c r="D4568" s="5" t="s">
        <v>12</v>
      </c>
      <c r="E4568" s="6">
        <v>7874.0156999999999</v>
      </c>
      <c r="F4568" s="6">
        <f t="shared" si="284"/>
        <v>7874.0156999999999</v>
      </c>
      <c r="G4568" s="13">
        <f t="shared" si="286"/>
        <v>19.685039249999999</v>
      </c>
      <c r="H4568" s="13">
        <f t="shared" si="287"/>
        <v>19.685039249999999</v>
      </c>
      <c r="I4568" s="7">
        <v>0.55000000000000004</v>
      </c>
      <c r="J4568" s="7">
        <f t="shared" si="285"/>
        <v>0.55000000000000004</v>
      </c>
      <c r="K4568" s="5" t="s">
        <v>2969</v>
      </c>
      <c r="L4568" s="5" t="s">
        <v>2973</v>
      </c>
    </row>
    <row r="4569" spans="1:12" x14ac:dyDescent="0.25">
      <c r="A4569" s="5" t="s">
        <v>6377</v>
      </c>
      <c r="B4569" s="5" t="s">
        <v>6378</v>
      </c>
      <c r="C4569" s="8">
        <v>1</v>
      </c>
      <c r="D4569" s="5" t="s">
        <v>12</v>
      </c>
      <c r="E4569" s="6">
        <v>5511.8109999999997</v>
      </c>
      <c r="F4569" s="6">
        <f t="shared" si="284"/>
        <v>5511.8109999999997</v>
      </c>
      <c r="G4569" s="13">
        <f t="shared" si="286"/>
        <v>13.779527499999999</v>
      </c>
      <c r="H4569" s="13">
        <f t="shared" si="287"/>
        <v>13.779527499999999</v>
      </c>
      <c r="I4569" s="7">
        <v>0.75</v>
      </c>
      <c r="J4569" s="7">
        <f t="shared" si="285"/>
        <v>0.75</v>
      </c>
      <c r="K4569" s="5" t="s">
        <v>6375</v>
      </c>
      <c r="L4569" s="5" t="s">
        <v>6379</v>
      </c>
    </row>
    <row r="4570" spans="1:12" x14ac:dyDescent="0.25">
      <c r="A4570" s="5" t="s">
        <v>2967</v>
      </c>
      <c r="B4570" s="5" t="s">
        <v>2968</v>
      </c>
      <c r="C4570" s="8">
        <v>1</v>
      </c>
      <c r="D4570" s="5" t="s">
        <v>12</v>
      </c>
      <c r="E4570" s="6">
        <v>3000</v>
      </c>
      <c r="F4570" s="6">
        <f t="shared" si="284"/>
        <v>3000</v>
      </c>
      <c r="G4570" s="13">
        <f t="shared" si="286"/>
        <v>7.5</v>
      </c>
      <c r="H4570" s="13">
        <f t="shared" si="287"/>
        <v>7.5</v>
      </c>
      <c r="I4570" s="7">
        <v>0.56000000000000005</v>
      </c>
      <c r="J4570" s="7">
        <f t="shared" si="285"/>
        <v>0.56000000000000005</v>
      </c>
      <c r="K4570" s="5" t="s">
        <v>2969</v>
      </c>
      <c r="L4570" s="5" t="s">
        <v>2970</v>
      </c>
    </row>
    <row r="4571" spans="1:12" x14ac:dyDescent="0.25">
      <c r="A4571" s="5" t="s">
        <v>2958</v>
      </c>
      <c r="B4571" s="5" t="s">
        <v>2959</v>
      </c>
      <c r="C4571" s="8">
        <v>1</v>
      </c>
      <c r="D4571" s="5" t="s">
        <v>12</v>
      </c>
      <c r="E4571" s="6">
        <v>4724.4093999999996</v>
      </c>
      <c r="F4571" s="6">
        <f t="shared" si="284"/>
        <v>4724.4093999999996</v>
      </c>
      <c r="G4571" s="13">
        <f t="shared" si="286"/>
        <v>11.811023499999999</v>
      </c>
      <c r="H4571" s="13">
        <f t="shared" si="287"/>
        <v>11.811023499999999</v>
      </c>
      <c r="I4571" s="7">
        <v>0.47</v>
      </c>
      <c r="J4571" s="7">
        <f t="shared" si="285"/>
        <v>0.47</v>
      </c>
      <c r="K4571" s="5" t="s">
        <v>2956</v>
      </c>
      <c r="L4571" s="5" t="s">
        <v>2960</v>
      </c>
    </row>
    <row r="4572" spans="1:12" x14ac:dyDescent="0.25">
      <c r="A4572" s="5" t="s">
        <v>2974</v>
      </c>
      <c r="B4572" s="5" t="s">
        <v>2975</v>
      </c>
      <c r="C4572" s="8">
        <v>1</v>
      </c>
      <c r="D4572" s="5" t="s">
        <v>12</v>
      </c>
      <c r="E4572" s="6">
        <v>5000</v>
      </c>
      <c r="F4572" s="6">
        <f t="shared" si="284"/>
        <v>5000</v>
      </c>
      <c r="G4572" s="13">
        <f t="shared" si="286"/>
        <v>12.5</v>
      </c>
      <c r="H4572" s="13">
        <f t="shared" si="287"/>
        <v>12.5</v>
      </c>
      <c r="I4572" s="7">
        <v>0.87</v>
      </c>
      <c r="J4572" s="7">
        <f t="shared" si="285"/>
        <v>0.87</v>
      </c>
      <c r="K4572" s="5" t="s">
        <v>2940</v>
      </c>
      <c r="L4572" s="5" t="s">
        <v>2976</v>
      </c>
    </row>
    <row r="4573" spans="1:12" x14ac:dyDescent="0.25">
      <c r="A4573" s="5" t="s">
        <v>2977</v>
      </c>
      <c r="B4573" s="5" t="s">
        <v>2978</v>
      </c>
      <c r="C4573" s="8">
        <v>1</v>
      </c>
      <c r="D4573" s="5" t="s">
        <v>12</v>
      </c>
      <c r="E4573" s="6">
        <v>4000</v>
      </c>
      <c r="F4573" s="6">
        <f t="shared" si="284"/>
        <v>4000</v>
      </c>
      <c r="G4573" s="13">
        <f t="shared" si="286"/>
        <v>10</v>
      </c>
      <c r="H4573" s="13">
        <f t="shared" si="287"/>
        <v>10</v>
      </c>
      <c r="I4573" s="7">
        <v>0.36</v>
      </c>
      <c r="J4573" s="7">
        <f t="shared" si="285"/>
        <v>0.36</v>
      </c>
      <c r="K4573" s="5" t="s">
        <v>2979</v>
      </c>
      <c r="L4573" s="5" t="s">
        <v>2980</v>
      </c>
    </row>
    <row r="4574" spans="1:12" x14ac:dyDescent="0.25">
      <c r="A4574" s="5" t="s">
        <v>3187</v>
      </c>
      <c r="B4574" s="5" t="s">
        <v>3188</v>
      </c>
      <c r="C4574" s="8">
        <v>1</v>
      </c>
      <c r="D4574" s="5" t="s">
        <v>12</v>
      </c>
      <c r="E4574" s="6">
        <v>4724.4093999999996</v>
      </c>
      <c r="F4574" s="6">
        <f t="shared" si="284"/>
        <v>4724.4093999999996</v>
      </c>
      <c r="G4574" s="13">
        <f t="shared" si="286"/>
        <v>11.811023499999999</v>
      </c>
      <c r="H4574" s="13">
        <f t="shared" si="287"/>
        <v>11.811023499999999</v>
      </c>
      <c r="I4574" s="7">
        <v>0.55000000000000004</v>
      </c>
      <c r="J4574" s="7">
        <f t="shared" si="285"/>
        <v>0.55000000000000004</v>
      </c>
      <c r="K4574" s="5" t="s">
        <v>2956</v>
      </c>
      <c r="L4574" s="5" t="s">
        <v>3189</v>
      </c>
    </row>
    <row r="4575" spans="1:12" x14ac:dyDescent="0.25">
      <c r="A4575" s="5" t="s">
        <v>3193</v>
      </c>
      <c r="B4575" s="5" t="s">
        <v>3194</v>
      </c>
      <c r="C4575" s="8">
        <v>1</v>
      </c>
      <c r="D4575" s="5" t="s">
        <v>12</v>
      </c>
      <c r="E4575" s="6">
        <v>4724.4093999999996</v>
      </c>
      <c r="F4575" s="6">
        <f t="shared" si="284"/>
        <v>4724.4093999999996</v>
      </c>
      <c r="G4575" s="13">
        <f t="shared" si="286"/>
        <v>11.811023499999999</v>
      </c>
      <c r="H4575" s="13">
        <f t="shared" si="287"/>
        <v>11.811023499999999</v>
      </c>
      <c r="I4575" s="7">
        <v>0.55100000000000005</v>
      </c>
      <c r="J4575" s="7">
        <f t="shared" si="285"/>
        <v>0.55100000000000005</v>
      </c>
      <c r="K4575" s="5" t="s">
        <v>3195</v>
      </c>
      <c r="L4575" s="5" t="s">
        <v>3196</v>
      </c>
    </row>
    <row r="4576" spans="1:12" x14ac:dyDescent="0.25">
      <c r="A4576" s="5" t="s">
        <v>3190</v>
      </c>
      <c r="B4576" s="5" t="s">
        <v>3191</v>
      </c>
      <c r="C4576" s="8">
        <v>1</v>
      </c>
      <c r="D4576" s="5" t="s">
        <v>12</v>
      </c>
      <c r="E4576" s="6">
        <v>4000</v>
      </c>
      <c r="F4576" s="6">
        <f t="shared" si="284"/>
        <v>4000</v>
      </c>
      <c r="G4576" s="13">
        <f t="shared" si="286"/>
        <v>10</v>
      </c>
      <c r="H4576" s="13">
        <f t="shared" si="287"/>
        <v>10</v>
      </c>
      <c r="I4576" s="7">
        <v>0.75</v>
      </c>
      <c r="J4576" s="7">
        <f t="shared" si="285"/>
        <v>0.75</v>
      </c>
      <c r="K4576" s="5" t="s">
        <v>2998</v>
      </c>
      <c r="L4576" s="5" t="s">
        <v>3192</v>
      </c>
    </row>
    <row r="4577" spans="1:12" x14ac:dyDescent="0.25">
      <c r="A4577" s="5" t="s">
        <v>2996</v>
      </c>
      <c r="B4577" s="5" t="s">
        <v>2997</v>
      </c>
      <c r="C4577" s="8">
        <v>3</v>
      </c>
      <c r="D4577" s="5" t="s">
        <v>12</v>
      </c>
      <c r="E4577" s="6">
        <v>3149.6062999999999</v>
      </c>
      <c r="F4577" s="6">
        <f t="shared" si="284"/>
        <v>9448.8189000000002</v>
      </c>
      <c r="G4577" s="13">
        <f t="shared" si="286"/>
        <v>7.8740157499999999</v>
      </c>
      <c r="H4577" s="13">
        <f t="shared" si="287"/>
        <v>23.622047250000001</v>
      </c>
      <c r="I4577" s="7">
        <v>0.26600000000000001</v>
      </c>
      <c r="J4577" s="7">
        <f t="shared" si="285"/>
        <v>0.79800000000000004</v>
      </c>
      <c r="K4577" s="5" t="s">
        <v>2998</v>
      </c>
      <c r="L4577" s="5" t="s">
        <v>2999</v>
      </c>
    </row>
    <row r="4578" spans="1:12" x14ac:dyDescent="0.25">
      <c r="A4578" s="5" t="s">
        <v>3011</v>
      </c>
      <c r="B4578" s="5" t="s">
        <v>3012</v>
      </c>
      <c r="C4578" s="8">
        <v>1</v>
      </c>
      <c r="D4578" s="5" t="s">
        <v>12</v>
      </c>
      <c r="E4578" s="6">
        <v>3149.6062999999999</v>
      </c>
      <c r="F4578" s="6">
        <f t="shared" si="284"/>
        <v>3149.6062999999999</v>
      </c>
      <c r="G4578" s="13">
        <f t="shared" si="286"/>
        <v>7.8740157499999999</v>
      </c>
      <c r="H4578" s="13">
        <f t="shared" si="287"/>
        <v>7.8740157499999999</v>
      </c>
      <c r="I4578" s="7">
        <v>0.26</v>
      </c>
      <c r="J4578" s="7">
        <f t="shared" si="285"/>
        <v>0.26</v>
      </c>
      <c r="K4578" s="5" t="s">
        <v>3009</v>
      </c>
      <c r="L4578" s="5" t="s">
        <v>3013</v>
      </c>
    </row>
    <row r="4579" spans="1:12" x14ac:dyDescent="0.25">
      <c r="A4579" s="5" t="s">
        <v>3020</v>
      </c>
      <c r="B4579" s="5" t="s">
        <v>3021</v>
      </c>
      <c r="C4579" s="8">
        <v>1</v>
      </c>
      <c r="D4579" s="5" t="s">
        <v>12</v>
      </c>
      <c r="E4579" s="6">
        <v>3149.6062999999999</v>
      </c>
      <c r="F4579" s="6">
        <f t="shared" si="284"/>
        <v>3149.6062999999999</v>
      </c>
      <c r="G4579" s="13">
        <f t="shared" si="286"/>
        <v>7.8740157499999999</v>
      </c>
      <c r="H4579" s="13">
        <f t="shared" si="287"/>
        <v>7.8740157499999999</v>
      </c>
      <c r="I4579" s="7">
        <v>0.253</v>
      </c>
      <c r="J4579" s="7">
        <f t="shared" si="285"/>
        <v>0.253</v>
      </c>
      <c r="K4579" s="5" t="s">
        <v>3009</v>
      </c>
      <c r="L4579" s="5" t="s">
        <v>3022</v>
      </c>
    </row>
    <row r="4580" spans="1:12" x14ac:dyDescent="0.25">
      <c r="A4580" s="5" t="s">
        <v>2987</v>
      </c>
      <c r="B4580" s="5" t="s">
        <v>2988</v>
      </c>
      <c r="C4580" s="8">
        <v>2</v>
      </c>
      <c r="D4580" s="5" t="s">
        <v>12</v>
      </c>
      <c r="E4580" s="6">
        <v>3149.6062999999999</v>
      </c>
      <c r="F4580" s="6">
        <f t="shared" si="284"/>
        <v>6299.2125999999998</v>
      </c>
      <c r="G4580" s="13">
        <f t="shared" si="286"/>
        <v>7.8740157499999999</v>
      </c>
      <c r="H4580" s="13">
        <f t="shared" si="287"/>
        <v>15.7480315</v>
      </c>
      <c r="I4580" s="7">
        <v>0.249</v>
      </c>
      <c r="J4580" s="7">
        <f t="shared" si="285"/>
        <v>0.498</v>
      </c>
      <c r="K4580" s="5" t="s">
        <v>2979</v>
      </c>
      <c r="L4580" s="5" t="s">
        <v>2989</v>
      </c>
    </row>
    <row r="4581" spans="1:12" x14ac:dyDescent="0.25">
      <c r="A4581" s="5" t="s">
        <v>2993</v>
      </c>
      <c r="B4581" s="5" t="s">
        <v>2994</v>
      </c>
      <c r="C4581" s="8">
        <v>1</v>
      </c>
      <c r="D4581" s="5" t="s">
        <v>12</v>
      </c>
      <c r="E4581" s="6">
        <v>3937.0079000000001</v>
      </c>
      <c r="F4581" s="6">
        <f t="shared" si="284"/>
        <v>3937.0079000000001</v>
      </c>
      <c r="G4581" s="13">
        <f t="shared" si="286"/>
        <v>9.842519750000001</v>
      </c>
      <c r="H4581" s="13">
        <f t="shared" si="287"/>
        <v>9.842519750000001</v>
      </c>
      <c r="I4581" s="7">
        <v>0.40699999999999997</v>
      </c>
      <c r="J4581" s="7">
        <f t="shared" si="285"/>
        <v>0.40699999999999997</v>
      </c>
      <c r="K4581" s="5" t="s">
        <v>949</v>
      </c>
      <c r="L4581" s="5" t="s">
        <v>2995</v>
      </c>
    </row>
    <row r="4582" spans="1:12" x14ac:dyDescent="0.25">
      <c r="A4582" s="5" t="s">
        <v>2990</v>
      </c>
      <c r="B4582" s="5" t="s">
        <v>2991</v>
      </c>
      <c r="C4582" s="8">
        <v>1</v>
      </c>
      <c r="D4582" s="5" t="s">
        <v>12</v>
      </c>
      <c r="E4582" s="6">
        <v>3937.0079000000001</v>
      </c>
      <c r="F4582" s="6">
        <f t="shared" si="284"/>
        <v>3937.0079000000001</v>
      </c>
      <c r="G4582" s="13">
        <f t="shared" si="286"/>
        <v>9.842519750000001</v>
      </c>
      <c r="H4582" s="13">
        <f t="shared" si="287"/>
        <v>9.842519750000001</v>
      </c>
      <c r="I4582" s="7">
        <v>0.40100000000000002</v>
      </c>
      <c r="J4582" s="7">
        <f t="shared" si="285"/>
        <v>0.40100000000000002</v>
      </c>
      <c r="K4582" s="5" t="s">
        <v>2979</v>
      </c>
      <c r="L4582" s="5" t="s">
        <v>2992</v>
      </c>
    </row>
    <row r="4583" spans="1:12" x14ac:dyDescent="0.25">
      <c r="A4583" s="5" t="s">
        <v>3017</v>
      </c>
      <c r="B4583" s="5" t="s">
        <v>3018</v>
      </c>
      <c r="C4583" s="8">
        <v>1</v>
      </c>
      <c r="D4583" s="5" t="s">
        <v>12</v>
      </c>
      <c r="E4583" s="6">
        <v>3937.0079000000001</v>
      </c>
      <c r="F4583" s="6">
        <f t="shared" si="284"/>
        <v>3937.0079000000001</v>
      </c>
      <c r="G4583" s="13">
        <f t="shared" si="286"/>
        <v>9.842519750000001</v>
      </c>
      <c r="H4583" s="13">
        <f t="shared" si="287"/>
        <v>9.842519750000001</v>
      </c>
      <c r="I4583" s="7">
        <v>0.436</v>
      </c>
      <c r="J4583" s="7">
        <f t="shared" si="285"/>
        <v>0.436</v>
      </c>
      <c r="K4583" s="5" t="s">
        <v>3009</v>
      </c>
      <c r="L4583" s="5" t="s">
        <v>3019</v>
      </c>
    </row>
    <row r="4584" spans="1:12" x14ac:dyDescent="0.25">
      <c r="A4584" s="5" t="s">
        <v>3014</v>
      </c>
      <c r="B4584" s="5" t="s">
        <v>3015</v>
      </c>
      <c r="C4584" s="8">
        <v>1</v>
      </c>
      <c r="D4584" s="5" t="s">
        <v>12</v>
      </c>
      <c r="E4584" s="6">
        <v>3937.0079000000001</v>
      </c>
      <c r="F4584" s="6">
        <f t="shared" si="284"/>
        <v>3937.0079000000001</v>
      </c>
      <c r="G4584" s="13">
        <f t="shared" si="286"/>
        <v>9.842519750000001</v>
      </c>
      <c r="H4584" s="13">
        <f t="shared" si="287"/>
        <v>9.842519750000001</v>
      </c>
      <c r="I4584" s="7">
        <v>0.40600000000000003</v>
      </c>
      <c r="J4584" s="7">
        <f t="shared" si="285"/>
        <v>0.40600000000000003</v>
      </c>
      <c r="K4584" s="5" t="s">
        <v>3009</v>
      </c>
      <c r="L4584" s="5" t="s">
        <v>3016</v>
      </c>
    </row>
    <row r="4585" spans="1:12" x14ac:dyDescent="0.25">
      <c r="A4585" s="5" t="s">
        <v>3007</v>
      </c>
      <c r="B4585" s="5" t="s">
        <v>3008</v>
      </c>
      <c r="C4585" s="8">
        <v>2</v>
      </c>
      <c r="D4585" s="5" t="s">
        <v>12</v>
      </c>
      <c r="E4585" s="6">
        <v>3937.0079000000001</v>
      </c>
      <c r="F4585" s="6">
        <f t="shared" si="284"/>
        <v>7874.0158000000001</v>
      </c>
      <c r="G4585" s="13">
        <f t="shared" si="286"/>
        <v>9.842519750000001</v>
      </c>
      <c r="H4585" s="13">
        <f t="shared" si="287"/>
        <v>19.685039500000002</v>
      </c>
      <c r="I4585" s="7">
        <v>0.49299999999999999</v>
      </c>
      <c r="J4585" s="7">
        <f t="shared" si="285"/>
        <v>0.98599999999999999</v>
      </c>
      <c r="K4585" s="5" t="s">
        <v>3009</v>
      </c>
      <c r="L4585" s="5" t="s">
        <v>3010</v>
      </c>
    </row>
    <row r="4586" spans="1:12" x14ac:dyDescent="0.25">
      <c r="A4586" s="5" t="s">
        <v>3000</v>
      </c>
      <c r="B4586" s="5" t="s">
        <v>3001</v>
      </c>
      <c r="C4586" s="8">
        <v>3</v>
      </c>
      <c r="D4586" s="5" t="s">
        <v>12</v>
      </c>
      <c r="E4586" s="6">
        <v>3937.0079000000001</v>
      </c>
      <c r="F4586" s="6">
        <f t="shared" si="284"/>
        <v>11811.0237</v>
      </c>
      <c r="G4586" s="13">
        <f t="shared" si="286"/>
        <v>9.842519750000001</v>
      </c>
      <c r="H4586" s="13">
        <f t="shared" si="287"/>
        <v>29.527559250000003</v>
      </c>
      <c r="I4586" s="7">
        <v>0.48199999999999998</v>
      </c>
      <c r="J4586" s="7">
        <f t="shared" si="285"/>
        <v>1.446</v>
      </c>
      <c r="K4586" s="5" t="s">
        <v>3002</v>
      </c>
      <c r="L4586" s="5" t="s">
        <v>3003</v>
      </c>
    </row>
    <row r="4587" spans="1:12" x14ac:dyDescent="0.25">
      <c r="A4587" s="5" t="s">
        <v>2984</v>
      </c>
      <c r="B4587" s="5" t="s">
        <v>2985</v>
      </c>
      <c r="C4587" s="8">
        <v>1</v>
      </c>
      <c r="D4587" s="5" t="s">
        <v>12</v>
      </c>
      <c r="E4587" s="6">
        <v>3937.0079000000001</v>
      </c>
      <c r="F4587" s="6">
        <f t="shared" si="284"/>
        <v>3937.0079000000001</v>
      </c>
      <c r="G4587" s="13">
        <f t="shared" si="286"/>
        <v>9.842519750000001</v>
      </c>
      <c r="H4587" s="13">
        <f t="shared" si="287"/>
        <v>9.842519750000001</v>
      </c>
      <c r="I4587" s="7">
        <v>0.45900000000000002</v>
      </c>
      <c r="J4587" s="7">
        <f t="shared" si="285"/>
        <v>0.45900000000000002</v>
      </c>
      <c r="K4587" s="5" t="s">
        <v>2979</v>
      </c>
      <c r="L4587" s="5" t="s">
        <v>2986</v>
      </c>
    </row>
    <row r="4588" spans="1:12" x14ac:dyDescent="0.25">
      <c r="A4588" s="5" t="s">
        <v>2981</v>
      </c>
      <c r="B4588" s="5" t="s">
        <v>2982</v>
      </c>
      <c r="C4588" s="8">
        <v>1</v>
      </c>
      <c r="D4588" s="5" t="s">
        <v>12</v>
      </c>
      <c r="E4588" s="6">
        <v>4724.4093999999996</v>
      </c>
      <c r="F4588" s="6">
        <f t="shared" si="284"/>
        <v>4724.4093999999996</v>
      </c>
      <c r="G4588" s="13">
        <f t="shared" si="286"/>
        <v>11.811023499999999</v>
      </c>
      <c r="H4588" s="13">
        <f t="shared" si="287"/>
        <v>11.811023499999999</v>
      </c>
      <c r="I4588" s="7">
        <v>0.504</v>
      </c>
      <c r="J4588" s="7">
        <f t="shared" si="285"/>
        <v>0.504</v>
      </c>
      <c r="K4588" s="5" t="s">
        <v>2979</v>
      </c>
      <c r="L4588" s="5" t="s">
        <v>2983</v>
      </c>
    </row>
    <row r="4589" spans="1:12" x14ac:dyDescent="0.25">
      <c r="A4589" s="5" t="s">
        <v>3004</v>
      </c>
      <c r="B4589" s="5" t="s">
        <v>3005</v>
      </c>
      <c r="C4589" s="8">
        <v>1</v>
      </c>
      <c r="D4589" s="5" t="s">
        <v>12</v>
      </c>
      <c r="E4589" s="6">
        <v>6299.2125999999998</v>
      </c>
      <c r="F4589" s="6">
        <f t="shared" si="284"/>
        <v>6299.2125999999998</v>
      </c>
      <c r="G4589" s="13">
        <f t="shared" si="286"/>
        <v>15.7480315</v>
      </c>
      <c r="H4589" s="13">
        <f t="shared" si="287"/>
        <v>15.7480315</v>
      </c>
      <c r="I4589" s="7">
        <v>0.438</v>
      </c>
      <c r="J4589" s="7">
        <f t="shared" si="285"/>
        <v>0.438</v>
      </c>
      <c r="K4589" s="5" t="s">
        <v>3002</v>
      </c>
      <c r="L4589" s="5" t="s">
        <v>3006</v>
      </c>
    </row>
    <row r="4590" spans="1:12" x14ac:dyDescent="0.25">
      <c r="A4590" s="5" t="s">
        <v>3181</v>
      </c>
      <c r="B4590" s="5" t="s">
        <v>3182</v>
      </c>
      <c r="C4590" s="8">
        <v>2</v>
      </c>
      <c r="D4590" s="5" t="s">
        <v>12</v>
      </c>
      <c r="E4590" s="6">
        <v>3937.0079000000001</v>
      </c>
      <c r="F4590" s="6">
        <f t="shared" si="284"/>
        <v>7874.0158000000001</v>
      </c>
      <c r="G4590" s="13">
        <f t="shared" si="286"/>
        <v>9.842519750000001</v>
      </c>
      <c r="H4590" s="13">
        <f t="shared" si="287"/>
        <v>19.685039500000002</v>
      </c>
      <c r="I4590" s="7">
        <v>0.39700000000000002</v>
      </c>
      <c r="J4590" s="7">
        <f t="shared" si="285"/>
        <v>0.79400000000000004</v>
      </c>
      <c r="K4590" s="5" t="s">
        <v>3002</v>
      </c>
      <c r="L4590" s="5" t="s">
        <v>3183</v>
      </c>
    </row>
    <row r="4591" spans="1:12" x14ac:dyDescent="0.25">
      <c r="A4591" s="5" t="s">
        <v>3184</v>
      </c>
      <c r="B4591" s="5" t="s">
        <v>3185</v>
      </c>
      <c r="C4591" s="8">
        <v>1</v>
      </c>
      <c r="D4591" s="5" t="s">
        <v>12</v>
      </c>
      <c r="E4591" s="6">
        <v>4724.4093999999996</v>
      </c>
      <c r="F4591" s="6">
        <f t="shared" si="284"/>
        <v>4724.4093999999996</v>
      </c>
      <c r="G4591" s="13">
        <f t="shared" si="286"/>
        <v>11.811023499999999</v>
      </c>
      <c r="H4591" s="13">
        <f t="shared" si="287"/>
        <v>11.811023499999999</v>
      </c>
      <c r="I4591" s="7">
        <v>0.60499999999999998</v>
      </c>
      <c r="J4591" s="7">
        <f t="shared" si="285"/>
        <v>0.60499999999999998</v>
      </c>
      <c r="K4591" s="5" t="s">
        <v>3002</v>
      </c>
      <c r="L4591" s="5" t="s">
        <v>3186</v>
      </c>
    </row>
    <row r="4592" spans="1:12" x14ac:dyDescent="0.25">
      <c r="A4592" s="5" t="s">
        <v>6370</v>
      </c>
      <c r="B4592" s="5" t="s">
        <v>6371</v>
      </c>
      <c r="C4592" s="8">
        <v>7</v>
      </c>
      <c r="D4592" s="5" t="s">
        <v>12</v>
      </c>
      <c r="E4592" s="6">
        <v>10000</v>
      </c>
      <c r="F4592" s="6">
        <f t="shared" si="284"/>
        <v>70000</v>
      </c>
      <c r="G4592" s="13">
        <f t="shared" si="286"/>
        <v>25</v>
      </c>
      <c r="H4592" s="13">
        <f t="shared" si="287"/>
        <v>175</v>
      </c>
      <c r="I4592" s="7">
        <v>0.7</v>
      </c>
      <c r="J4592" s="7">
        <f t="shared" si="285"/>
        <v>4.8999999999999995</v>
      </c>
      <c r="K4592" s="5" t="s">
        <v>6368</v>
      </c>
      <c r="L4592" s="5" t="s">
        <v>6372</v>
      </c>
    </row>
    <row r="4593" spans="1:12" x14ac:dyDescent="0.25">
      <c r="A4593" s="5" t="s">
        <v>3130</v>
      </c>
      <c r="B4593" s="5" t="s">
        <v>3131</v>
      </c>
      <c r="C4593" s="8">
        <v>1</v>
      </c>
      <c r="D4593" s="5" t="s">
        <v>12</v>
      </c>
      <c r="E4593" s="6">
        <v>7874.0156999999999</v>
      </c>
      <c r="F4593" s="6">
        <f t="shared" si="284"/>
        <v>7874.0156999999999</v>
      </c>
      <c r="G4593" s="13">
        <f t="shared" si="286"/>
        <v>19.685039249999999</v>
      </c>
      <c r="H4593" s="13">
        <f t="shared" si="287"/>
        <v>19.685039249999999</v>
      </c>
      <c r="I4593" s="7">
        <v>0.74099999999999999</v>
      </c>
      <c r="J4593" s="7">
        <f t="shared" si="285"/>
        <v>0.74099999999999999</v>
      </c>
      <c r="K4593" s="5" t="s">
        <v>949</v>
      </c>
      <c r="L4593" s="5" t="s">
        <v>3132</v>
      </c>
    </row>
    <row r="4594" spans="1:12" x14ac:dyDescent="0.25">
      <c r="A4594" s="5" t="s">
        <v>3300</v>
      </c>
      <c r="B4594" s="5" t="s">
        <v>3301</v>
      </c>
      <c r="C4594" s="8">
        <v>1</v>
      </c>
      <c r="D4594" s="5" t="s">
        <v>12</v>
      </c>
      <c r="E4594" s="6">
        <v>4000</v>
      </c>
      <c r="F4594" s="6">
        <f t="shared" si="284"/>
        <v>4000</v>
      </c>
      <c r="G4594" s="13">
        <f t="shared" si="286"/>
        <v>10</v>
      </c>
      <c r="H4594" s="13">
        <f t="shared" si="287"/>
        <v>10</v>
      </c>
      <c r="I4594" s="7">
        <v>0.45300000000000001</v>
      </c>
      <c r="J4594" s="7">
        <f t="shared" si="285"/>
        <v>0.45300000000000001</v>
      </c>
      <c r="K4594" s="5" t="s">
        <v>3009</v>
      </c>
      <c r="L4594" s="5" t="s">
        <v>3302</v>
      </c>
    </row>
    <row r="4595" spans="1:12" x14ac:dyDescent="0.25">
      <c r="A4595" s="5" t="s">
        <v>3150</v>
      </c>
      <c r="B4595" s="5" t="s">
        <v>3151</v>
      </c>
      <c r="C4595" s="8">
        <v>1</v>
      </c>
      <c r="D4595" s="5" t="s">
        <v>12</v>
      </c>
      <c r="E4595" s="6">
        <v>3937.0079000000001</v>
      </c>
      <c r="F4595" s="6">
        <f t="shared" si="284"/>
        <v>3937.0079000000001</v>
      </c>
      <c r="G4595" s="13">
        <f t="shared" si="286"/>
        <v>9.842519750000001</v>
      </c>
      <c r="H4595" s="13">
        <f t="shared" si="287"/>
        <v>9.842519750000001</v>
      </c>
      <c r="I4595" s="7">
        <v>0.47499999999999998</v>
      </c>
      <c r="J4595" s="7">
        <f t="shared" si="285"/>
        <v>0.47499999999999998</v>
      </c>
      <c r="K4595" s="5" t="s">
        <v>3145</v>
      </c>
      <c r="L4595" s="5" t="s">
        <v>3152</v>
      </c>
    </row>
    <row r="4596" spans="1:12" x14ac:dyDescent="0.25">
      <c r="A4596" s="5" t="s">
        <v>3105</v>
      </c>
      <c r="B4596" s="5" t="s">
        <v>3106</v>
      </c>
      <c r="C4596" s="8">
        <v>1</v>
      </c>
      <c r="D4596" s="5" t="s">
        <v>12</v>
      </c>
      <c r="E4596" s="6">
        <v>4724.4093999999996</v>
      </c>
      <c r="F4596" s="6">
        <f t="shared" si="284"/>
        <v>4724.4093999999996</v>
      </c>
      <c r="G4596" s="13">
        <f t="shared" si="286"/>
        <v>11.811023499999999</v>
      </c>
      <c r="H4596" s="13">
        <f t="shared" si="287"/>
        <v>11.811023499999999</v>
      </c>
      <c r="I4596" s="7">
        <v>0.625</v>
      </c>
      <c r="J4596" s="7">
        <f t="shared" si="285"/>
        <v>0.625</v>
      </c>
      <c r="K4596" s="5" t="s">
        <v>2979</v>
      </c>
      <c r="L4596" s="5" t="s">
        <v>3107</v>
      </c>
    </row>
    <row r="4597" spans="1:12" x14ac:dyDescent="0.25">
      <c r="A4597" s="5" t="s">
        <v>3123</v>
      </c>
      <c r="B4597" s="5" t="s">
        <v>3124</v>
      </c>
      <c r="C4597" s="8">
        <v>3</v>
      </c>
      <c r="D4597" s="5" t="s">
        <v>12</v>
      </c>
      <c r="E4597" s="6">
        <v>4724.4093999999996</v>
      </c>
      <c r="F4597" s="6">
        <f t="shared" si="284"/>
        <v>14173.228199999998</v>
      </c>
      <c r="G4597" s="13">
        <f t="shared" si="286"/>
        <v>11.811023499999999</v>
      </c>
      <c r="H4597" s="13">
        <f t="shared" si="287"/>
        <v>35.433070499999999</v>
      </c>
      <c r="I4597" s="7">
        <v>0.61099999999999999</v>
      </c>
      <c r="J4597" s="7">
        <f t="shared" si="285"/>
        <v>1.833</v>
      </c>
      <c r="K4597" s="5" t="s">
        <v>3125</v>
      </c>
      <c r="L4597" s="5" t="s">
        <v>3126</v>
      </c>
    </row>
    <row r="4598" spans="1:12" x14ac:dyDescent="0.25">
      <c r="A4598" s="5" t="s">
        <v>3153</v>
      </c>
      <c r="B4598" s="5" t="s">
        <v>3154</v>
      </c>
      <c r="C4598" s="8">
        <v>1</v>
      </c>
      <c r="D4598" s="5" t="s">
        <v>12</v>
      </c>
      <c r="E4598" s="6">
        <v>3149.6062999999999</v>
      </c>
      <c r="F4598" s="6">
        <f t="shared" si="284"/>
        <v>3149.6062999999999</v>
      </c>
      <c r="G4598" s="13">
        <f t="shared" si="286"/>
        <v>7.8740157499999999</v>
      </c>
      <c r="H4598" s="13">
        <f t="shared" si="287"/>
        <v>7.8740157499999999</v>
      </c>
      <c r="I4598" s="7">
        <v>0.64200000000000002</v>
      </c>
      <c r="J4598" s="7">
        <f t="shared" si="285"/>
        <v>0.64200000000000002</v>
      </c>
      <c r="K4598" s="5" t="s">
        <v>3145</v>
      </c>
      <c r="L4598" s="5" t="s">
        <v>3155</v>
      </c>
    </row>
    <row r="4599" spans="1:12" x14ac:dyDescent="0.25">
      <c r="A4599" s="5" t="s">
        <v>3147</v>
      </c>
      <c r="B4599" s="5" t="s">
        <v>3148</v>
      </c>
      <c r="C4599" s="8">
        <v>2</v>
      </c>
      <c r="D4599" s="5" t="s">
        <v>12</v>
      </c>
      <c r="E4599" s="6">
        <v>3149.6062999999999</v>
      </c>
      <c r="F4599" s="6">
        <f t="shared" si="284"/>
        <v>6299.2125999999998</v>
      </c>
      <c r="G4599" s="13">
        <f t="shared" si="286"/>
        <v>7.8740157499999999</v>
      </c>
      <c r="H4599" s="13">
        <f t="shared" si="287"/>
        <v>15.7480315</v>
      </c>
      <c r="I4599" s="7">
        <v>0.46700000000000003</v>
      </c>
      <c r="J4599" s="7">
        <f t="shared" si="285"/>
        <v>0.93400000000000005</v>
      </c>
      <c r="K4599" s="5" t="s">
        <v>3145</v>
      </c>
      <c r="L4599" s="5" t="s">
        <v>3149</v>
      </c>
    </row>
    <row r="4600" spans="1:12" x14ac:dyDescent="0.25">
      <c r="A4600" s="5" t="s">
        <v>3027</v>
      </c>
      <c r="B4600" s="5" t="s">
        <v>3028</v>
      </c>
      <c r="C4600" s="8">
        <v>1</v>
      </c>
      <c r="D4600" s="5" t="s">
        <v>12</v>
      </c>
      <c r="E4600" s="6">
        <v>3149.6062999999999</v>
      </c>
      <c r="F4600" s="6">
        <f t="shared" si="284"/>
        <v>3149.6062999999999</v>
      </c>
      <c r="G4600" s="13">
        <f t="shared" si="286"/>
        <v>7.8740157499999999</v>
      </c>
      <c r="H4600" s="13">
        <f t="shared" si="287"/>
        <v>7.8740157499999999</v>
      </c>
      <c r="I4600" s="7">
        <v>0.79</v>
      </c>
      <c r="J4600" s="7">
        <f t="shared" si="285"/>
        <v>0.79</v>
      </c>
      <c r="K4600" s="5" t="s">
        <v>3029</v>
      </c>
      <c r="L4600" s="5" t="s">
        <v>3030</v>
      </c>
    </row>
    <row r="4601" spans="1:12" x14ac:dyDescent="0.25">
      <c r="A4601" s="5" t="s">
        <v>3031</v>
      </c>
      <c r="B4601" s="5" t="s">
        <v>3032</v>
      </c>
      <c r="C4601" s="8">
        <v>2</v>
      </c>
      <c r="D4601" s="5" t="s">
        <v>12</v>
      </c>
      <c r="E4601" s="6">
        <v>3149.6062999999999</v>
      </c>
      <c r="F4601" s="6">
        <f t="shared" si="284"/>
        <v>6299.2125999999998</v>
      </c>
      <c r="G4601" s="13">
        <f t="shared" si="286"/>
        <v>7.8740157499999999</v>
      </c>
      <c r="H4601" s="13">
        <f t="shared" si="287"/>
        <v>15.7480315</v>
      </c>
      <c r="I4601" s="7">
        <v>0.373</v>
      </c>
      <c r="J4601" s="7">
        <f t="shared" si="285"/>
        <v>0.746</v>
      </c>
      <c r="K4601" s="5" t="s">
        <v>3029</v>
      </c>
      <c r="L4601" s="5" t="s">
        <v>3033</v>
      </c>
    </row>
    <row r="4602" spans="1:12" x14ac:dyDescent="0.25">
      <c r="A4602" s="5" t="s">
        <v>3136</v>
      </c>
      <c r="B4602" s="5" t="s">
        <v>3137</v>
      </c>
      <c r="C4602" s="8">
        <v>1</v>
      </c>
      <c r="D4602" s="5" t="s">
        <v>12</v>
      </c>
      <c r="E4602" s="6">
        <v>3149.6062999999999</v>
      </c>
      <c r="F4602" s="6">
        <f t="shared" si="284"/>
        <v>3149.6062999999999</v>
      </c>
      <c r="G4602" s="13">
        <f t="shared" si="286"/>
        <v>7.8740157499999999</v>
      </c>
      <c r="H4602" s="13">
        <f t="shared" si="287"/>
        <v>7.8740157499999999</v>
      </c>
      <c r="I4602" s="7">
        <v>0.5</v>
      </c>
      <c r="J4602" s="7">
        <f t="shared" si="285"/>
        <v>0.5</v>
      </c>
      <c r="K4602" s="5" t="s">
        <v>2998</v>
      </c>
      <c r="L4602" s="5" t="s">
        <v>3138</v>
      </c>
    </row>
    <row r="4603" spans="1:12" x14ac:dyDescent="0.25">
      <c r="A4603" s="5" t="s">
        <v>3023</v>
      </c>
      <c r="B4603" s="5" t="s">
        <v>3024</v>
      </c>
      <c r="C4603" s="8">
        <v>6</v>
      </c>
      <c r="D4603" s="5" t="s">
        <v>12</v>
      </c>
      <c r="E4603" s="6">
        <v>3149.6062999999999</v>
      </c>
      <c r="F4603" s="6">
        <f t="shared" si="284"/>
        <v>18897.6378</v>
      </c>
      <c r="G4603" s="13">
        <f t="shared" si="286"/>
        <v>7.8740157499999999</v>
      </c>
      <c r="H4603" s="13">
        <f t="shared" si="287"/>
        <v>47.244094500000003</v>
      </c>
      <c r="I4603" s="7">
        <v>0.69799999999999995</v>
      </c>
      <c r="J4603" s="7">
        <f t="shared" si="285"/>
        <v>4.1879999999999997</v>
      </c>
      <c r="K4603" s="5" t="s">
        <v>3025</v>
      </c>
      <c r="L4603" s="5" t="s">
        <v>3026</v>
      </c>
    </row>
    <row r="4604" spans="1:12" x14ac:dyDescent="0.25">
      <c r="A4604" s="5" t="s">
        <v>3102</v>
      </c>
      <c r="B4604" s="5" t="s">
        <v>3103</v>
      </c>
      <c r="C4604" s="8">
        <v>1</v>
      </c>
      <c r="D4604" s="5" t="s">
        <v>12</v>
      </c>
      <c r="E4604" s="6">
        <v>3149.6062999999999</v>
      </c>
      <c r="F4604" s="6">
        <f t="shared" si="284"/>
        <v>3149.6062999999999</v>
      </c>
      <c r="G4604" s="13">
        <f t="shared" si="286"/>
        <v>7.8740157499999999</v>
      </c>
      <c r="H4604" s="13">
        <f t="shared" si="287"/>
        <v>7.8740157499999999</v>
      </c>
      <c r="I4604" s="7">
        <v>0.54200000000000004</v>
      </c>
      <c r="J4604" s="7">
        <f t="shared" si="285"/>
        <v>0.54200000000000004</v>
      </c>
      <c r="K4604" s="5" t="s">
        <v>2979</v>
      </c>
      <c r="L4604" s="5" t="s">
        <v>3104</v>
      </c>
    </row>
    <row r="4605" spans="1:12" x14ac:dyDescent="0.25">
      <c r="A4605" s="5" t="s">
        <v>3159</v>
      </c>
      <c r="B4605" s="5" t="s">
        <v>3160</v>
      </c>
      <c r="C4605" s="8">
        <v>1</v>
      </c>
      <c r="D4605" s="5" t="s">
        <v>12</v>
      </c>
      <c r="E4605" s="6">
        <v>3149.6062999999999</v>
      </c>
      <c r="F4605" s="6">
        <f t="shared" si="284"/>
        <v>3149.6062999999999</v>
      </c>
      <c r="G4605" s="13">
        <f t="shared" si="286"/>
        <v>7.8740157499999999</v>
      </c>
      <c r="H4605" s="13">
        <f t="shared" si="287"/>
        <v>7.8740157499999999</v>
      </c>
      <c r="I4605" s="7">
        <v>0.56399999999999995</v>
      </c>
      <c r="J4605" s="7">
        <f t="shared" si="285"/>
        <v>0.56399999999999995</v>
      </c>
      <c r="K4605" s="5" t="s">
        <v>3145</v>
      </c>
      <c r="L4605" s="5" t="s">
        <v>3161</v>
      </c>
    </row>
    <row r="4606" spans="1:12" x14ac:dyDescent="0.25">
      <c r="A4606" s="5" t="s">
        <v>3038</v>
      </c>
      <c r="B4606" s="5" t="s">
        <v>3039</v>
      </c>
      <c r="C4606" s="8">
        <v>3</v>
      </c>
      <c r="D4606" s="5" t="s">
        <v>12</v>
      </c>
      <c r="E4606" s="6">
        <v>3149.6062999999999</v>
      </c>
      <c r="F4606" s="6">
        <f t="shared" si="284"/>
        <v>9448.8189000000002</v>
      </c>
      <c r="G4606" s="13">
        <f t="shared" si="286"/>
        <v>7.8740157499999999</v>
      </c>
      <c r="H4606" s="13">
        <f t="shared" si="287"/>
        <v>23.622047250000001</v>
      </c>
      <c r="I4606" s="7">
        <v>0.60299999999999998</v>
      </c>
      <c r="J4606" s="7">
        <f t="shared" si="285"/>
        <v>1.8089999999999999</v>
      </c>
      <c r="K4606" s="5" t="s">
        <v>3029</v>
      </c>
      <c r="L4606" s="5" t="s">
        <v>3040</v>
      </c>
    </row>
    <row r="4607" spans="1:12" x14ac:dyDescent="0.25">
      <c r="A4607" s="5" t="s">
        <v>3175</v>
      </c>
      <c r="B4607" s="5" t="s">
        <v>3176</v>
      </c>
      <c r="C4607" s="8">
        <v>1</v>
      </c>
      <c r="D4607" s="5" t="s">
        <v>12</v>
      </c>
      <c r="E4607" s="6">
        <v>3149.6062999999999</v>
      </c>
      <c r="F4607" s="6">
        <f t="shared" si="284"/>
        <v>3149.6062999999999</v>
      </c>
      <c r="G4607" s="13">
        <f t="shared" si="286"/>
        <v>7.8740157499999999</v>
      </c>
      <c r="H4607" s="13">
        <f t="shared" si="287"/>
        <v>7.8740157499999999</v>
      </c>
      <c r="I4607" s="7">
        <v>0.34</v>
      </c>
      <c r="J4607" s="7">
        <f t="shared" si="285"/>
        <v>0.34</v>
      </c>
      <c r="K4607" s="5" t="s">
        <v>3167</v>
      </c>
      <c r="L4607" s="5" t="s">
        <v>3177</v>
      </c>
    </row>
    <row r="4608" spans="1:12" x14ac:dyDescent="0.25">
      <c r="A4608" s="5" t="s">
        <v>3172</v>
      </c>
      <c r="B4608" s="5" t="s">
        <v>3173</v>
      </c>
      <c r="C4608" s="8">
        <v>3</v>
      </c>
      <c r="D4608" s="5" t="s">
        <v>12</v>
      </c>
      <c r="E4608" s="6">
        <v>3149.6062999999999</v>
      </c>
      <c r="F4608" s="6">
        <f t="shared" si="284"/>
        <v>9448.8189000000002</v>
      </c>
      <c r="G4608" s="13">
        <f t="shared" si="286"/>
        <v>7.8740157499999999</v>
      </c>
      <c r="H4608" s="13">
        <f t="shared" si="287"/>
        <v>23.622047250000001</v>
      </c>
      <c r="I4608" s="7">
        <v>0.34499999999999997</v>
      </c>
      <c r="J4608" s="7">
        <f t="shared" si="285"/>
        <v>1.0349999999999999</v>
      </c>
      <c r="K4608" s="5" t="s">
        <v>3167</v>
      </c>
      <c r="L4608" s="5" t="s">
        <v>3174</v>
      </c>
    </row>
    <row r="4609" spans="1:12" x14ac:dyDescent="0.25">
      <c r="A4609" s="5" t="s">
        <v>6366</v>
      </c>
      <c r="B4609" s="5" t="s">
        <v>6367</v>
      </c>
      <c r="C4609" s="8">
        <v>2</v>
      </c>
      <c r="D4609" s="5" t="s">
        <v>12</v>
      </c>
      <c r="E4609" s="6">
        <v>3149.6062999999999</v>
      </c>
      <c r="F4609" s="6">
        <f t="shared" si="284"/>
        <v>6299.2125999999998</v>
      </c>
      <c r="G4609" s="13">
        <f t="shared" si="286"/>
        <v>7.8740157499999999</v>
      </c>
      <c r="H4609" s="13">
        <f t="shared" si="287"/>
        <v>15.7480315</v>
      </c>
      <c r="I4609" s="7">
        <v>0.255</v>
      </c>
      <c r="J4609" s="7">
        <f t="shared" si="285"/>
        <v>0.51</v>
      </c>
      <c r="K4609" s="5" t="s">
        <v>6368</v>
      </c>
      <c r="L4609" s="5" t="s">
        <v>6369</v>
      </c>
    </row>
    <row r="4610" spans="1:12" x14ac:dyDescent="0.25">
      <c r="A4610" s="5" t="s">
        <v>6383</v>
      </c>
      <c r="B4610" s="5" t="s">
        <v>6384</v>
      </c>
      <c r="C4610" s="8">
        <v>1</v>
      </c>
      <c r="D4610" s="5" t="s">
        <v>12</v>
      </c>
      <c r="E4610" s="6">
        <v>3500</v>
      </c>
      <c r="F4610" s="6">
        <f t="shared" ref="F4610:F4673" si="288">SUMPRODUCT(C4610,E4610)</f>
        <v>3500</v>
      </c>
      <c r="G4610" s="13">
        <f t="shared" si="286"/>
        <v>8.75</v>
      </c>
      <c r="H4610" s="13">
        <f t="shared" si="287"/>
        <v>8.75</v>
      </c>
      <c r="I4610" s="7">
        <v>0.34499999999999997</v>
      </c>
      <c r="J4610" s="7">
        <f t="shared" ref="J4610:J4673" si="289">SUMPRODUCT(C4610,I4610)</f>
        <v>0.34499999999999997</v>
      </c>
      <c r="K4610" s="5" t="s">
        <v>6375</v>
      </c>
      <c r="L4610" s="5" t="s">
        <v>6385</v>
      </c>
    </row>
    <row r="4611" spans="1:12" x14ac:dyDescent="0.25">
      <c r="A4611" s="5" t="s">
        <v>3139</v>
      </c>
      <c r="B4611" s="5" t="s">
        <v>3140</v>
      </c>
      <c r="C4611" s="8">
        <v>5</v>
      </c>
      <c r="D4611" s="5" t="s">
        <v>12</v>
      </c>
      <c r="E4611" s="6">
        <v>3149.6062999999999</v>
      </c>
      <c r="F4611" s="6">
        <f t="shared" si="288"/>
        <v>15748.031499999999</v>
      </c>
      <c r="G4611" s="13">
        <f t="shared" ref="G4611:G4674" si="290">E4611/400</f>
        <v>7.8740157499999999</v>
      </c>
      <c r="H4611" s="13">
        <f t="shared" ref="H4611:H4674" si="291">SUMPRODUCT(C4611,G4611)</f>
        <v>39.370078749999998</v>
      </c>
      <c r="I4611" s="7">
        <v>0.746</v>
      </c>
      <c r="J4611" s="7">
        <f t="shared" si="289"/>
        <v>3.73</v>
      </c>
      <c r="K4611" s="5" t="s">
        <v>3141</v>
      </c>
      <c r="L4611" s="5" t="s">
        <v>3142</v>
      </c>
    </row>
    <row r="4612" spans="1:12" x14ac:dyDescent="0.25">
      <c r="A4612" s="5" t="s">
        <v>3156</v>
      </c>
      <c r="B4612" s="5" t="s">
        <v>3157</v>
      </c>
      <c r="C4612" s="8">
        <v>1</v>
      </c>
      <c r="D4612" s="5" t="s">
        <v>12</v>
      </c>
      <c r="E4612" s="6">
        <v>3149.6062999999999</v>
      </c>
      <c r="F4612" s="6">
        <f t="shared" si="288"/>
        <v>3149.6062999999999</v>
      </c>
      <c r="G4612" s="13">
        <f t="shared" si="290"/>
        <v>7.8740157499999999</v>
      </c>
      <c r="H4612" s="13">
        <f t="shared" si="291"/>
        <v>7.8740157499999999</v>
      </c>
      <c r="I4612" s="7">
        <v>0.66200000000000003</v>
      </c>
      <c r="J4612" s="7">
        <f t="shared" si="289"/>
        <v>0.66200000000000003</v>
      </c>
      <c r="K4612" s="5" t="s">
        <v>3145</v>
      </c>
      <c r="L4612" s="5" t="s">
        <v>3158</v>
      </c>
    </row>
    <row r="4613" spans="1:12" x14ac:dyDescent="0.25">
      <c r="A4613" s="5" t="s">
        <v>3178</v>
      </c>
      <c r="B4613" s="5" t="s">
        <v>3179</v>
      </c>
      <c r="C4613" s="8">
        <v>2</v>
      </c>
      <c r="D4613" s="5" t="s">
        <v>12</v>
      </c>
      <c r="E4613" s="6">
        <v>3149.6062999999999</v>
      </c>
      <c r="F4613" s="6">
        <f t="shared" si="288"/>
        <v>6299.2125999999998</v>
      </c>
      <c r="G4613" s="13">
        <f t="shared" si="290"/>
        <v>7.8740157499999999</v>
      </c>
      <c r="H4613" s="13">
        <f t="shared" si="291"/>
        <v>15.7480315</v>
      </c>
      <c r="I4613" s="7">
        <v>0.28299999999999997</v>
      </c>
      <c r="J4613" s="7">
        <f t="shared" si="289"/>
        <v>0.56599999999999995</v>
      </c>
      <c r="K4613" s="5" t="s">
        <v>3167</v>
      </c>
      <c r="L4613" s="5" t="s">
        <v>3180</v>
      </c>
    </row>
    <row r="4614" spans="1:12" x14ac:dyDescent="0.25">
      <c r="A4614" s="5" t="s">
        <v>3143</v>
      </c>
      <c r="B4614" s="5" t="s">
        <v>3144</v>
      </c>
      <c r="C4614" s="8">
        <v>1</v>
      </c>
      <c r="D4614" s="5" t="s">
        <v>12</v>
      </c>
      <c r="E4614" s="6">
        <v>3149.6062999999999</v>
      </c>
      <c r="F4614" s="6">
        <f t="shared" si="288"/>
        <v>3149.6062999999999</v>
      </c>
      <c r="G4614" s="13">
        <f t="shared" si="290"/>
        <v>7.8740157499999999</v>
      </c>
      <c r="H4614" s="13">
        <f t="shared" si="291"/>
        <v>7.8740157499999999</v>
      </c>
      <c r="I4614" s="7">
        <v>0.98299999999999998</v>
      </c>
      <c r="J4614" s="7">
        <f t="shared" si="289"/>
        <v>0.98299999999999998</v>
      </c>
      <c r="K4614" s="5" t="s">
        <v>3145</v>
      </c>
      <c r="L4614" s="5" t="s">
        <v>3146</v>
      </c>
    </row>
    <row r="4615" spans="1:12" x14ac:dyDescent="0.25">
      <c r="A4615" s="5" t="s">
        <v>3053</v>
      </c>
      <c r="B4615" s="5" t="s">
        <v>3054</v>
      </c>
      <c r="C4615" s="8">
        <v>1</v>
      </c>
      <c r="D4615" s="5" t="s">
        <v>12</v>
      </c>
      <c r="E4615" s="6">
        <v>3149.6062999999999</v>
      </c>
      <c r="F4615" s="6">
        <f t="shared" si="288"/>
        <v>3149.6062999999999</v>
      </c>
      <c r="G4615" s="13">
        <f t="shared" si="290"/>
        <v>7.8740157499999999</v>
      </c>
      <c r="H4615" s="13">
        <f t="shared" si="291"/>
        <v>7.8740157499999999</v>
      </c>
      <c r="I4615" s="7">
        <v>0.38600000000000001</v>
      </c>
      <c r="J4615" s="7">
        <f t="shared" si="289"/>
        <v>0.38600000000000001</v>
      </c>
      <c r="K4615" s="5" t="s">
        <v>3029</v>
      </c>
      <c r="L4615" s="5" t="s">
        <v>3055</v>
      </c>
    </row>
    <row r="4616" spans="1:12" x14ac:dyDescent="0.25">
      <c r="A4616" s="5" t="s">
        <v>3117</v>
      </c>
      <c r="B4616" s="5" t="s">
        <v>3118</v>
      </c>
      <c r="C4616" s="8">
        <v>1</v>
      </c>
      <c r="D4616" s="5" t="s">
        <v>12</v>
      </c>
      <c r="E4616" s="6">
        <v>3149.6062999999999</v>
      </c>
      <c r="F4616" s="6">
        <f t="shared" si="288"/>
        <v>3149.6062999999999</v>
      </c>
      <c r="G4616" s="13">
        <f t="shared" si="290"/>
        <v>7.8740157499999999</v>
      </c>
      <c r="H4616" s="13">
        <f t="shared" si="291"/>
        <v>7.8740157499999999</v>
      </c>
      <c r="I4616" s="7">
        <v>2.16</v>
      </c>
      <c r="J4616" s="7">
        <f t="shared" si="289"/>
        <v>2.16</v>
      </c>
      <c r="K4616" s="5" t="s">
        <v>949</v>
      </c>
      <c r="L4616" s="5" t="s">
        <v>3119</v>
      </c>
    </row>
    <row r="4617" spans="1:12" x14ac:dyDescent="0.25">
      <c r="A4617" s="5" t="s">
        <v>3165</v>
      </c>
      <c r="B4617" s="5" t="s">
        <v>3166</v>
      </c>
      <c r="C4617" s="8">
        <v>2</v>
      </c>
      <c r="D4617" s="5" t="s">
        <v>12</v>
      </c>
      <c r="E4617" s="6">
        <v>3149.6062999999999</v>
      </c>
      <c r="F4617" s="6">
        <f t="shared" si="288"/>
        <v>6299.2125999999998</v>
      </c>
      <c r="G4617" s="13">
        <f t="shared" si="290"/>
        <v>7.8740157499999999</v>
      </c>
      <c r="H4617" s="13">
        <f t="shared" si="291"/>
        <v>15.7480315</v>
      </c>
      <c r="I4617" s="7">
        <v>0.51700000000000002</v>
      </c>
      <c r="J4617" s="7">
        <f t="shared" si="289"/>
        <v>1.034</v>
      </c>
      <c r="K4617" s="5" t="s">
        <v>3167</v>
      </c>
      <c r="L4617" s="5" t="s">
        <v>3168</v>
      </c>
    </row>
    <row r="4618" spans="1:12" x14ac:dyDescent="0.25">
      <c r="A4618" s="5" t="s">
        <v>3078</v>
      </c>
      <c r="B4618" s="5" t="s">
        <v>3079</v>
      </c>
      <c r="C4618" s="8">
        <v>1</v>
      </c>
      <c r="D4618" s="5" t="s">
        <v>12</v>
      </c>
      <c r="E4618" s="6">
        <v>3149.6062999999999</v>
      </c>
      <c r="F4618" s="6">
        <f t="shared" si="288"/>
        <v>3149.6062999999999</v>
      </c>
      <c r="G4618" s="13">
        <f t="shared" si="290"/>
        <v>7.8740157499999999</v>
      </c>
      <c r="H4618" s="13">
        <f t="shared" si="291"/>
        <v>7.8740157499999999</v>
      </c>
      <c r="I4618" s="7">
        <v>0.66600000000000004</v>
      </c>
      <c r="J4618" s="7">
        <f t="shared" si="289"/>
        <v>0.66600000000000004</v>
      </c>
      <c r="K4618" s="5" t="s">
        <v>3009</v>
      </c>
      <c r="L4618" s="5" t="s">
        <v>3080</v>
      </c>
    </row>
    <row r="4619" spans="1:12" x14ac:dyDescent="0.25">
      <c r="A4619" s="5" t="s">
        <v>3059</v>
      </c>
      <c r="B4619" s="5" t="s">
        <v>3060</v>
      </c>
      <c r="C4619" s="8">
        <v>1</v>
      </c>
      <c r="D4619" s="5" t="s">
        <v>12</v>
      </c>
      <c r="E4619" s="6">
        <v>3149.6062999999999</v>
      </c>
      <c r="F4619" s="6">
        <f t="shared" si="288"/>
        <v>3149.6062999999999</v>
      </c>
      <c r="G4619" s="13">
        <f t="shared" si="290"/>
        <v>7.8740157499999999</v>
      </c>
      <c r="H4619" s="13">
        <f t="shared" si="291"/>
        <v>7.8740157499999999</v>
      </c>
      <c r="I4619" s="7">
        <v>1.101</v>
      </c>
      <c r="J4619" s="7">
        <f t="shared" si="289"/>
        <v>1.101</v>
      </c>
      <c r="K4619" s="5" t="s">
        <v>3009</v>
      </c>
      <c r="L4619" s="5" t="s">
        <v>3061</v>
      </c>
    </row>
    <row r="4620" spans="1:12" x14ac:dyDescent="0.25">
      <c r="A4620" s="5" t="s">
        <v>3056</v>
      </c>
      <c r="B4620" s="5" t="s">
        <v>3057</v>
      </c>
      <c r="C4620" s="8">
        <v>1</v>
      </c>
      <c r="D4620" s="5" t="s">
        <v>12</v>
      </c>
      <c r="E4620" s="6">
        <v>3149.6062999999999</v>
      </c>
      <c r="F4620" s="6">
        <f t="shared" si="288"/>
        <v>3149.6062999999999</v>
      </c>
      <c r="G4620" s="13">
        <f t="shared" si="290"/>
        <v>7.8740157499999999</v>
      </c>
      <c r="H4620" s="13">
        <f t="shared" si="291"/>
        <v>7.8740157499999999</v>
      </c>
      <c r="I4620" s="7">
        <v>1.1279999999999999</v>
      </c>
      <c r="J4620" s="7">
        <f t="shared" si="289"/>
        <v>1.1279999999999999</v>
      </c>
      <c r="K4620" s="5" t="s">
        <v>3009</v>
      </c>
      <c r="L4620" s="5" t="s">
        <v>3058</v>
      </c>
    </row>
    <row r="4621" spans="1:12" x14ac:dyDescent="0.25">
      <c r="A4621" s="5" t="s">
        <v>3081</v>
      </c>
      <c r="B4621" s="5" t="s">
        <v>3082</v>
      </c>
      <c r="C4621" s="8">
        <v>1</v>
      </c>
      <c r="D4621" s="5" t="s">
        <v>12</v>
      </c>
      <c r="E4621" s="6">
        <v>3149.6062999999999</v>
      </c>
      <c r="F4621" s="6">
        <f t="shared" si="288"/>
        <v>3149.6062999999999</v>
      </c>
      <c r="G4621" s="13">
        <f t="shared" si="290"/>
        <v>7.8740157499999999</v>
      </c>
      <c r="H4621" s="13">
        <f t="shared" si="291"/>
        <v>7.8740157499999999</v>
      </c>
      <c r="I4621" s="7">
        <v>0.77</v>
      </c>
      <c r="J4621" s="7">
        <f t="shared" si="289"/>
        <v>0.77</v>
      </c>
      <c r="K4621" s="5" t="s">
        <v>3009</v>
      </c>
      <c r="L4621" s="5" t="s">
        <v>3083</v>
      </c>
    </row>
    <row r="4622" spans="1:12" x14ac:dyDescent="0.25">
      <c r="A4622" s="5" t="s">
        <v>3087</v>
      </c>
      <c r="B4622" s="5" t="s">
        <v>3088</v>
      </c>
      <c r="C4622" s="8">
        <v>4</v>
      </c>
      <c r="D4622" s="5" t="s">
        <v>12</v>
      </c>
      <c r="E4622" s="6">
        <v>3149.6062999999999</v>
      </c>
      <c r="F4622" s="6">
        <f t="shared" si="288"/>
        <v>12598.4252</v>
      </c>
      <c r="G4622" s="13">
        <f t="shared" si="290"/>
        <v>7.8740157499999999</v>
      </c>
      <c r="H4622" s="13">
        <f t="shared" si="291"/>
        <v>31.496062999999999</v>
      </c>
      <c r="I4622" s="7">
        <v>0.46400000000000002</v>
      </c>
      <c r="J4622" s="7">
        <f t="shared" si="289"/>
        <v>1.8560000000000001</v>
      </c>
      <c r="K4622" s="5" t="s">
        <v>3009</v>
      </c>
      <c r="L4622" s="5" t="s">
        <v>3089</v>
      </c>
    </row>
    <row r="4623" spans="1:12" x14ac:dyDescent="0.25">
      <c r="A4623" s="5" t="s">
        <v>3114</v>
      </c>
      <c r="B4623" s="5" t="s">
        <v>3115</v>
      </c>
      <c r="C4623" s="8">
        <v>1</v>
      </c>
      <c r="D4623" s="5" t="s">
        <v>12</v>
      </c>
      <c r="E4623" s="6">
        <v>3149.6062999999999</v>
      </c>
      <c r="F4623" s="6">
        <f t="shared" si="288"/>
        <v>3149.6062999999999</v>
      </c>
      <c r="G4623" s="13">
        <f t="shared" si="290"/>
        <v>7.8740157499999999</v>
      </c>
      <c r="H4623" s="13">
        <f t="shared" si="291"/>
        <v>7.8740157499999999</v>
      </c>
      <c r="I4623" s="7">
        <v>0.58799999999999997</v>
      </c>
      <c r="J4623" s="7">
        <f t="shared" si="289"/>
        <v>0.58799999999999997</v>
      </c>
      <c r="K4623" s="5" t="s">
        <v>3009</v>
      </c>
      <c r="L4623" s="5" t="s">
        <v>3116</v>
      </c>
    </row>
    <row r="4624" spans="1:12" x14ac:dyDescent="0.25">
      <c r="A4624" s="5" t="s">
        <v>3096</v>
      </c>
      <c r="B4624" s="5" t="s">
        <v>3097</v>
      </c>
      <c r="C4624" s="8">
        <v>1</v>
      </c>
      <c r="D4624" s="5" t="s">
        <v>12</v>
      </c>
      <c r="E4624" s="6">
        <v>3149.6062999999999</v>
      </c>
      <c r="F4624" s="6">
        <f t="shared" si="288"/>
        <v>3149.6062999999999</v>
      </c>
      <c r="G4624" s="13">
        <f t="shared" si="290"/>
        <v>7.8740157499999999</v>
      </c>
      <c r="H4624" s="13">
        <f t="shared" si="291"/>
        <v>7.8740157499999999</v>
      </c>
      <c r="I4624" s="7">
        <v>0.59899999999999998</v>
      </c>
      <c r="J4624" s="7">
        <f t="shared" si="289"/>
        <v>0.59899999999999998</v>
      </c>
      <c r="K4624" s="5" t="s">
        <v>1169</v>
      </c>
      <c r="L4624" s="5" t="s">
        <v>3098</v>
      </c>
    </row>
    <row r="4625" spans="1:12" x14ac:dyDescent="0.25">
      <c r="A4625" s="5" t="s">
        <v>3090</v>
      </c>
      <c r="B4625" s="5" t="s">
        <v>3091</v>
      </c>
      <c r="C4625" s="8">
        <v>3</v>
      </c>
      <c r="D4625" s="5" t="s">
        <v>12</v>
      </c>
      <c r="E4625" s="6">
        <v>3149.6062999999999</v>
      </c>
      <c r="F4625" s="6">
        <f t="shared" si="288"/>
        <v>9448.8189000000002</v>
      </c>
      <c r="G4625" s="13">
        <f t="shared" si="290"/>
        <v>7.8740157499999999</v>
      </c>
      <c r="H4625" s="13">
        <f t="shared" si="291"/>
        <v>23.622047250000001</v>
      </c>
      <c r="I4625" s="7">
        <v>0.67500000000000004</v>
      </c>
      <c r="J4625" s="7">
        <f t="shared" si="289"/>
        <v>2.0250000000000004</v>
      </c>
      <c r="K4625" s="5" t="s">
        <v>3009</v>
      </c>
      <c r="L4625" s="5" t="s">
        <v>3092</v>
      </c>
    </row>
    <row r="4626" spans="1:12" x14ac:dyDescent="0.25">
      <c r="A4626" s="5" t="s">
        <v>3093</v>
      </c>
      <c r="B4626" s="5" t="s">
        <v>3094</v>
      </c>
      <c r="C4626" s="8">
        <v>1</v>
      </c>
      <c r="D4626" s="5" t="s">
        <v>12</v>
      </c>
      <c r="E4626" s="6">
        <v>3149.6062999999999</v>
      </c>
      <c r="F4626" s="6">
        <f t="shared" si="288"/>
        <v>3149.6062999999999</v>
      </c>
      <c r="G4626" s="13">
        <f t="shared" si="290"/>
        <v>7.8740157499999999</v>
      </c>
      <c r="H4626" s="13">
        <f t="shared" si="291"/>
        <v>7.8740157499999999</v>
      </c>
      <c r="I4626" s="7">
        <v>0.56999999999999995</v>
      </c>
      <c r="J4626" s="7">
        <f t="shared" si="289"/>
        <v>0.56999999999999995</v>
      </c>
      <c r="K4626" s="5" t="s">
        <v>3009</v>
      </c>
      <c r="L4626" s="5" t="s">
        <v>3095</v>
      </c>
    </row>
    <row r="4627" spans="1:12" x14ac:dyDescent="0.25">
      <c r="A4627" s="5" t="s">
        <v>3162</v>
      </c>
      <c r="B4627" s="5" t="s">
        <v>3163</v>
      </c>
      <c r="C4627" s="8">
        <v>1</v>
      </c>
      <c r="D4627" s="5" t="s">
        <v>12</v>
      </c>
      <c r="E4627" s="6">
        <v>3149.6062999999999</v>
      </c>
      <c r="F4627" s="6">
        <f t="shared" si="288"/>
        <v>3149.6062999999999</v>
      </c>
      <c r="G4627" s="13">
        <f t="shared" si="290"/>
        <v>7.8740157499999999</v>
      </c>
      <c r="H4627" s="13">
        <f t="shared" si="291"/>
        <v>7.8740157499999999</v>
      </c>
      <c r="I4627" s="7">
        <v>0.55500000000000005</v>
      </c>
      <c r="J4627" s="7">
        <f t="shared" si="289"/>
        <v>0.55500000000000005</v>
      </c>
      <c r="K4627" s="5" t="s">
        <v>2956</v>
      </c>
      <c r="L4627" s="5" t="s">
        <v>3164</v>
      </c>
    </row>
    <row r="4628" spans="1:12" x14ac:dyDescent="0.25">
      <c r="A4628" s="5" t="s">
        <v>3127</v>
      </c>
      <c r="B4628" s="5" t="s">
        <v>3128</v>
      </c>
      <c r="C4628" s="8">
        <v>1</v>
      </c>
      <c r="D4628" s="5" t="s">
        <v>12</v>
      </c>
      <c r="E4628" s="6">
        <v>3149.6062999999999</v>
      </c>
      <c r="F4628" s="6">
        <f t="shared" si="288"/>
        <v>3149.6062999999999</v>
      </c>
      <c r="G4628" s="13">
        <f t="shared" si="290"/>
        <v>7.8740157499999999</v>
      </c>
      <c r="H4628" s="13">
        <f t="shared" si="291"/>
        <v>7.8740157499999999</v>
      </c>
      <c r="I4628" s="7">
        <v>1.1060000000000001</v>
      </c>
      <c r="J4628" s="7">
        <f t="shared" si="289"/>
        <v>1.1060000000000001</v>
      </c>
      <c r="K4628" s="5" t="s">
        <v>949</v>
      </c>
      <c r="L4628" s="5" t="s">
        <v>3129</v>
      </c>
    </row>
    <row r="4629" spans="1:12" x14ac:dyDescent="0.25">
      <c r="A4629" s="5" t="s">
        <v>3068</v>
      </c>
      <c r="B4629" s="5" t="s">
        <v>3069</v>
      </c>
      <c r="C4629" s="8">
        <v>4</v>
      </c>
      <c r="D4629" s="5" t="s">
        <v>12</v>
      </c>
      <c r="E4629" s="6">
        <v>3149.6062999999999</v>
      </c>
      <c r="F4629" s="6">
        <f t="shared" si="288"/>
        <v>12598.4252</v>
      </c>
      <c r="G4629" s="13">
        <f t="shared" si="290"/>
        <v>7.8740157499999999</v>
      </c>
      <c r="H4629" s="13">
        <f t="shared" si="291"/>
        <v>31.496062999999999</v>
      </c>
      <c r="I4629" s="7">
        <v>1.006</v>
      </c>
      <c r="J4629" s="7">
        <f t="shared" si="289"/>
        <v>4.024</v>
      </c>
      <c r="K4629" s="5" t="s">
        <v>3070</v>
      </c>
      <c r="L4629" s="5" t="s">
        <v>3071</v>
      </c>
    </row>
    <row r="4630" spans="1:12" x14ac:dyDescent="0.25">
      <c r="A4630" s="5" t="s">
        <v>3065</v>
      </c>
      <c r="B4630" s="5" t="s">
        <v>3066</v>
      </c>
      <c r="C4630" s="8">
        <v>2</v>
      </c>
      <c r="D4630" s="5" t="s">
        <v>12</v>
      </c>
      <c r="E4630" s="6">
        <v>3149.6062999999999</v>
      </c>
      <c r="F4630" s="6">
        <f t="shared" si="288"/>
        <v>6299.2125999999998</v>
      </c>
      <c r="G4630" s="13">
        <f t="shared" si="290"/>
        <v>7.8740157499999999</v>
      </c>
      <c r="H4630" s="13">
        <f t="shared" si="291"/>
        <v>15.7480315</v>
      </c>
      <c r="I4630" s="7">
        <v>0.439</v>
      </c>
      <c r="J4630" s="7">
        <f t="shared" si="289"/>
        <v>0.878</v>
      </c>
      <c r="K4630" s="5" t="s">
        <v>3009</v>
      </c>
      <c r="L4630" s="5" t="s">
        <v>3067</v>
      </c>
    </row>
    <row r="4631" spans="1:12" x14ac:dyDescent="0.25">
      <c r="A4631" s="5" t="s">
        <v>3062</v>
      </c>
      <c r="B4631" s="5" t="s">
        <v>3063</v>
      </c>
      <c r="C4631" s="8">
        <v>2</v>
      </c>
      <c r="D4631" s="5" t="s">
        <v>12</v>
      </c>
      <c r="E4631" s="6">
        <v>3149.6062999999999</v>
      </c>
      <c r="F4631" s="6">
        <f t="shared" si="288"/>
        <v>6299.2125999999998</v>
      </c>
      <c r="G4631" s="13">
        <f t="shared" si="290"/>
        <v>7.8740157499999999</v>
      </c>
      <c r="H4631" s="13">
        <f t="shared" si="291"/>
        <v>15.7480315</v>
      </c>
      <c r="I4631" s="7">
        <v>2.89</v>
      </c>
      <c r="J4631" s="7">
        <f t="shared" si="289"/>
        <v>5.78</v>
      </c>
      <c r="K4631" s="5" t="s">
        <v>3009</v>
      </c>
      <c r="L4631" s="5" t="s">
        <v>3064</v>
      </c>
    </row>
    <row r="4632" spans="1:12" x14ac:dyDescent="0.25">
      <c r="A4632" s="5" t="s">
        <v>3120</v>
      </c>
      <c r="B4632" s="5" t="s">
        <v>3121</v>
      </c>
      <c r="C4632" s="8">
        <v>1</v>
      </c>
      <c r="D4632" s="5" t="s">
        <v>12</v>
      </c>
      <c r="E4632" s="6">
        <v>3149.6062999999999</v>
      </c>
      <c r="F4632" s="6">
        <f t="shared" si="288"/>
        <v>3149.6062999999999</v>
      </c>
      <c r="G4632" s="13">
        <f t="shared" si="290"/>
        <v>7.8740157499999999</v>
      </c>
      <c r="H4632" s="13">
        <f t="shared" si="291"/>
        <v>7.8740157499999999</v>
      </c>
      <c r="I4632" s="7">
        <v>2.83</v>
      </c>
      <c r="J4632" s="7">
        <f t="shared" si="289"/>
        <v>2.83</v>
      </c>
      <c r="K4632" s="5" t="s">
        <v>949</v>
      </c>
      <c r="L4632" s="5" t="s">
        <v>3122</v>
      </c>
    </row>
    <row r="4633" spans="1:12" x14ac:dyDescent="0.25">
      <c r="A4633" s="5" t="s">
        <v>3050</v>
      </c>
      <c r="B4633" s="5" t="s">
        <v>3051</v>
      </c>
      <c r="C4633" s="8">
        <v>2</v>
      </c>
      <c r="D4633" s="5" t="s">
        <v>12</v>
      </c>
      <c r="E4633" s="6">
        <v>3149.6062999999999</v>
      </c>
      <c r="F4633" s="6">
        <f t="shared" si="288"/>
        <v>6299.2125999999998</v>
      </c>
      <c r="G4633" s="13">
        <f t="shared" si="290"/>
        <v>7.8740157499999999</v>
      </c>
      <c r="H4633" s="13">
        <f t="shared" si="291"/>
        <v>15.7480315</v>
      </c>
      <c r="I4633" s="7">
        <v>0.55700000000000005</v>
      </c>
      <c r="J4633" s="7">
        <f t="shared" si="289"/>
        <v>1.1140000000000001</v>
      </c>
      <c r="K4633" s="5" t="s">
        <v>3036</v>
      </c>
      <c r="L4633" s="5" t="s">
        <v>3052</v>
      </c>
    </row>
    <row r="4634" spans="1:12" x14ac:dyDescent="0.25">
      <c r="A4634" s="5" t="s">
        <v>3075</v>
      </c>
      <c r="B4634" s="5" t="s">
        <v>3076</v>
      </c>
      <c r="C4634" s="8">
        <v>1</v>
      </c>
      <c r="D4634" s="5" t="s">
        <v>12</v>
      </c>
      <c r="E4634" s="6">
        <v>3149.6062999999999</v>
      </c>
      <c r="F4634" s="6">
        <f t="shared" si="288"/>
        <v>3149.6062999999999</v>
      </c>
      <c r="G4634" s="13">
        <f t="shared" si="290"/>
        <v>7.8740157499999999</v>
      </c>
      <c r="H4634" s="13">
        <f t="shared" si="291"/>
        <v>7.8740157499999999</v>
      </c>
      <c r="I4634" s="7">
        <v>0.55100000000000005</v>
      </c>
      <c r="J4634" s="7">
        <f t="shared" si="289"/>
        <v>0.55100000000000005</v>
      </c>
      <c r="K4634" s="5" t="s">
        <v>3009</v>
      </c>
      <c r="L4634" s="5" t="s">
        <v>3077</v>
      </c>
    </row>
    <row r="4635" spans="1:12" x14ac:dyDescent="0.25">
      <c r="A4635" s="5" t="s">
        <v>3034</v>
      </c>
      <c r="B4635" s="5" t="s">
        <v>3035</v>
      </c>
      <c r="C4635" s="8">
        <v>4</v>
      </c>
      <c r="D4635" s="5" t="s">
        <v>12</v>
      </c>
      <c r="E4635" s="6">
        <v>3149.6062999999999</v>
      </c>
      <c r="F4635" s="6">
        <f t="shared" si="288"/>
        <v>12598.4252</v>
      </c>
      <c r="G4635" s="13">
        <f t="shared" si="290"/>
        <v>7.8740157499999999</v>
      </c>
      <c r="H4635" s="13">
        <f t="shared" si="291"/>
        <v>31.496062999999999</v>
      </c>
      <c r="I4635" s="7">
        <v>0.71499999999999997</v>
      </c>
      <c r="J4635" s="7">
        <f t="shared" si="289"/>
        <v>2.86</v>
      </c>
      <c r="K4635" s="5" t="s">
        <v>3036</v>
      </c>
      <c r="L4635" s="5" t="s">
        <v>3037</v>
      </c>
    </row>
    <row r="4636" spans="1:12" x14ac:dyDescent="0.25">
      <c r="A4636" s="5" t="s">
        <v>3047</v>
      </c>
      <c r="B4636" s="5" t="s">
        <v>3048</v>
      </c>
      <c r="C4636" s="8">
        <v>1</v>
      </c>
      <c r="D4636" s="5" t="s">
        <v>12</v>
      </c>
      <c r="E4636" s="6">
        <v>3149.6062999999999</v>
      </c>
      <c r="F4636" s="6">
        <f t="shared" si="288"/>
        <v>3149.6062999999999</v>
      </c>
      <c r="G4636" s="13">
        <f t="shared" si="290"/>
        <v>7.8740157499999999</v>
      </c>
      <c r="H4636" s="13">
        <f t="shared" si="291"/>
        <v>7.8740157499999999</v>
      </c>
      <c r="I4636" s="7">
        <v>0.65800000000000003</v>
      </c>
      <c r="J4636" s="7">
        <f t="shared" si="289"/>
        <v>0.65800000000000003</v>
      </c>
      <c r="K4636" s="5" t="s">
        <v>3029</v>
      </c>
      <c r="L4636" s="5" t="s">
        <v>3049</v>
      </c>
    </row>
    <row r="4637" spans="1:12" x14ac:dyDescent="0.25">
      <c r="A4637" s="5" t="s">
        <v>3041</v>
      </c>
      <c r="B4637" s="5" t="s">
        <v>3042</v>
      </c>
      <c r="C4637" s="8">
        <v>3</v>
      </c>
      <c r="D4637" s="5" t="s">
        <v>12</v>
      </c>
      <c r="E4637" s="6">
        <v>3149.6062999999999</v>
      </c>
      <c r="F4637" s="6">
        <f t="shared" si="288"/>
        <v>9448.8189000000002</v>
      </c>
      <c r="G4637" s="13">
        <f t="shared" si="290"/>
        <v>7.8740157499999999</v>
      </c>
      <c r="H4637" s="13">
        <f t="shared" si="291"/>
        <v>23.622047250000001</v>
      </c>
      <c r="I4637" s="7">
        <v>0.22900000000000001</v>
      </c>
      <c r="J4637" s="7">
        <f t="shared" si="289"/>
        <v>0.68700000000000006</v>
      </c>
      <c r="K4637" s="5" t="s">
        <v>3029</v>
      </c>
      <c r="L4637" s="5" t="s">
        <v>3043</v>
      </c>
    </row>
    <row r="4638" spans="1:12" x14ac:dyDescent="0.25">
      <c r="A4638" s="5" t="s">
        <v>3044</v>
      </c>
      <c r="B4638" s="5" t="s">
        <v>3045</v>
      </c>
      <c r="C4638" s="8">
        <v>1</v>
      </c>
      <c r="D4638" s="5" t="s">
        <v>12</v>
      </c>
      <c r="E4638" s="6">
        <v>3149.6062999999999</v>
      </c>
      <c r="F4638" s="6">
        <f t="shared" si="288"/>
        <v>3149.6062999999999</v>
      </c>
      <c r="G4638" s="13">
        <f t="shared" si="290"/>
        <v>7.8740157499999999</v>
      </c>
      <c r="H4638" s="13">
        <f t="shared" si="291"/>
        <v>7.8740157499999999</v>
      </c>
      <c r="I4638" s="7">
        <v>1.802</v>
      </c>
      <c r="J4638" s="7">
        <f t="shared" si="289"/>
        <v>1.802</v>
      </c>
      <c r="K4638" s="5" t="s">
        <v>3029</v>
      </c>
      <c r="L4638" s="5" t="s">
        <v>3046</v>
      </c>
    </row>
    <row r="4639" spans="1:12" x14ac:dyDescent="0.25">
      <c r="A4639" s="5" t="s">
        <v>3133</v>
      </c>
      <c r="B4639" s="5" t="s">
        <v>3134</v>
      </c>
      <c r="C4639" s="8">
        <v>2</v>
      </c>
      <c r="D4639" s="5" t="s">
        <v>12</v>
      </c>
      <c r="E4639" s="6">
        <v>3149.6062999999999</v>
      </c>
      <c r="F4639" s="6">
        <f t="shared" si="288"/>
        <v>6299.2125999999998</v>
      </c>
      <c r="G4639" s="13">
        <f t="shared" si="290"/>
        <v>7.8740157499999999</v>
      </c>
      <c r="H4639" s="13">
        <f t="shared" si="291"/>
        <v>15.7480315</v>
      </c>
      <c r="I4639" s="7">
        <v>1.37</v>
      </c>
      <c r="J4639" s="7">
        <f t="shared" si="289"/>
        <v>2.74</v>
      </c>
      <c r="K4639" s="5" t="s">
        <v>436</v>
      </c>
      <c r="L4639" s="5" t="s">
        <v>3135</v>
      </c>
    </row>
    <row r="4640" spans="1:12" x14ac:dyDescent="0.25">
      <c r="A4640" s="5" t="s">
        <v>3084</v>
      </c>
      <c r="B4640" s="5" t="s">
        <v>3085</v>
      </c>
      <c r="C4640" s="8">
        <v>1</v>
      </c>
      <c r="D4640" s="5" t="s">
        <v>12</v>
      </c>
      <c r="E4640" s="6">
        <v>3149.6062999999999</v>
      </c>
      <c r="F4640" s="6">
        <f t="shared" si="288"/>
        <v>3149.6062999999999</v>
      </c>
      <c r="G4640" s="13">
        <f t="shared" si="290"/>
        <v>7.8740157499999999</v>
      </c>
      <c r="H4640" s="13">
        <f t="shared" si="291"/>
        <v>7.8740157499999999</v>
      </c>
      <c r="I4640" s="7">
        <v>1.1559999999999999</v>
      </c>
      <c r="J4640" s="7">
        <f t="shared" si="289"/>
        <v>1.1559999999999999</v>
      </c>
      <c r="K4640" s="5" t="s">
        <v>3009</v>
      </c>
      <c r="L4640" s="5" t="s">
        <v>3086</v>
      </c>
    </row>
    <row r="4641" spans="1:12" x14ac:dyDescent="0.25">
      <c r="A4641" s="5" t="s">
        <v>3111</v>
      </c>
      <c r="B4641" s="5" t="s">
        <v>3112</v>
      </c>
      <c r="C4641" s="8">
        <v>1</v>
      </c>
      <c r="D4641" s="5" t="s">
        <v>12</v>
      </c>
      <c r="E4641" s="6">
        <v>3149.6062999999999</v>
      </c>
      <c r="F4641" s="6">
        <f t="shared" si="288"/>
        <v>3149.6062999999999</v>
      </c>
      <c r="G4641" s="13">
        <f t="shared" si="290"/>
        <v>7.8740157499999999</v>
      </c>
      <c r="H4641" s="13">
        <f t="shared" si="291"/>
        <v>7.8740157499999999</v>
      </c>
      <c r="I4641" s="7">
        <v>0.97</v>
      </c>
      <c r="J4641" s="7">
        <f t="shared" si="289"/>
        <v>0.97</v>
      </c>
      <c r="K4641" s="5" t="s">
        <v>3009</v>
      </c>
      <c r="L4641" s="5" t="s">
        <v>3113</v>
      </c>
    </row>
    <row r="4642" spans="1:12" x14ac:dyDescent="0.25">
      <c r="A4642" s="5" t="s">
        <v>3169</v>
      </c>
      <c r="B4642" s="5" t="s">
        <v>3170</v>
      </c>
      <c r="C4642" s="8">
        <v>1</v>
      </c>
      <c r="D4642" s="5" t="s">
        <v>12</v>
      </c>
      <c r="E4642" s="6">
        <v>3149.6062999999999</v>
      </c>
      <c r="F4642" s="6">
        <f t="shared" si="288"/>
        <v>3149.6062999999999</v>
      </c>
      <c r="G4642" s="13">
        <f t="shared" si="290"/>
        <v>7.8740157499999999</v>
      </c>
      <c r="H4642" s="13">
        <f t="shared" si="291"/>
        <v>7.8740157499999999</v>
      </c>
      <c r="I4642" s="7">
        <v>2</v>
      </c>
      <c r="J4642" s="7">
        <f t="shared" si="289"/>
        <v>2</v>
      </c>
      <c r="K4642" s="5" t="s">
        <v>436</v>
      </c>
      <c r="L4642" s="5" t="s">
        <v>3171</v>
      </c>
    </row>
    <row r="4643" spans="1:12" x14ac:dyDescent="0.25">
      <c r="A4643" s="5" t="s">
        <v>3099</v>
      </c>
      <c r="B4643" s="5" t="s">
        <v>3100</v>
      </c>
      <c r="C4643" s="8">
        <v>2</v>
      </c>
      <c r="D4643" s="5" t="s">
        <v>12</v>
      </c>
      <c r="E4643" s="6">
        <v>3149.6062999999999</v>
      </c>
      <c r="F4643" s="6">
        <f t="shared" si="288"/>
        <v>6299.2125999999998</v>
      </c>
      <c r="G4643" s="13">
        <f t="shared" si="290"/>
        <v>7.8740157499999999</v>
      </c>
      <c r="H4643" s="13">
        <f t="shared" si="291"/>
        <v>15.7480315</v>
      </c>
      <c r="I4643" s="7">
        <v>0.501</v>
      </c>
      <c r="J4643" s="7">
        <f t="shared" si="289"/>
        <v>1.002</v>
      </c>
      <c r="K4643" s="5" t="s">
        <v>3009</v>
      </c>
      <c r="L4643" s="5" t="s">
        <v>3101</v>
      </c>
    </row>
    <row r="4644" spans="1:12" x14ac:dyDescent="0.25">
      <c r="A4644" s="5" t="s">
        <v>3072</v>
      </c>
      <c r="B4644" s="5" t="s">
        <v>3073</v>
      </c>
      <c r="C4644" s="8">
        <v>3</v>
      </c>
      <c r="D4644" s="5" t="s">
        <v>12</v>
      </c>
      <c r="E4644" s="6">
        <v>3149.6062999999999</v>
      </c>
      <c r="F4644" s="6">
        <f t="shared" si="288"/>
        <v>9448.8189000000002</v>
      </c>
      <c r="G4644" s="13">
        <f t="shared" si="290"/>
        <v>7.8740157499999999</v>
      </c>
      <c r="H4644" s="13">
        <f t="shared" si="291"/>
        <v>23.622047250000001</v>
      </c>
      <c r="I4644" s="7">
        <v>0.53200000000000003</v>
      </c>
      <c r="J4644" s="7">
        <f t="shared" si="289"/>
        <v>1.5960000000000001</v>
      </c>
      <c r="K4644" s="5" t="s">
        <v>3009</v>
      </c>
      <c r="L4644" s="5" t="s">
        <v>3074</v>
      </c>
    </row>
    <row r="4645" spans="1:12" x14ac:dyDescent="0.25">
      <c r="A4645" s="5" t="s">
        <v>3108</v>
      </c>
      <c r="B4645" s="5" t="s">
        <v>3109</v>
      </c>
      <c r="C4645" s="8">
        <v>3</v>
      </c>
      <c r="D4645" s="5" t="s">
        <v>12</v>
      </c>
      <c r="E4645" s="6">
        <v>3149.6062999999999</v>
      </c>
      <c r="F4645" s="6">
        <f t="shared" si="288"/>
        <v>9448.8189000000002</v>
      </c>
      <c r="G4645" s="13">
        <f t="shared" si="290"/>
        <v>7.8740157499999999</v>
      </c>
      <c r="H4645" s="13">
        <f t="shared" si="291"/>
        <v>23.622047250000001</v>
      </c>
      <c r="I4645" s="7">
        <v>0.45600000000000002</v>
      </c>
      <c r="J4645" s="7">
        <f t="shared" si="289"/>
        <v>1.3680000000000001</v>
      </c>
      <c r="K4645" s="5" t="s">
        <v>3070</v>
      </c>
      <c r="L4645" s="5" t="s">
        <v>3110</v>
      </c>
    </row>
    <row r="4646" spans="1:12" x14ac:dyDescent="0.25">
      <c r="A4646" s="5" t="s">
        <v>13902</v>
      </c>
      <c r="B4646" s="5" t="s">
        <v>13903</v>
      </c>
      <c r="C4646" s="8">
        <v>10</v>
      </c>
      <c r="D4646" s="5" t="s">
        <v>12</v>
      </c>
      <c r="E4646" s="6">
        <v>4000</v>
      </c>
      <c r="F4646" s="6">
        <f t="shared" si="288"/>
        <v>40000</v>
      </c>
      <c r="G4646" s="13">
        <f t="shared" si="290"/>
        <v>10</v>
      </c>
      <c r="H4646" s="13">
        <f t="shared" si="291"/>
        <v>100</v>
      </c>
      <c r="I4646" s="7">
        <v>0.17699999999999999</v>
      </c>
      <c r="J4646" s="7">
        <f t="shared" si="289"/>
        <v>1.77</v>
      </c>
      <c r="K4646" s="5" t="s">
        <v>13897</v>
      </c>
      <c r="L4646" s="5" t="s">
        <v>13904</v>
      </c>
    </row>
    <row r="4647" spans="1:12" x14ac:dyDescent="0.25">
      <c r="A4647" s="5" t="s">
        <v>10344</v>
      </c>
      <c r="B4647" s="5" t="s">
        <v>10345</v>
      </c>
      <c r="C4647" s="8">
        <v>1</v>
      </c>
      <c r="D4647" s="5" t="s">
        <v>12</v>
      </c>
      <c r="E4647" s="6">
        <v>3937.0079000000001</v>
      </c>
      <c r="F4647" s="6">
        <f t="shared" si="288"/>
        <v>3937.0079000000001</v>
      </c>
      <c r="G4647" s="13">
        <f t="shared" si="290"/>
        <v>9.842519750000001</v>
      </c>
      <c r="H4647" s="13">
        <f t="shared" si="291"/>
        <v>9.842519750000001</v>
      </c>
      <c r="I4647" s="7">
        <v>0.23499999999999999</v>
      </c>
      <c r="J4647" s="7">
        <f t="shared" si="289"/>
        <v>0.23499999999999999</v>
      </c>
      <c r="K4647" s="5" t="s">
        <v>3958</v>
      </c>
      <c r="L4647" s="5" t="s">
        <v>10346</v>
      </c>
    </row>
    <row r="4648" spans="1:12" x14ac:dyDescent="0.25">
      <c r="A4648" s="5" t="s">
        <v>951</v>
      </c>
      <c r="B4648" s="5" t="s">
        <v>952</v>
      </c>
      <c r="C4648" s="8">
        <v>1</v>
      </c>
      <c r="D4648" s="5" t="s">
        <v>12</v>
      </c>
      <c r="E4648" s="6">
        <v>3149.6062999999999</v>
      </c>
      <c r="F4648" s="6">
        <f t="shared" si="288"/>
        <v>3149.6062999999999</v>
      </c>
      <c r="G4648" s="13">
        <f t="shared" si="290"/>
        <v>7.8740157499999999</v>
      </c>
      <c r="H4648" s="13">
        <f t="shared" si="291"/>
        <v>7.8740157499999999</v>
      </c>
      <c r="I4648" s="7">
        <v>0.10199999999999999</v>
      </c>
      <c r="J4648" s="7">
        <f t="shared" si="289"/>
        <v>0.10199999999999999</v>
      </c>
      <c r="K4648" s="5" t="s">
        <v>953</v>
      </c>
      <c r="L4648" s="5" t="s">
        <v>954</v>
      </c>
    </row>
    <row r="4649" spans="1:12" x14ac:dyDescent="0.25">
      <c r="A4649" s="5" t="s">
        <v>8717</v>
      </c>
      <c r="B4649" s="5" t="s">
        <v>8718</v>
      </c>
      <c r="C4649" s="8">
        <v>1</v>
      </c>
      <c r="D4649" s="5" t="s">
        <v>12</v>
      </c>
      <c r="E4649" s="6">
        <v>7874.0156999999999</v>
      </c>
      <c r="F4649" s="6">
        <f t="shared" si="288"/>
        <v>7874.0156999999999</v>
      </c>
      <c r="G4649" s="13">
        <f t="shared" si="290"/>
        <v>19.685039249999999</v>
      </c>
      <c r="H4649" s="13">
        <f t="shared" si="291"/>
        <v>19.685039249999999</v>
      </c>
      <c r="I4649" s="7">
        <v>0.37</v>
      </c>
      <c r="J4649" s="7">
        <f t="shared" si="289"/>
        <v>0.37</v>
      </c>
      <c r="K4649" s="5" t="s">
        <v>7072</v>
      </c>
      <c r="L4649" s="5" t="s">
        <v>8719</v>
      </c>
    </row>
    <row r="4650" spans="1:12" x14ac:dyDescent="0.25">
      <c r="A4650" s="5" t="s">
        <v>8720</v>
      </c>
      <c r="B4650" s="5" t="s">
        <v>8721</v>
      </c>
      <c r="C4650" s="8">
        <v>1</v>
      </c>
      <c r="D4650" s="5" t="s">
        <v>12</v>
      </c>
      <c r="E4650" s="6">
        <v>3149.6062999999999</v>
      </c>
      <c r="F4650" s="6">
        <f t="shared" si="288"/>
        <v>3149.6062999999999</v>
      </c>
      <c r="G4650" s="13">
        <f t="shared" si="290"/>
        <v>7.8740157499999999</v>
      </c>
      <c r="H4650" s="13">
        <f t="shared" si="291"/>
        <v>7.8740157499999999</v>
      </c>
      <c r="I4650" s="7">
        <v>0.25700000000000001</v>
      </c>
      <c r="J4650" s="7">
        <f t="shared" si="289"/>
        <v>0.25700000000000001</v>
      </c>
      <c r="K4650" s="5" t="s">
        <v>7072</v>
      </c>
      <c r="L4650" s="5" t="s">
        <v>8722</v>
      </c>
    </row>
    <row r="4651" spans="1:12" x14ac:dyDescent="0.25">
      <c r="A4651" s="5" t="s">
        <v>6535</v>
      </c>
      <c r="B4651" s="5" t="s">
        <v>6536</v>
      </c>
      <c r="C4651" s="8">
        <v>1</v>
      </c>
      <c r="D4651" s="5" t="s">
        <v>12</v>
      </c>
      <c r="E4651" s="6">
        <v>10000</v>
      </c>
      <c r="F4651" s="6">
        <f t="shared" si="288"/>
        <v>10000</v>
      </c>
      <c r="G4651" s="13">
        <f t="shared" si="290"/>
        <v>25</v>
      </c>
      <c r="H4651" s="13">
        <f t="shared" si="291"/>
        <v>25</v>
      </c>
      <c r="I4651" s="7">
        <v>2.2000000000000002</v>
      </c>
      <c r="J4651" s="7">
        <f t="shared" si="289"/>
        <v>2.2000000000000002</v>
      </c>
      <c r="K4651" s="5" t="s">
        <v>6491</v>
      </c>
      <c r="L4651" s="5" t="s">
        <v>6537</v>
      </c>
    </row>
    <row r="4652" spans="1:12" x14ac:dyDescent="0.25">
      <c r="A4652" s="5" t="s">
        <v>8859</v>
      </c>
      <c r="B4652" s="5" t="s">
        <v>8860</v>
      </c>
      <c r="C4652" s="8">
        <v>1</v>
      </c>
      <c r="D4652" s="5" t="s">
        <v>12</v>
      </c>
      <c r="E4652" s="6">
        <v>10000</v>
      </c>
      <c r="F4652" s="6">
        <f t="shared" si="288"/>
        <v>10000</v>
      </c>
      <c r="G4652" s="13">
        <f t="shared" si="290"/>
        <v>25</v>
      </c>
      <c r="H4652" s="13">
        <f t="shared" si="291"/>
        <v>25</v>
      </c>
      <c r="I4652" s="7">
        <v>0.72</v>
      </c>
      <c r="J4652" s="7">
        <f t="shared" si="289"/>
        <v>0.72</v>
      </c>
      <c r="K4652" s="5" t="s">
        <v>8836</v>
      </c>
      <c r="L4652" s="5" t="s">
        <v>8861</v>
      </c>
    </row>
    <row r="4653" spans="1:12" x14ac:dyDescent="0.25">
      <c r="A4653" s="5" t="s">
        <v>13892</v>
      </c>
      <c r="B4653" s="5" t="s">
        <v>13893</v>
      </c>
      <c r="C4653" s="8">
        <v>1</v>
      </c>
      <c r="D4653" s="5" t="s">
        <v>12</v>
      </c>
      <c r="E4653" s="6">
        <v>2000</v>
      </c>
      <c r="F4653" s="6">
        <f t="shared" si="288"/>
        <v>2000</v>
      </c>
      <c r="G4653" s="13">
        <f t="shared" si="290"/>
        <v>5</v>
      </c>
      <c r="H4653" s="13">
        <f t="shared" si="291"/>
        <v>5</v>
      </c>
      <c r="I4653" s="7">
        <v>0.22500000000000001</v>
      </c>
      <c r="J4653" s="7">
        <f t="shared" si="289"/>
        <v>0.22500000000000001</v>
      </c>
      <c r="K4653" s="5" t="s">
        <v>13874</v>
      </c>
      <c r="L4653" s="5" t="s">
        <v>13894</v>
      </c>
    </row>
    <row r="4654" spans="1:12" x14ac:dyDescent="0.25">
      <c r="A4654" s="5" t="s">
        <v>3341</v>
      </c>
      <c r="B4654" s="5" t="s">
        <v>3342</v>
      </c>
      <c r="C4654" s="8">
        <v>1</v>
      </c>
      <c r="D4654" s="5" t="s">
        <v>12</v>
      </c>
      <c r="E4654" s="6">
        <v>4724.4093999999996</v>
      </c>
      <c r="F4654" s="6">
        <f t="shared" si="288"/>
        <v>4724.4093999999996</v>
      </c>
      <c r="G4654" s="13">
        <f t="shared" si="290"/>
        <v>11.811023499999999</v>
      </c>
      <c r="H4654" s="13">
        <f t="shared" si="291"/>
        <v>11.811023499999999</v>
      </c>
      <c r="I4654" s="7">
        <v>0.32500000000000001</v>
      </c>
      <c r="J4654" s="7">
        <f t="shared" si="289"/>
        <v>0.32500000000000001</v>
      </c>
      <c r="K4654" s="5" t="s">
        <v>945</v>
      </c>
      <c r="L4654" s="5" t="s">
        <v>3343</v>
      </c>
    </row>
    <row r="4655" spans="1:12" x14ac:dyDescent="0.25">
      <c r="A4655" s="5" t="s">
        <v>3347</v>
      </c>
      <c r="B4655" s="5" t="s">
        <v>3348</v>
      </c>
      <c r="C4655" s="8">
        <v>1</v>
      </c>
      <c r="D4655" s="5" t="s">
        <v>12</v>
      </c>
      <c r="E4655" s="6">
        <v>12000</v>
      </c>
      <c r="F4655" s="6">
        <f t="shared" si="288"/>
        <v>12000</v>
      </c>
      <c r="G4655" s="13">
        <f t="shared" si="290"/>
        <v>30</v>
      </c>
      <c r="H4655" s="13">
        <f t="shared" si="291"/>
        <v>30</v>
      </c>
      <c r="I4655" s="7">
        <v>0.47970000000000002</v>
      </c>
      <c r="J4655" s="7">
        <f t="shared" si="289"/>
        <v>0.47970000000000002</v>
      </c>
      <c r="K4655" s="5" t="s">
        <v>945</v>
      </c>
      <c r="L4655" s="5" t="s">
        <v>3349</v>
      </c>
    </row>
    <row r="4656" spans="1:12" x14ac:dyDescent="0.25">
      <c r="A4656" s="5" t="s">
        <v>13559</v>
      </c>
      <c r="B4656" s="5" t="s">
        <v>13560</v>
      </c>
      <c r="C4656" s="8">
        <v>2</v>
      </c>
      <c r="D4656" s="5" t="s">
        <v>12</v>
      </c>
      <c r="E4656" s="6">
        <v>7874.0156999999999</v>
      </c>
      <c r="F4656" s="6">
        <f t="shared" si="288"/>
        <v>15748.0314</v>
      </c>
      <c r="G4656" s="13">
        <f t="shared" si="290"/>
        <v>19.685039249999999</v>
      </c>
      <c r="H4656" s="13">
        <f t="shared" si="291"/>
        <v>39.370078499999998</v>
      </c>
      <c r="I4656" s="7">
        <v>0.36499999999999999</v>
      </c>
      <c r="J4656" s="7">
        <f t="shared" si="289"/>
        <v>0.73</v>
      </c>
      <c r="K4656" s="5" t="s">
        <v>13561</v>
      </c>
      <c r="L4656" s="5" t="s">
        <v>13562</v>
      </c>
    </row>
    <row r="4657" spans="1:12" x14ac:dyDescent="0.25">
      <c r="A4657" s="5" t="s">
        <v>3303</v>
      </c>
      <c r="B4657" s="5" t="s">
        <v>3304</v>
      </c>
      <c r="C4657" s="8">
        <v>1</v>
      </c>
      <c r="D4657" s="5" t="s">
        <v>12</v>
      </c>
      <c r="E4657" s="6">
        <v>7086.6142</v>
      </c>
      <c r="F4657" s="6">
        <f t="shared" si="288"/>
        <v>7086.6142</v>
      </c>
      <c r="G4657" s="13">
        <f t="shared" si="290"/>
        <v>17.716535499999999</v>
      </c>
      <c r="H4657" s="13">
        <f t="shared" si="291"/>
        <v>17.716535499999999</v>
      </c>
      <c r="I4657" s="7">
        <v>0.42759999999999998</v>
      </c>
      <c r="J4657" s="7">
        <f t="shared" si="289"/>
        <v>0.42759999999999998</v>
      </c>
      <c r="K4657" s="5" t="s">
        <v>3305</v>
      </c>
      <c r="L4657" s="5" t="s">
        <v>3306</v>
      </c>
    </row>
    <row r="4658" spans="1:12" x14ac:dyDescent="0.25">
      <c r="A4658" s="5" t="s">
        <v>3344</v>
      </c>
      <c r="B4658" s="5" t="s">
        <v>3345</v>
      </c>
      <c r="C4658" s="8">
        <v>1</v>
      </c>
      <c r="D4658" s="5" t="s">
        <v>12</v>
      </c>
      <c r="E4658" s="6">
        <v>15748.031499999999</v>
      </c>
      <c r="F4658" s="6">
        <f t="shared" si="288"/>
        <v>15748.031499999999</v>
      </c>
      <c r="G4658" s="13">
        <f t="shared" si="290"/>
        <v>39.370078749999998</v>
      </c>
      <c r="H4658" s="13">
        <f t="shared" si="291"/>
        <v>39.370078749999998</v>
      </c>
      <c r="I4658" s="7">
        <v>0.49099999999999999</v>
      </c>
      <c r="J4658" s="7">
        <f t="shared" si="289"/>
        <v>0.49099999999999999</v>
      </c>
      <c r="K4658" s="5" t="s">
        <v>945</v>
      </c>
      <c r="L4658" s="5" t="s">
        <v>3346</v>
      </c>
    </row>
    <row r="4659" spans="1:12" x14ac:dyDescent="0.25">
      <c r="A4659" s="5" t="s">
        <v>3332</v>
      </c>
      <c r="B4659" s="5" t="s">
        <v>3333</v>
      </c>
      <c r="C4659" s="8">
        <v>1</v>
      </c>
      <c r="D4659" s="5" t="s">
        <v>12</v>
      </c>
      <c r="E4659" s="6">
        <v>4488.1890000000003</v>
      </c>
      <c r="F4659" s="6">
        <f t="shared" si="288"/>
        <v>4488.1890000000003</v>
      </c>
      <c r="G4659" s="13">
        <f t="shared" si="290"/>
        <v>11.220472500000001</v>
      </c>
      <c r="H4659" s="13">
        <f t="shared" si="291"/>
        <v>11.220472500000001</v>
      </c>
      <c r="I4659" s="7">
        <v>0.16800000000000001</v>
      </c>
      <c r="J4659" s="7">
        <f t="shared" si="289"/>
        <v>0.16800000000000001</v>
      </c>
      <c r="K4659" s="5" t="s">
        <v>3327</v>
      </c>
      <c r="L4659" s="5" t="s">
        <v>3334</v>
      </c>
    </row>
    <row r="4660" spans="1:12" x14ac:dyDescent="0.25">
      <c r="A4660" s="5" t="s">
        <v>6380</v>
      </c>
      <c r="B4660" s="5" t="s">
        <v>6381</v>
      </c>
      <c r="C4660" s="8">
        <v>1</v>
      </c>
      <c r="D4660" s="5" t="s">
        <v>12</v>
      </c>
      <c r="E4660" s="6">
        <v>10000</v>
      </c>
      <c r="F4660" s="6">
        <f t="shared" si="288"/>
        <v>10000</v>
      </c>
      <c r="G4660" s="13">
        <f t="shared" si="290"/>
        <v>25</v>
      </c>
      <c r="H4660" s="13">
        <f t="shared" si="291"/>
        <v>25</v>
      </c>
      <c r="I4660" s="7">
        <v>0.65</v>
      </c>
      <c r="J4660" s="7">
        <f t="shared" si="289"/>
        <v>0.65</v>
      </c>
      <c r="K4660" s="5" t="s">
        <v>6375</v>
      </c>
      <c r="L4660" s="5" t="s">
        <v>6382</v>
      </c>
    </row>
    <row r="4661" spans="1:12" x14ac:dyDescent="0.25">
      <c r="A4661" s="5" t="s">
        <v>3322</v>
      </c>
      <c r="B4661" s="5" t="s">
        <v>3323</v>
      </c>
      <c r="C4661" s="8">
        <v>1</v>
      </c>
      <c r="D4661" s="5" t="s">
        <v>12</v>
      </c>
      <c r="E4661" s="6">
        <v>7874.0156999999999</v>
      </c>
      <c r="F4661" s="6">
        <f t="shared" si="288"/>
        <v>7874.0156999999999</v>
      </c>
      <c r="G4661" s="13">
        <f t="shared" si="290"/>
        <v>19.685039249999999</v>
      </c>
      <c r="H4661" s="13">
        <f t="shared" si="291"/>
        <v>19.685039249999999</v>
      </c>
      <c r="I4661" s="7">
        <v>0.33200000000000002</v>
      </c>
      <c r="J4661" s="7">
        <f t="shared" si="289"/>
        <v>0.33200000000000002</v>
      </c>
      <c r="K4661" s="5" t="s">
        <v>3305</v>
      </c>
      <c r="L4661" s="5" t="s">
        <v>3324</v>
      </c>
    </row>
    <row r="4662" spans="1:12" x14ac:dyDescent="0.25">
      <c r="A4662" s="5" t="s">
        <v>943</v>
      </c>
      <c r="B4662" s="5" t="s">
        <v>944</v>
      </c>
      <c r="C4662" s="8">
        <v>1</v>
      </c>
      <c r="D4662" s="5" t="s">
        <v>12</v>
      </c>
      <c r="E4662" s="6">
        <v>5511.8109999999997</v>
      </c>
      <c r="F4662" s="6">
        <f t="shared" si="288"/>
        <v>5511.8109999999997</v>
      </c>
      <c r="G4662" s="13">
        <f t="shared" si="290"/>
        <v>13.779527499999999</v>
      </c>
      <c r="H4662" s="13">
        <f t="shared" si="291"/>
        <v>13.779527499999999</v>
      </c>
      <c r="I4662" s="7">
        <v>0.53500000000000003</v>
      </c>
      <c r="J4662" s="7">
        <f t="shared" si="289"/>
        <v>0.53500000000000003</v>
      </c>
      <c r="K4662" s="5" t="s">
        <v>945</v>
      </c>
      <c r="L4662" s="5" t="s">
        <v>946</v>
      </c>
    </row>
    <row r="4663" spans="1:12" x14ac:dyDescent="0.25">
      <c r="A4663" s="5" t="s">
        <v>3307</v>
      </c>
      <c r="B4663" s="5" t="s">
        <v>3308</v>
      </c>
      <c r="C4663" s="8">
        <v>1</v>
      </c>
      <c r="D4663" s="5" t="s">
        <v>12</v>
      </c>
      <c r="E4663" s="6">
        <v>5511.8109999999997</v>
      </c>
      <c r="F4663" s="6">
        <f t="shared" si="288"/>
        <v>5511.8109999999997</v>
      </c>
      <c r="G4663" s="13">
        <f t="shared" si="290"/>
        <v>13.779527499999999</v>
      </c>
      <c r="H4663" s="13">
        <f t="shared" si="291"/>
        <v>13.779527499999999</v>
      </c>
      <c r="I4663" s="7">
        <v>0.41470000000000001</v>
      </c>
      <c r="J4663" s="7">
        <f t="shared" si="289"/>
        <v>0.41470000000000001</v>
      </c>
      <c r="K4663" s="5" t="s">
        <v>3305</v>
      </c>
      <c r="L4663" s="5" t="s">
        <v>3309</v>
      </c>
    </row>
    <row r="4664" spans="1:12" x14ac:dyDescent="0.25">
      <c r="A4664" s="5" t="s">
        <v>3329</v>
      </c>
      <c r="B4664" s="5" t="s">
        <v>3330</v>
      </c>
      <c r="C4664" s="8">
        <v>1</v>
      </c>
      <c r="D4664" s="5" t="s">
        <v>12</v>
      </c>
      <c r="E4664" s="6">
        <v>5511.8109999999997</v>
      </c>
      <c r="F4664" s="6">
        <f t="shared" si="288"/>
        <v>5511.8109999999997</v>
      </c>
      <c r="G4664" s="13">
        <f t="shared" si="290"/>
        <v>13.779527499999999</v>
      </c>
      <c r="H4664" s="13">
        <f t="shared" si="291"/>
        <v>13.779527499999999</v>
      </c>
      <c r="I4664" s="7">
        <v>0.41189999999999999</v>
      </c>
      <c r="J4664" s="7">
        <f t="shared" si="289"/>
        <v>0.41189999999999999</v>
      </c>
      <c r="K4664" s="5" t="s">
        <v>3327</v>
      </c>
      <c r="L4664" s="5" t="s">
        <v>3331</v>
      </c>
    </row>
    <row r="4665" spans="1:12" x14ac:dyDescent="0.25">
      <c r="A4665" s="5" t="s">
        <v>3350</v>
      </c>
      <c r="B4665" s="5" t="s">
        <v>3351</v>
      </c>
      <c r="C4665" s="8">
        <v>1</v>
      </c>
      <c r="D4665" s="5" t="s">
        <v>12</v>
      </c>
      <c r="E4665" s="6">
        <v>12000</v>
      </c>
      <c r="F4665" s="6">
        <f t="shared" si="288"/>
        <v>12000</v>
      </c>
      <c r="G4665" s="13">
        <f t="shared" si="290"/>
        <v>30</v>
      </c>
      <c r="H4665" s="13">
        <f t="shared" si="291"/>
        <v>30</v>
      </c>
      <c r="I4665" s="7">
        <v>0.52980000000000005</v>
      </c>
      <c r="J4665" s="7">
        <f t="shared" si="289"/>
        <v>0.52980000000000005</v>
      </c>
      <c r="K4665" s="5" t="s">
        <v>3327</v>
      </c>
      <c r="L4665" s="5" t="s">
        <v>3352</v>
      </c>
    </row>
    <row r="4666" spans="1:12" x14ac:dyDescent="0.25">
      <c r="A4666" s="5" t="s">
        <v>3325</v>
      </c>
      <c r="B4666" s="5" t="s">
        <v>3326</v>
      </c>
      <c r="C4666" s="8">
        <v>2</v>
      </c>
      <c r="D4666" s="5" t="s">
        <v>12</v>
      </c>
      <c r="E4666" s="6">
        <v>5511.8109999999997</v>
      </c>
      <c r="F4666" s="6">
        <f t="shared" si="288"/>
        <v>11023.621999999999</v>
      </c>
      <c r="G4666" s="13">
        <f t="shared" si="290"/>
        <v>13.779527499999999</v>
      </c>
      <c r="H4666" s="13">
        <f t="shared" si="291"/>
        <v>27.559054999999997</v>
      </c>
      <c r="I4666" s="7">
        <v>0.24579999999999999</v>
      </c>
      <c r="J4666" s="7">
        <f t="shared" si="289"/>
        <v>0.49159999999999998</v>
      </c>
      <c r="K4666" s="5" t="s">
        <v>3327</v>
      </c>
      <c r="L4666" s="5" t="s">
        <v>3328</v>
      </c>
    </row>
    <row r="4667" spans="1:12" x14ac:dyDescent="0.25">
      <c r="A4667" s="5" t="s">
        <v>3310</v>
      </c>
      <c r="B4667" s="5" t="s">
        <v>3311</v>
      </c>
      <c r="C4667" s="8">
        <v>1</v>
      </c>
      <c r="D4667" s="5" t="s">
        <v>12</v>
      </c>
      <c r="E4667" s="6">
        <v>6299.2125999999998</v>
      </c>
      <c r="F4667" s="6">
        <f t="shared" si="288"/>
        <v>6299.2125999999998</v>
      </c>
      <c r="G4667" s="13">
        <f t="shared" si="290"/>
        <v>15.7480315</v>
      </c>
      <c r="H4667" s="13">
        <f t="shared" si="291"/>
        <v>15.7480315</v>
      </c>
      <c r="I4667" s="7">
        <v>0.25390000000000001</v>
      </c>
      <c r="J4667" s="7">
        <f t="shared" si="289"/>
        <v>0.25390000000000001</v>
      </c>
      <c r="K4667" s="5" t="s">
        <v>3305</v>
      </c>
      <c r="L4667" s="5" t="s">
        <v>3312</v>
      </c>
    </row>
    <row r="4668" spans="1:12" x14ac:dyDescent="0.25">
      <c r="A4668" s="5" t="s">
        <v>3338</v>
      </c>
      <c r="B4668" s="5" t="s">
        <v>3339</v>
      </c>
      <c r="C4668" s="8">
        <v>1</v>
      </c>
      <c r="D4668" s="5" t="s">
        <v>12</v>
      </c>
      <c r="E4668" s="6">
        <v>3149.6062999999999</v>
      </c>
      <c r="F4668" s="6">
        <f t="shared" si="288"/>
        <v>3149.6062999999999</v>
      </c>
      <c r="G4668" s="13">
        <f t="shared" si="290"/>
        <v>7.8740157499999999</v>
      </c>
      <c r="H4668" s="13">
        <f t="shared" si="291"/>
        <v>7.8740157499999999</v>
      </c>
      <c r="I4668" s="7">
        <v>0.245</v>
      </c>
      <c r="J4668" s="7">
        <f t="shared" si="289"/>
        <v>0.245</v>
      </c>
      <c r="K4668" s="5" t="s">
        <v>953</v>
      </c>
      <c r="L4668" s="5" t="s">
        <v>3340</v>
      </c>
    </row>
    <row r="4669" spans="1:12" x14ac:dyDescent="0.25">
      <c r="A4669" s="5" t="s">
        <v>3335</v>
      </c>
      <c r="B4669" s="5" t="s">
        <v>3336</v>
      </c>
      <c r="C4669" s="8">
        <v>1</v>
      </c>
      <c r="D4669" s="5" t="s">
        <v>12</v>
      </c>
      <c r="E4669" s="6">
        <v>3000</v>
      </c>
      <c r="F4669" s="6">
        <f t="shared" si="288"/>
        <v>3000</v>
      </c>
      <c r="G4669" s="13">
        <f t="shared" si="290"/>
        <v>7.5</v>
      </c>
      <c r="H4669" s="13">
        <f t="shared" si="291"/>
        <v>7.5</v>
      </c>
      <c r="I4669" s="7">
        <v>0.2157</v>
      </c>
      <c r="J4669" s="7">
        <f t="shared" si="289"/>
        <v>0.2157</v>
      </c>
      <c r="K4669" s="5" t="s">
        <v>3327</v>
      </c>
      <c r="L4669" s="5" t="s">
        <v>3337</v>
      </c>
    </row>
    <row r="4670" spans="1:12" x14ac:dyDescent="0.25">
      <c r="A4670" s="5" t="s">
        <v>3319</v>
      </c>
      <c r="B4670" s="5" t="s">
        <v>3320</v>
      </c>
      <c r="C4670" s="8">
        <v>1</v>
      </c>
      <c r="D4670" s="5" t="s">
        <v>12</v>
      </c>
      <c r="E4670" s="6">
        <v>4724.4093999999996</v>
      </c>
      <c r="F4670" s="6">
        <f t="shared" si="288"/>
        <v>4724.4093999999996</v>
      </c>
      <c r="G4670" s="13">
        <f t="shared" si="290"/>
        <v>11.811023499999999</v>
      </c>
      <c r="H4670" s="13">
        <f t="shared" si="291"/>
        <v>11.811023499999999</v>
      </c>
      <c r="I4670" s="7">
        <v>0.36530000000000001</v>
      </c>
      <c r="J4670" s="7">
        <f t="shared" si="289"/>
        <v>0.36530000000000001</v>
      </c>
      <c r="K4670" s="5" t="s">
        <v>3305</v>
      </c>
      <c r="L4670" s="5" t="s">
        <v>3321</v>
      </c>
    </row>
    <row r="4671" spans="1:12" x14ac:dyDescent="0.25">
      <c r="A4671" s="5" t="s">
        <v>3316</v>
      </c>
      <c r="B4671" s="5" t="s">
        <v>3317</v>
      </c>
      <c r="C4671" s="8">
        <v>1</v>
      </c>
      <c r="D4671" s="5" t="s">
        <v>12</v>
      </c>
      <c r="E4671" s="6">
        <v>3200</v>
      </c>
      <c r="F4671" s="6">
        <f t="shared" si="288"/>
        <v>3200</v>
      </c>
      <c r="G4671" s="13">
        <f t="shared" si="290"/>
        <v>8</v>
      </c>
      <c r="H4671" s="13">
        <f t="shared" si="291"/>
        <v>8</v>
      </c>
      <c r="I4671" s="7">
        <v>0.371</v>
      </c>
      <c r="J4671" s="7">
        <f t="shared" si="289"/>
        <v>0.371</v>
      </c>
      <c r="K4671" s="5" t="s">
        <v>3305</v>
      </c>
      <c r="L4671" s="5" t="s">
        <v>3318</v>
      </c>
    </row>
    <row r="4672" spans="1:12" x14ac:dyDescent="0.25">
      <c r="A4672" s="5" t="s">
        <v>3313</v>
      </c>
      <c r="B4672" s="5" t="s">
        <v>3314</v>
      </c>
      <c r="C4672" s="8">
        <v>2</v>
      </c>
      <c r="D4672" s="5" t="s">
        <v>12</v>
      </c>
      <c r="E4672" s="6">
        <v>5511.8109999999997</v>
      </c>
      <c r="F4672" s="6">
        <f t="shared" si="288"/>
        <v>11023.621999999999</v>
      </c>
      <c r="G4672" s="13">
        <f t="shared" si="290"/>
        <v>13.779527499999999</v>
      </c>
      <c r="H4672" s="13">
        <f t="shared" si="291"/>
        <v>27.559054999999997</v>
      </c>
      <c r="I4672" s="7">
        <v>0.32090000000000002</v>
      </c>
      <c r="J4672" s="7">
        <f t="shared" si="289"/>
        <v>0.64180000000000004</v>
      </c>
      <c r="K4672" s="5" t="s">
        <v>3305</v>
      </c>
      <c r="L4672" s="5" t="s">
        <v>3315</v>
      </c>
    </row>
    <row r="4673" spans="1:12" x14ac:dyDescent="0.25">
      <c r="A4673" s="5" t="s">
        <v>3377</v>
      </c>
      <c r="B4673" s="5" t="s">
        <v>3378</v>
      </c>
      <c r="C4673" s="8">
        <v>1</v>
      </c>
      <c r="D4673" s="5" t="s">
        <v>12</v>
      </c>
      <c r="E4673" s="6">
        <v>10000</v>
      </c>
      <c r="F4673" s="6">
        <f t="shared" si="288"/>
        <v>10000</v>
      </c>
      <c r="G4673" s="13">
        <f t="shared" si="290"/>
        <v>25</v>
      </c>
      <c r="H4673" s="13">
        <f t="shared" si="291"/>
        <v>25</v>
      </c>
      <c r="I4673" s="7">
        <v>0.54200000000000004</v>
      </c>
      <c r="J4673" s="7">
        <f t="shared" si="289"/>
        <v>0.54200000000000004</v>
      </c>
      <c r="K4673" s="5" t="s">
        <v>3029</v>
      </c>
      <c r="L4673" s="5" t="s">
        <v>3379</v>
      </c>
    </row>
    <row r="4674" spans="1:12" x14ac:dyDescent="0.25">
      <c r="A4674" s="5" t="s">
        <v>3374</v>
      </c>
      <c r="B4674" s="5" t="s">
        <v>3375</v>
      </c>
      <c r="C4674" s="8">
        <v>1</v>
      </c>
      <c r="D4674" s="5" t="s">
        <v>12</v>
      </c>
      <c r="E4674" s="6">
        <v>3500</v>
      </c>
      <c r="F4674" s="6">
        <f t="shared" ref="F4674:F4737" si="292">SUMPRODUCT(C4674,E4674)</f>
        <v>3500</v>
      </c>
      <c r="G4674" s="13">
        <f t="shared" si="290"/>
        <v>8.75</v>
      </c>
      <c r="H4674" s="13">
        <f t="shared" si="291"/>
        <v>8.75</v>
      </c>
      <c r="I4674" s="7">
        <v>0.33600000000000002</v>
      </c>
      <c r="J4674" s="7">
        <f t="shared" ref="J4674:J4737" si="293">SUMPRODUCT(C4674,I4674)</f>
        <v>0.33600000000000002</v>
      </c>
      <c r="K4674" s="5" t="s">
        <v>3029</v>
      </c>
      <c r="L4674" s="5" t="s">
        <v>3376</v>
      </c>
    </row>
    <row r="4675" spans="1:12" x14ac:dyDescent="0.25">
      <c r="A4675" s="5" t="s">
        <v>3365</v>
      </c>
      <c r="B4675" s="5" t="s">
        <v>3366</v>
      </c>
      <c r="C4675" s="8">
        <v>1</v>
      </c>
      <c r="D4675" s="5" t="s">
        <v>12</v>
      </c>
      <c r="E4675" s="6">
        <v>15748.031499999999</v>
      </c>
      <c r="F4675" s="6">
        <f t="shared" si="292"/>
        <v>15748.031499999999</v>
      </c>
      <c r="G4675" s="13">
        <f t="shared" ref="G4675:G4738" si="294">E4675/400</f>
        <v>39.370078749999998</v>
      </c>
      <c r="H4675" s="13">
        <f t="shared" ref="H4675:H4738" si="295">SUMPRODUCT(C4675,G4675)</f>
        <v>39.370078749999998</v>
      </c>
      <c r="I4675" s="7">
        <v>0.89500000000000002</v>
      </c>
      <c r="J4675" s="7">
        <f t="shared" si="293"/>
        <v>0.89500000000000002</v>
      </c>
      <c r="K4675" s="5" t="s">
        <v>3029</v>
      </c>
      <c r="L4675" s="5" t="s">
        <v>3367</v>
      </c>
    </row>
    <row r="4676" spans="1:12" x14ac:dyDescent="0.25">
      <c r="A4676" s="5" t="s">
        <v>3371</v>
      </c>
      <c r="B4676" s="5" t="s">
        <v>3372</v>
      </c>
      <c r="C4676" s="8">
        <v>1</v>
      </c>
      <c r="D4676" s="5" t="s">
        <v>12</v>
      </c>
      <c r="E4676" s="6">
        <v>9600</v>
      </c>
      <c r="F4676" s="6">
        <f t="shared" si="292"/>
        <v>9600</v>
      </c>
      <c r="G4676" s="13">
        <f t="shared" si="294"/>
        <v>24</v>
      </c>
      <c r="H4676" s="13">
        <f t="shared" si="295"/>
        <v>24</v>
      </c>
      <c r="I4676" s="7">
        <v>0.76</v>
      </c>
      <c r="J4676" s="7">
        <f t="shared" si="293"/>
        <v>0.76</v>
      </c>
      <c r="K4676" s="5" t="s">
        <v>3029</v>
      </c>
      <c r="L4676" s="5" t="s">
        <v>3373</v>
      </c>
    </row>
    <row r="4677" spans="1:12" x14ac:dyDescent="0.25">
      <c r="A4677" s="5" t="s">
        <v>3359</v>
      </c>
      <c r="B4677" s="5" t="s">
        <v>3360</v>
      </c>
      <c r="C4677" s="8">
        <v>1</v>
      </c>
      <c r="D4677" s="5" t="s">
        <v>12</v>
      </c>
      <c r="E4677" s="6">
        <v>15000</v>
      </c>
      <c r="F4677" s="6">
        <f t="shared" si="292"/>
        <v>15000</v>
      </c>
      <c r="G4677" s="13">
        <f t="shared" si="294"/>
        <v>37.5</v>
      </c>
      <c r="H4677" s="13">
        <f t="shared" si="295"/>
        <v>37.5</v>
      </c>
      <c r="I4677" s="7">
        <v>1.18</v>
      </c>
      <c r="J4677" s="7">
        <f t="shared" si="293"/>
        <v>1.18</v>
      </c>
      <c r="K4677" s="5" t="s">
        <v>3029</v>
      </c>
      <c r="L4677" s="5" t="s">
        <v>3361</v>
      </c>
    </row>
    <row r="4678" spans="1:12" x14ac:dyDescent="0.25">
      <c r="A4678" s="5" t="s">
        <v>3356</v>
      </c>
      <c r="B4678" s="5" t="s">
        <v>3357</v>
      </c>
      <c r="C4678" s="8">
        <v>1</v>
      </c>
      <c r="D4678" s="5" t="s">
        <v>12</v>
      </c>
      <c r="E4678" s="6">
        <v>26400</v>
      </c>
      <c r="F4678" s="6">
        <f t="shared" si="292"/>
        <v>26400</v>
      </c>
      <c r="G4678" s="13">
        <f t="shared" si="294"/>
        <v>66</v>
      </c>
      <c r="H4678" s="13">
        <f t="shared" si="295"/>
        <v>66</v>
      </c>
      <c r="I4678" s="7">
        <v>0.98799999999999999</v>
      </c>
      <c r="J4678" s="7">
        <f t="shared" si="293"/>
        <v>0.98799999999999999</v>
      </c>
      <c r="K4678" s="5" t="s">
        <v>949</v>
      </c>
      <c r="L4678" s="5" t="s">
        <v>3358</v>
      </c>
    </row>
    <row r="4679" spans="1:12" x14ac:dyDescent="0.25">
      <c r="A4679" s="5" t="s">
        <v>3368</v>
      </c>
      <c r="B4679" s="5" t="s">
        <v>3369</v>
      </c>
      <c r="C4679" s="8">
        <v>1</v>
      </c>
      <c r="D4679" s="5" t="s">
        <v>12</v>
      </c>
      <c r="E4679" s="6">
        <v>6299.2125999999998</v>
      </c>
      <c r="F4679" s="6">
        <f t="shared" si="292"/>
        <v>6299.2125999999998</v>
      </c>
      <c r="G4679" s="13">
        <f t="shared" si="294"/>
        <v>15.7480315</v>
      </c>
      <c r="H4679" s="13">
        <f t="shared" si="295"/>
        <v>15.7480315</v>
      </c>
      <c r="I4679" s="7">
        <v>1.1399999999999999</v>
      </c>
      <c r="J4679" s="7">
        <f t="shared" si="293"/>
        <v>1.1399999999999999</v>
      </c>
      <c r="K4679" s="5" t="s">
        <v>3029</v>
      </c>
      <c r="L4679" s="5" t="s">
        <v>3370</v>
      </c>
    </row>
    <row r="4680" spans="1:12" x14ac:dyDescent="0.25">
      <c r="A4680" s="5" t="s">
        <v>947</v>
      </c>
      <c r="B4680" s="5" t="s">
        <v>948</v>
      </c>
      <c r="C4680" s="8">
        <v>1</v>
      </c>
      <c r="D4680" s="5" t="s">
        <v>12</v>
      </c>
      <c r="E4680" s="6">
        <v>12000</v>
      </c>
      <c r="F4680" s="6">
        <f t="shared" si="292"/>
        <v>12000</v>
      </c>
      <c r="G4680" s="13">
        <f t="shared" si="294"/>
        <v>30</v>
      </c>
      <c r="H4680" s="13">
        <f t="shared" si="295"/>
        <v>30</v>
      </c>
      <c r="I4680" s="7">
        <v>0.42699999999999999</v>
      </c>
      <c r="J4680" s="7">
        <f t="shared" si="293"/>
        <v>0.42699999999999999</v>
      </c>
      <c r="K4680" s="5" t="s">
        <v>949</v>
      </c>
      <c r="L4680" s="5" t="s">
        <v>950</v>
      </c>
    </row>
    <row r="4681" spans="1:12" x14ac:dyDescent="0.25">
      <c r="A4681" s="5" t="s">
        <v>3353</v>
      </c>
      <c r="B4681" s="5" t="s">
        <v>3354</v>
      </c>
      <c r="C4681" s="8">
        <v>1</v>
      </c>
      <c r="D4681" s="5" t="s">
        <v>12</v>
      </c>
      <c r="E4681" s="6">
        <v>20000</v>
      </c>
      <c r="F4681" s="6">
        <f t="shared" si="292"/>
        <v>20000</v>
      </c>
      <c r="G4681" s="13">
        <f t="shared" si="294"/>
        <v>50</v>
      </c>
      <c r="H4681" s="13">
        <f t="shared" si="295"/>
        <v>50</v>
      </c>
      <c r="I4681" s="7">
        <v>1.5</v>
      </c>
      <c r="J4681" s="7">
        <f t="shared" si="293"/>
        <v>1.5</v>
      </c>
      <c r="K4681" s="5" t="s">
        <v>949</v>
      </c>
      <c r="L4681" s="5" t="s">
        <v>3355</v>
      </c>
    </row>
    <row r="4682" spans="1:12" x14ac:dyDescent="0.25">
      <c r="A4682" s="5" t="s">
        <v>3362</v>
      </c>
      <c r="B4682" s="5" t="s">
        <v>3363</v>
      </c>
      <c r="C4682" s="8">
        <v>1</v>
      </c>
      <c r="D4682" s="5" t="s">
        <v>12</v>
      </c>
      <c r="E4682" s="6">
        <v>5000</v>
      </c>
      <c r="F4682" s="6">
        <f t="shared" si="292"/>
        <v>5000</v>
      </c>
      <c r="G4682" s="13">
        <f t="shared" si="294"/>
        <v>12.5</v>
      </c>
      <c r="H4682" s="13">
        <f t="shared" si="295"/>
        <v>12.5</v>
      </c>
      <c r="I4682" s="7">
        <v>0.34100000000000003</v>
      </c>
      <c r="J4682" s="7">
        <f t="shared" si="293"/>
        <v>0.34100000000000003</v>
      </c>
      <c r="K4682" s="5" t="s">
        <v>3029</v>
      </c>
      <c r="L4682" s="5" t="s">
        <v>3364</v>
      </c>
    </row>
    <row r="4683" spans="1:12" x14ac:dyDescent="0.25">
      <c r="A4683" s="5" t="s">
        <v>6511</v>
      </c>
      <c r="B4683" s="5" t="s">
        <v>6512</v>
      </c>
      <c r="C4683" s="8">
        <v>1</v>
      </c>
      <c r="D4683" s="5" t="s">
        <v>12</v>
      </c>
      <c r="E4683" s="6">
        <v>8000</v>
      </c>
      <c r="F4683" s="6">
        <f t="shared" si="292"/>
        <v>8000</v>
      </c>
      <c r="G4683" s="13">
        <f t="shared" si="294"/>
        <v>20</v>
      </c>
      <c r="H4683" s="13">
        <f t="shared" si="295"/>
        <v>20</v>
      </c>
      <c r="I4683" s="7">
        <v>1.23</v>
      </c>
      <c r="J4683" s="7">
        <f t="shared" si="293"/>
        <v>1.23</v>
      </c>
      <c r="K4683" s="5" t="s">
        <v>6491</v>
      </c>
      <c r="L4683" s="5" t="s">
        <v>6513</v>
      </c>
    </row>
    <row r="4684" spans="1:12" x14ac:dyDescent="0.25">
      <c r="A4684" s="5" t="s">
        <v>6502</v>
      </c>
      <c r="B4684" s="5" t="s">
        <v>6503</v>
      </c>
      <c r="C4684" s="8">
        <v>1</v>
      </c>
      <c r="D4684" s="5" t="s">
        <v>12</v>
      </c>
      <c r="E4684" s="6">
        <v>8000</v>
      </c>
      <c r="F4684" s="6">
        <f t="shared" si="292"/>
        <v>8000</v>
      </c>
      <c r="G4684" s="13">
        <f t="shared" si="294"/>
        <v>20</v>
      </c>
      <c r="H4684" s="13">
        <f t="shared" si="295"/>
        <v>20</v>
      </c>
      <c r="I4684" s="7">
        <v>1</v>
      </c>
      <c r="J4684" s="7">
        <f t="shared" si="293"/>
        <v>1</v>
      </c>
      <c r="K4684" s="5" t="s">
        <v>6491</v>
      </c>
      <c r="L4684" s="5" t="s">
        <v>6504</v>
      </c>
    </row>
    <row r="4685" spans="1:12" x14ac:dyDescent="0.25">
      <c r="A4685" s="5" t="s">
        <v>6520</v>
      </c>
      <c r="B4685" s="5" t="s">
        <v>6521</v>
      </c>
      <c r="C4685" s="8">
        <v>1</v>
      </c>
      <c r="D4685" s="5" t="s">
        <v>12</v>
      </c>
      <c r="E4685" s="6">
        <v>8000</v>
      </c>
      <c r="F4685" s="6">
        <f t="shared" si="292"/>
        <v>8000</v>
      </c>
      <c r="G4685" s="13">
        <f t="shared" si="294"/>
        <v>20</v>
      </c>
      <c r="H4685" s="13">
        <f t="shared" si="295"/>
        <v>20</v>
      </c>
      <c r="I4685" s="7">
        <v>1.28</v>
      </c>
      <c r="J4685" s="7">
        <f t="shared" si="293"/>
        <v>1.28</v>
      </c>
      <c r="K4685" s="5" t="s">
        <v>6491</v>
      </c>
      <c r="L4685" s="5" t="s">
        <v>6522</v>
      </c>
    </row>
    <row r="4686" spans="1:12" x14ac:dyDescent="0.25">
      <c r="A4686" s="5" t="s">
        <v>6489</v>
      </c>
      <c r="B4686" s="5" t="s">
        <v>6490</v>
      </c>
      <c r="C4686" s="8">
        <v>2</v>
      </c>
      <c r="D4686" s="5" t="s">
        <v>12</v>
      </c>
      <c r="E4686" s="6">
        <v>8000</v>
      </c>
      <c r="F4686" s="6">
        <f t="shared" si="292"/>
        <v>16000</v>
      </c>
      <c r="G4686" s="13">
        <f t="shared" si="294"/>
        <v>20</v>
      </c>
      <c r="H4686" s="13">
        <f t="shared" si="295"/>
        <v>40</v>
      </c>
      <c r="I4686" s="7">
        <v>0.84</v>
      </c>
      <c r="J4686" s="7">
        <f t="shared" si="293"/>
        <v>1.68</v>
      </c>
      <c r="K4686" s="5" t="s">
        <v>6491</v>
      </c>
      <c r="L4686" s="5" t="s">
        <v>6492</v>
      </c>
    </row>
    <row r="4687" spans="1:12" x14ac:dyDescent="0.25">
      <c r="A4687" s="5" t="s">
        <v>6523</v>
      </c>
      <c r="B4687" s="5" t="s">
        <v>6524</v>
      </c>
      <c r="C4687" s="8">
        <v>1</v>
      </c>
      <c r="D4687" s="5" t="s">
        <v>12</v>
      </c>
      <c r="E4687" s="6">
        <v>8000</v>
      </c>
      <c r="F4687" s="6">
        <f t="shared" si="292"/>
        <v>8000</v>
      </c>
      <c r="G4687" s="13">
        <f t="shared" si="294"/>
        <v>20</v>
      </c>
      <c r="H4687" s="13">
        <f t="shared" si="295"/>
        <v>20</v>
      </c>
      <c r="I4687" s="7">
        <v>1.1399999999999999</v>
      </c>
      <c r="J4687" s="7">
        <f t="shared" si="293"/>
        <v>1.1399999999999999</v>
      </c>
      <c r="K4687" s="5" t="s">
        <v>6491</v>
      </c>
      <c r="L4687" s="5" t="s">
        <v>6525</v>
      </c>
    </row>
    <row r="4688" spans="1:12" x14ac:dyDescent="0.25">
      <c r="A4688" s="5" t="s">
        <v>6505</v>
      </c>
      <c r="B4688" s="5" t="s">
        <v>6506</v>
      </c>
      <c r="C4688" s="8">
        <v>1</v>
      </c>
      <c r="D4688" s="5" t="s">
        <v>12</v>
      </c>
      <c r="E4688" s="6">
        <v>30000</v>
      </c>
      <c r="F4688" s="6">
        <f t="shared" si="292"/>
        <v>30000</v>
      </c>
      <c r="G4688" s="13">
        <f t="shared" si="294"/>
        <v>75</v>
      </c>
      <c r="H4688" s="13">
        <f t="shared" si="295"/>
        <v>75</v>
      </c>
      <c r="I4688" s="7">
        <v>2.75</v>
      </c>
      <c r="J4688" s="7">
        <f t="shared" si="293"/>
        <v>2.75</v>
      </c>
      <c r="K4688" s="5" t="s">
        <v>6491</v>
      </c>
      <c r="L4688" s="5" t="s">
        <v>6507</v>
      </c>
    </row>
    <row r="4689" spans="1:12" x14ac:dyDescent="0.25">
      <c r="A4689" s="5" t="s">
        <v>6532</v>
      </c>
      <c r="B4689" s="5" t="s">
        <v>6533</v>
      </c>
      <c r="C4689" s="8">
        <v>1</v>
      </c>
      <c r="D4689" s="5" t="s">
        <v>12</v>
      </c>
      <c r="E4689" s="6">
        <v>10000</v>
      </c>
      <c r="F4689" s="6">
        <f t="shared" si="292"/>
        <v>10000</v>
      </c>
      <c r="G4689" s="13">
        <f t="shared" si="294"/>
        <v>25</v>
      </c>
      <c r="H4689" s="13">
        <f t="shared" si="295"/>
        <v>25</v>
      </c>
      <c r="I4689" s="7">
        <v>1.97</v>
      </c>
      <c r="J4689" s="7">
        <f t="shared" si="293"/>
        <v>1.97</v>
      </c>
      <c r="K4689" s="5" t="s">
        <v>6491</v>
      </c>
      <c r="L4689" s="5" t="s">
        <v>6534</v>
      </c>
    </row>
    <row r="4690" spans="1:12" x14ac:dyDescent="0.25">
      <c r="A4690" s="5" t="s">
        <v>6508</v>
      </c>
      <c r="B4690" s="5" t="s">
        <v>6509</v>
      </c>
      <c r="C4690" s="8">
        <v>1</v>
      </c>
      <c r="D4690" s="5" t="s">
        <v>12</v>
      </c>
      <c r="E4690" s="6">
        <v>8000</v>
      </c>
      <c r="F4690" s="6">
        <f t="shared" si="292"/>
        <v>8000</v>
      </c>
      <c r="G4690" s="13">
        <f t="shared" si="294"/>
        <v>20</v>
      </c>
      <c r="H4690" s="13">
        <f t="shared" si="295"/>
        <v>20</v>
      </c>
      <c r="I4690" s="7">
        <v>0.97</v>
      </c>
      <c r="J4690" s="7">
        <f t="shared" si="293"/>
        <v>0.97</v>
      </c>
      <c r="K4690" s="5" t="s">
        <v>6491</v>
      </c>
      <c r="L4690" s="5" t="s">
        <v>6510</v>
      </c>
    </row>
    <row r="4691" spans="1:12" x14ac:dyDescent="0.25">
      <c r="A4691" s="5" t="s">
        <v>6517</v>
      </c>
      <c r="B4691" s="5" t="s">
        <v>6518</v>
      </c>
      <c r="C4691" s="8">
        <v>1</v>
      </c>
      <c r="D4691" s="5" t="s">
        <v>12</v>
      </c>
      <c r="E4691" s="6">
        <v>8000</v>
      </c>
      <c r="F4691" s="6">
        <f t="shared" si="292"/>
        <v>8000</v>
      </c>
      <c r="G4691" s="13">
        <f t="shared" si="294"/>
        <v>20</v>
      </c>
      <c r="H4691" s="13">
        <f t="shared" si="295"/>
        <v>20</v>
      </c>
      <c r="I4691" s="7">
        <v>1.19</v>
      </c>
      <c r="J4691" s="7">
        <f t="shared" si="293"/>
        <v>1.19</v>
      </c>
      <c r="K4691" s="5" t="s">
        <v>6491</v>
      </c>
      <c r="L4691" s="5" t="s">
        <v>6519</v>
      </c>
    </row>
    <row r="4692" spans="1:12" x14ac:dyDescent="0.25">
      <c r="A4692" s="5" t="s">
        <v>6493</v>
      </c>
      <c r="B4692" s="5" t="s">
        <v>6494</v>
      </c>
      <c r="C4692" s="8">
        <v>1</v>
      </c>
      <c r="D4692" s="5" t="s">
        <v>12</v>
      </c>
      <c r="E4692" s="6">
        <v>8000</v>
      </c>
      <c r="F4692" s="6">
        <f t="shared" si="292"/>
        <v>8000</v>
      </c>
      <c r="G4692" s="13">
        <f t="shared" si="294"/>
        <v>20</v>
      </c>
      <c r="H4692" s="13">
        <f t="shared" si="295"/>
        <v>20</v>
      </c>
      <c r="I4692" s="7">
        <v>1.07</v>
      </c>
      <c r="J4692" s="7">
        <f t="shared" si="293"/>
        <v>1.07</v>
      </c>
      <c r="K4692" s="5" t="s">
        <v>6491</v>
      </c>
      <c r="L4692" s="5" t="s">
        <v>6495</v>
      </c>
    </row>
    <row r="4693" spans="1:12" x14ac:dyDescent="0.25">
      <c r="A4693" s="5" t="s">
        <v>6499</v>
      </c>
      <c r="B4693" s="5" t="s">
        <v>6500</v>
      </c>
      <c r="C4693" s="8">
        <v>1</v>
      </c>
      <c r="D4693" s="5" t="s">
        <v>12</v>
      </c>
      <c r="E4693" s="6">
        <v>8000</v>
      </c>
      <c r="F4693" s="6">
        <f t="shared" si="292"/>
        <v>8000</v>
      </c>
      <c r="G4693" s="13">
        <f t="shared" si="294"/>
        <v>20</v>
      </c>
      <c r="H4693" s="13">
        <f t="shared" si="295"/>
        <v>20</v>
      </c>
      <c r="I4693" s="7">
        <v>2.16</v>
      </c>
      <c r="J4693" s="7">
        <f t="shared" si="293"/>
        <v>2.16</v>
      </c>
      <c r="K4693" s="5" t="s">
        <v>6491</v>
      </c>
      <c r="L4693" s="5" t="s">
        <v>6501</v>
      </c>
    </row>
    <row r="4694" spans="1:12" x14ac:dyDescent="0.25">
      <c r="A4694" s="5" t="s">
        <v>6496</v>
      </c>
      <c r="B4694" s="5" t="s">
        <v>6497</v>
      </c>
      <c r="C4694" s="8">
        <v>1</v>
      </c>
      <c r="D4694" s="5" t="s">
        <v>12</v>
      </c>
      <c r="E4694" s="6">
        <v>6000</v>
      </c>
      <c r="F4694" s="6">
        <f t="shared" si="292"/>
        <v>6000</v>
      </c>
      <c r="G4694" s="13">
        <f t="shared" si="294"/>
        <v>15</v>
      </c>
      <c r="H4694" s="13">
        <f t="shared" si="295"/>
        <v>15</v>
      </c>
      <c r="I4694" s="7">
        <v>0.85</v>
      </c>
      <c r="J4694" s="7">
        <f t="shared" si="293"/>
        <v>0.85</v>
      </c>
      <c r="K4694" s="5" t="s">
        <v>6491</v>
      </c>
      <c r="L4694" s="5" t="s">
        <v>6498</v>
      </c>
    </row>
    <row r="4695" spans="1:12" x14ac:dyDescent="0.25">
      <c r="A4695" s="5" t="s">
        <v>6514</v>
      </c>
      <c r="B4695" s="5" t="s">
        <v>6515</v>
      </c>
      <c r="C4695" s="8">
        <v>1</v>
      </c>
      <c r="D4695" s="5" t="s">
        <v>12</v>
      </c>
      <c r="E4695" s="6">
        <v>8000</v>
      </c>
      <c r="F4695" s="6">
        <f t="shared" si="292"/>
        <v>8000</v>
      </c>
      <c r="G4695" s="13">
        <f t="shared" si="294"/>
        <v>20</v>
      </c>
      <c r="H4695" s="13">
        <f t="shared" si="295"/>
        <v>20</v>
      </c>
      <c r="I4695" s="7">
        <v>1.1100000000000001</v>
      </c>
      <c r="J4695" s="7">
        <f t="shared" si="293"/>
        <v>1.1100000000000001</v>
      </c>
      <c r="K4695" s="5" t="s">
        <v>6491</v>
      </c>
      <c r="L4695" s="5" t="s">
        <v>6516</v>
      </c>
    </row>
    <row r="4696" spans="1:12" x14ac:dyDescent="0.25">
      <c r="A4696" s="5" t="s">
        <v>6529</v>
      </c>
      <c r="B4696" s="5" t="s">
        <v>6530</v>
      </c>
      <c r="C4696" s="8">
        <v>1</v>
      </c>
      <c r="D4696" s="5" t="s">
        <v>12</v>
      </c>
      <c r="E4696" s="6">
        <v>8000</v>
      </c>
      <c r="F4696" s="6">
        <f t="shared" si="292"/>
        <v>8000</v>
      </c>
      <c r="G4696" s="13">
        <f t="shared" si="294"/>
        <v>20</v>
      </c>
      <c r="H4696" s="13">
        <f t="shared" si="295"/>
        <v>20</v>
      </c>
      <c r="I4696" s="7">
        <v>1.4</v>
      </c>
      <c r="J4696" s="7">
        <f t="shared" si="293"/>
        <v>1.4</v>
      </c>
      <c r="K4696" s="5" t="s">
        <v>6491</v>
      </c>
      <c r="L4696" s="5" t="s">
        <v>6531</v>
      </c>
    </row>
    <row r="4697" spans="1:12" x14ac:dyDescent="0.25">
      <c r="A4697" s="5" t="s">
        <v>6526</v>
      </c>
      <c r="B4697" s="5" t="s">
        <v>6527</v>
      </c>
      <c r="C4697" s="8">
        <v>1</v>
      </c>
      <c r="D4697" s="5" t="s">
        <v>12</v>
      </c>
      <c r="E4697" s="6">
        <v>6000</v>
      </c>
      <c r="F4697" s="6">
        <f t="shared" si="292"/>
        <v>6000</v>
      </c>
      <c r="G4697" s="13">
        <f t="shared" si="294"/>
        <v>15</v>
      </c>
      <c r="H4697" s="13">
        <f t="shared" si="295"/>
        <v>15</v>
      </c>
      <c r="I4697" s="7">
        <v>0.78</v>
      </c>
      <c r="J4697" s="7">
        <f t="shared" si="293"/>
        <v>0.78</v>
      </c>
      <c r="K4697" s="5" t="s">
        <v>6491</v>
      </c>
      <c r="L4697" s="5" t="s">
        <v>6528</v>
      </c>
    </row>
    <row r="4698" spans="1:12" x14ac:dyDescent="0.25">
      <c r="A4698" s="5" t="s">
        <v>14112</v>
      </c>
      <c r="B4698" s="5" t="s">
        <v>14113</v>
      </c>
      <c r="C4698" s="8">
        <v>1</v>
      </c>
      <c r="D4698" s="5" t="s">
        <v>12</v>
      </c>
      <c r="E4698" s="6">
        <v>500000</v>
      </c>
      <c r="F4698" s="6">
        <f t="shared" si="292"/>
        <v>500000</v>
      </c>
      <c r="G4698" s="13">
        <f t="shared" si="294"/>
        <v>1250</v>
      </c>
      <c r="H4698" s="13">
        <f t="shared" si="295"/>
        <v>1250</v>
      </c>
      <c r="I4698" s="7">
        <v>53.5</v>
      </c>
      <c r="J4698" s="7">
        <f t="shared" si="293"/>
        <v>53.5</v>
      </c>
      <c r="K4698" s="5" t="s">
        <v>14114</v>
      </c>
      <c r="L4698" s="5" t="s">
        <v>14115</v>
      </c>
    </row>
    <row r="4699" spans="1:12" x14ac:dyDescent="0.25">
      <c r="A4699" s="5" t="s">
        <v>2849</v>
      </c>
      <c r="B4699" s="5" t="s">
        <v>2850</v>
      </c>
      <c r="C4699" s="8">
        <v>1</v>
      </c>
      <c r="D4699" s="5" t="s">
        <v>12</v>
      </c>
      <c r="E4699" s="6">
        <v>2755.9054999999998</v>
      </c>
      <c r="F4699" s="6">
        <f t="shared" si="292"/>
        <v>2755.9054999999998</v>
      </c>
      <c r="G4699" s="13">
        <f t="shared" si="294"/>
        <v>6.8897637499999993</v>
      </c>
      <c r="H4699" s="13">
        <f t="shared" si="295"/>
        <v>6.8897637499999993</v>
      </c>
      <c r="I4699" s="7">
        <v>7.0000000000000007E-2</v>
      </c>
      <c r="J4699" s="7">
        <f t="shared" si="293"/>
        <v>7.0000000000000007E-2</v>
      </c>
      <c r="K4699" s="5" t="s">
        <v>310</v>
      </c>
      <c r="L4699" s="5" t="s">
        <v>2851</v>
      </c>
    </row>
    <row r="4700" spans="1:12" x14ac:dyDescent="0.25">
      <c r="A4700" s="5" t="s">
        <v>2827</v>
      </c>
      <c r="B4700" s="5" t="s">
        <v>2828</v>
      </c>
      <c r="C4700" s="8">
        <v>15</v>
      </c>
      <c r="D4700" s="5" t="s">
        <v>12</v>
      </c>
      <c r="E4700" s="6">
        <v>3000</v>
      </c>
      <c r="F4700" s="6">
        <f t="shared" si="292"/>
        <v>45000</v>
      </c>
      <c r="G4700" s="13">
        <f t="shared" si="294"/>
        <v>7.5</v>
      </c>
      <c r="H4700" s="13">
        <f t="shared" si="295"/>
        <v>112.5</v>
      </c>
      <c r="I4700" s="7">
        <v>2.4E-2</v>
      </c>
      <c r="J4700" s="7">
        <f t="shared" si="293"/>
        <v>0.36</v>
      </c>
      <c r="K4700" s="5" t="s">
        <v>2829</v>
      </c>
      <c r="L4700" s="5" t="s">
        <v>2830</v>
      </c>
    </row>
    <row r="4701" spans="1:12" x14ac:dyDescent="0.25">
      <c r="A4701" s="5" t="s">
        <v>2852</v>
      </c>
      <c r="B4701" s="5" t="s">
        <v>2853</v>
      </c>
      <c r="C4701" s="8">
        <v>1</v>
      </c>
      <c r="D4701" s="5" t="s">
        <v>12</v>
      </c>
      <c r="E4701" s="6">
        <v>4000</v>
      </c>
      <c r="F4701" s="6">
        <f t="shared" si="292"/>
        <v>4000</v>
      </c>
      <c r="G4701" s="13">
        <f t="shared" si="294"/>
        <v>10</v>
      </c>
      <c r="H4701" s="13">
        <f t="shared" si="295"/>
        <v>10</v>
      </c>
      <c r="I4701" s="7">
        <v>3.2000000000000001E-2</v>
      </c>
      <c r="J4701" s="7">
        <f t="shared" si="293"/>
        <v>3.2000000000000001E-2</v>
      </c>
      <c r="K4701" s="5" t="s">
        <v>310</v>
      </c>
      <c r="L4701" s="5" t="s">
        <v>2854</v>
      </c>
    </row>
    <row r="4702" spans="1:12" x14ac:dyDescent="0.25">
      <c r="A4702" s="5" t="s">
        <v>308</v>
      </c>
      <c r="B4702" s="5" t="s">
        <v>309</v>
      </c>
      <c r="C4702" s="8">
        <v>3</v>
      </c>
      <c r="D4702" s="5" t="s">
        <v>12</v>
      </c>
      <c r="E4702" s="6">
        <v>4724.4093999999996</v>
      </c>
      <c r="F4702" s="6">
        <f t="shared" si="292"/>
        <v>14173.228199999998</v>
      </c>
      <c r="G4702" s="13">
        <f t="shared" si="294"/>
        <v>11.811023499999999</v>
      </c>
      <c r="H4702" s="13">
        <f t="shared" si="295"/>
        <v>35.433070499999999</v>
      </c>
      <c r="I4702" s="7">
        <v>3.3000000000000002E-2</v>
      </c>
      <c r="J4702" s="7">
        <f t="shared" si="293"/>
        <v>9.9000000000000005E-2</v>
      </c>
      <c r="K4702" s="5" t="s">
        <v>310</v>
      </c>
      <c r="L4702" s="5" t="s">
        <v>311</v>
      </c>
    </row>
    <row r="4703" spans="1:12" x14ac:dyDescent="0.25">
      <c r="A4703" s="5" t="s">
        <v>2759</v>
      </c>
      <c r="B4703" s="5" t="s">
        <v>2760</v>
      </c>
      <c r="C4703" s="8">
        <v>10</v>
      </c>
      <c r="D4703" s="5" t="s">
        <v>12</v>
      </c>
      <c r="E4703" s="6">
        <v>2000</v>
      </c>
      <c r="F4703" s="6">
        <f t="shared" si="292"/>
        <v>20000</v>
      </c>
      <c r="G4703" s="13">
        <f t="shared" si="294"/>
        <v>5</v>
      </c>
      <c r="H4703" s="13">
        <f t="shared" si="295"/>
        <v>50</v>
      </c>
      <c r="I4703" s="7">
        <v>8.0000000000000002E-3</v>
      </c>
      <c r="J4703" s="7">
        <f t="shared" si="293"/>
        <v>0.08</v>
      </c>
      <c r="K4703" s="5" t="s">
        <v>1105</v>
      </c>
      <c r="L4703" s="5" t="s">
        <v>2761</v>
      </c>
    </row>
    <row r="4704" spans="1:12" x14ac:dyDescent="0.25">
      <c r="A4704" s="5" t="s">
        <v>2668</v>
      </c>
      <c r="B4704" s="5" t="s">
        <v>2669</v>
      </c>
      <c r="C4704" s="8">
        <v>2</v>
      </c>
      <c r="D4704" s="5" t="s">
        <v>12</v>
      </c>
      <c r="E4704" s="6">
        <v>3000</v>
      </c>
      <c r="F4704" s="6">
        <f t="shared" si="292"/>
        <v>6000</v>
      </c>
      <c r="G4704" s="13">
        <f t="shared" si="294"/>
        <v>7.5</v>
      </c>
      <c r="H4704" s="13">
        <f t="shared" si="295"/>
        <v>15</v>
      </c>
      <c r="I4704" s="7">
        <v>1.2999999999999999E-2</v>
      </c>
      <c r="J4704" s="7">
        <f t="shared" si="293"/>
        <v>2.5999999999999999E-2</v>
      </c>
      <c r="K4704" s="5" t="s">
        <v>736</v>
      </c>
      <c r="L4704" s="5" t="s">
        <v>2670</v>
      </c>
    </row>
    <row r="4705" spans="1:12" x14ac:dyDescent="0.25">
      <c r="A4705" s="5" t="s">
        <v>2864</v>
      </c>
      <c r="B4705" s="5" t="s">
        <v>2865</v>
      </c>
      <c r="C4705" s="8">
        <v>4</v>
      </c>
      <c r="D4705" s="5" t="s">
        <v>12</v>
      </c>
      <c r="E4705" s="6">
        <v>3000</v>
      </c>
      <c r="F4705" s="6">
        <f t="shared" si="292"/>
        <v>12000</v>
      </c>
      <c r="G4705" s="13">
        <f t="shared" si="294"/>
        <v>7.5</v>
      </c>
      <c r="H4705" s="13">
        <f t="shared" si="295"/>
        <v>30</v>
      </c>
      <c r="I4705" s="7">
        <v>1E-3</v>
      </c>
      <c r="J4705" s="7">
        <f t="shared" si="293"/>
        <v>4.0000000000000001E-3</v>
      </c>
      <c r="K4705" s="5" t="s">
        <v>310</v>
      </c>
      <c r="L4705" s="5" t="s">
        <v>2866</v>
      </c>
    </row>
    <row r="4706" spans="1:12" x14ac:dyDescent="0.25">
      <c r="A4706" s="5" t="s">
        <v>2806</v>
      </c>
      <c r="B4706" s="5" t="s">
        <v>2807</v>
      </c>
      <c r="C4706" s="8">
        <v>1</v>
      </c>
      <c r="D4706" s="5" t="s">
        <v>12</v>
      </c>
      <c r="E4706" s="6">
        <v>1200</v>
      </c>
      <c r="F4706" s="6">
        <f t="shared" si="292"/>
        <v>1200</v>
      </c>
      <c r="G4706" s="13">
        <f t="shared" si="294"/>
        <v>3</v>
      </c>
      <c r="H4706" s="13">
        <f t="shared" si="295"/>
        <v>3</v>
      </c>
      <c r="I4706" s="7">
        <v>1.5E-3</v>
      </c>
      <c r="J4706" s="7">
        <f t="shared" si="293"/>
        <v>1.5E-3</v>
      </c>
      <c r="K4706" s="5" t="s">
        <v>310</v>
      </c>
      <c r="L4706" s="5" t="s">
        <v>2808</v>
      </c>
    </row>
    <row r="4707" spans="1:12" x14ac:dyDescent="0.25">
      <c r="A4707" s="5" t="s">
        <v>2815</v>
      </c>
      <c r="B4707" s="5" t="s">
        <v>2816</v>
      </c>
      <c r="C4707" s="8">
        <v>9</v>
      </c>
      <c r="D4707" s="5" t="s">
        <v>12</v>
      </c>
      <c r="E4707" s="6">
        <v>2000</v>
      </c>
      <c r="F4707" s="6">
        <f t="shared" si="292"/>
        <v>18000</v>
      </c>
      <c r="G4707" s="13">
        <f t="shared" si="294"/>
        <v>5</v>
      </c>
      <c r="H4707" s="13">
        <f t="shared" si="295"/>
        <v>45</v>
      </c>
      <c r="I4707" s="7">
        <v>8.0000000000000002E-3</v>
      </c>
      <c r="J4707" s="7">
        <f t="shared" si="293"/>
        <v>7.2000000000000008E-2</v>
      </c>
      <c r="K4707" s="5" t="s">
        <v>310</v>
      </c>
      <c r="L4707" s="5" t="s">
        <v>2817</v>
      </c>
    </row>
    <row r="4708" spans="1:12" x14ac:dyDescent="0.25">
      <c r="A4708" s="5" t="s">
        <v>2824</v>
      </c>
      <c r="B4708" s="5" t="s">
        <v>2825</v>
      </c>
      <c r="C4708" s="8">
        <v>1</v>
      </c>
      <c r="D4708" s="5" t="s">
        <v>12</v>
      </c>
      <c r="E4708" s="6">
        <v>3937.0079000000001</v>
      </c>
      <c r="F4708" s="6">
        <f t="shared" si="292"/>
        <v>3937.0079000000001</v>
      </c>
      <c r="G4708" s="13">
        <f t="shared" si="294"/>
        <v>9.842519750000001</v>
      </c>
      <c r="H4708" s="13">
        <f t="shared" si="295"/>
        <v>9.842519750000001</v>
      </c>
      <c r="I4708" s="7">
        <v>3.3000000000000002E-2</v>
      </c>
      <c r="J4708" s="7">
        <f t="shared" si="293"/>
        <v>3.3000000000000002E-2</v>
      </c>
      <c r="K4708" s="5" t="s">
        <v>1179</v>
      </c>
      <c r="L4708" s="5" t="s">
        <v>2826</v>
      </c>
    </row>
    <row r="4709" spans="1:12" x14ac:dyDescent="0.25">
      <c r="A4709" s="5" t="s">
        <v>2846</v>
      </c>
      <c r="B4709" s="5" t="s">
        <v>2847</v>
      </c>
      <c r="C4709" s="8">
        <v>3</v>
      </c>
      <c r="D4709" s="5" t="s">
        <v>12</v>
      </c>
      <c r="E4709" s="6">
        <v>4724.4093999999996</v>
      </c>
      <c r="F4709" s="6">
        <f t="shared" si="292"/>
        <v>14173.228199999998</v>
      </c>
      <c r="G4709" s="13">
        <f t="shared" si="294"/>
        <v>11.811023499999999</v>
      </c>
      <c r="H4709" s="13">
        <f t="shared" si="295"/>
        <v>35.433070499999999</v>
      </c>
      <c r="I4709" s="7">
        <v>4.8000000000000001E-2</v>
      </c>
      <c r="J4709" s="7">
        <f t="shared" si="293"/>
        <v>0.14400000000000002</v>
      </c>
      <c r="K4709" s="5" t="s">
        <v>310</v>
      </c>
      <c r="L4709" s="5" t="s">
        <v>2848</v>
      </c>
    </row>
    <row r="4710" spans="1:12" x14ac:dyDescent="0.25">
      <c r="A4710" s="5" t="s">
        <v>2818</v>
      </c>
      <c r="B4710" s="5" t="s">
        <v>2819</v>
      </c>
      <c r="C4710" s="8">
        <v>6</v>
      </c>
      <c r="D4710" s="5" t="s">
        <v>12</v>
      </c>
      <c r="E4710" s="6">
        <v>3149.6062999999999</v>
      </c>
      <c r="F4710" s="6">
        <f t="shared" si="292"/>
        <v>18897.6378</v>
      </c>
      <c r="G4710" s="13">
        <f t="shared" si="294"/>
        <v>7.8740157499999999</v>
      </c>
      <c r="H4710" s="13">
        <f t="shared" si="295"/>
        <v>47.244094500000003</v>
      </c>
      <c r="I4710" s="7">
        <v>4.4999999999999998E-2</v>
      </c>
      <c r="J4710" s="7">
        <f t="shared" si="293"/>
        <v>0.27</v>
      </c>
      <c r="K4710" s="5" t="s">
        <v>310</v>
      </c>
      <c r="L4710" s="5" t="s">
        <v>2820</v>
      </c>
    </row>
    <row r="4711" spans="1:12" x14ac:dyDescent="0.25">
      <c r="A4711" s="5" t="s">
        <v>2840</v>
      </c>
      <c r="B4711" s="5" t="s">
        <v>2841</v>
      </c>
      <c r="C4711" s="8">
        <v>2</v>
      </c>
      <c r="D4711" s="5" t="s">
        <v>12</v>
      </c>
      <c r="E4711" s="6">
        <v>10000</v>
      </c>
      <c r="F4711" s="6">
        <f t="shared" si="292"/>
        <v>20000</v>
      </c>
      <c r="G4711" s="13">
        <f t="shared" si="294"/>
        <v>25</v>
      </c>
      <c r="H4711" s="13">
        <f t="shared" si="295"/>
        <v>50</v>
      </c>
      <c r="I4711" s="7">
        <v>0.20200000000000001</v>
      </c>
      <c r="J4711" s="7">
        <f t="shared" si="293"/>
        <v>0.40400000000000003</v>
      </c>
      <c r="K4711" s="5" t="s">
        <v>310</v>
      </c>
      <c r="L4711" s="5" t="s">
        <v>2842</v>
      </c>
    </row>
    <row r="4712" spans="1:12" x14ac:dyDescent="0.25">
      <c r="A4712" s="5" t="s">
        <v>2803</v>
      </c>
      <c r="B4712" s="5" t="s">
        <v>2804</v>
      </c>
      <c r="C4712" s="8">
        <v>3</v>
      </c>
      <c r="D4712" s="5" t="s">
        <v>12</v>
      </c>
      <c r="E4712" s="6">
        <v>3000</v>
      </c>
      <c r="F4712" s="6">
        <f t="shared" si="292"/>
        <v>9000</v>
      </c>
      <c r="G4712" s="13">
        <f t="shared" si="294"/>
        <v>7.5</v>
      </c>
      <c r="H4712" s="13">
        <f t="shared" si="295"/>
        <v>22.5</v>
      </c>
      <c r="I4712" s="7">
        <v>4.0000000000000001E-3</v>
      </c>
      <c r="J4712" s="7">
        <f t="shared" si="293"/>
        <v>1.2E-2</v>
      </c>
      <c r="K4712" s="5" t="s">
        <v>310</v>
      </c>
      <c r="L4712" s="5" t="s">
        <v>2805</v>
      </c>
    </row>
    <row r="4713" spans="1:12" x14ac:dyDescent="0.25">
      <c r="A4713" s="5" t="s">
        <v>2821</v>
      </c>
      <c r="B4713" s="5" t="s">
        <v>2822</v>
      </c>
      <c r="C4713" s="8">
        <v>100</v>
      </c>
      <c r="D4713" s="5" t="s">
        <v>12</v>
      </c>
      <c r="E4713" s="6">
        <v>3000</v>
      </c>
      <c r="F4713" s="6">
        <f t="shared" si="292"/>
        <v>300000</v>
      </c>
      <c r="G4713" s="13">
        <f t="shared" si="294"/>
        <v>7.5</v>
      </c>
      <c r="H4713" s="13">
        <f t="shared" si="295"/>
        <v>750</v>
      </c>
      <c r="I4713" s="7">
        <v>2E-3</v>
      </c>
      <c r="J4713" s="7">
        <f t="shared" si="293"/>
        <v>0.2</v>
      </c>
      <c r="K4713" s="5" t="s">
        <v>310</v>
      </c>
      <c r="L4713" s="5" t="s">
        <v>2823</v>
      </c>
    </row>
    <row r="4714" spans="1:12" x14ac:dyDescent="0.25">
      <c r="A4714" s="5" t="s">
        <v>2861</v>
      </c>
      <c r="B4714" s="5" t="s">
        <v>2862</v>
      </c>
      <c r="C4714" s="8">
        <v>1</v>
      </c>
      <c r="D4714" s="5" t="s">
        <v>12</v>
      </c>
      <c r="E4714" s="6">
        <v>3000</v>
      </c>
      <c r="F4714" s="6">
        <f t="shared" si="292"/>
        <v>3000</v>
      </c>
      <c r="G4714" s="13">
        <f t="shared" si="294"/>
        <v>7.5</v>
      </c>
      <c r="H4714" s="13">
        <f t="shared" si="295"/>
        <v>7.5</v>
      </c>
      <c r="I4714" s="7">
        <v>5.0000000000000001E-3</v>
      </c>
      <c r="J4714" s="7">
        <f t="shared" si="293"/>
        <v>5.0000000000000001E-3</v>
      </c>
      <c r="K4714" s="5" t="s">
        <v>310</v>
      </c>
      <c r="L4714" s="5" t="s">
        <v>2863</v>
      </c>
    </row>
    <row r="4715" spans="1:12" x14ac:dyDescent="0.25">
      <c r="A4715" s="5" t="s">
        <v>2843</v>
      </c>
      <c r="B4715" s="5" t="s">
        <v>2844</v>
      </c>
      <c r="C4715" s="8">
        <v>2</v>
      </c>
      <c r="D4715" s="5" t="s">
        <v>12</v>
      </c>
      <c r="E4715" s="6">
        <v>10000</v>
      </c>
      <c r="F4715" s="6">
        <f t="shared" si="292"/>
        <v>20000</v>
      </c>
      <c r="G4715" s="13">
        <f t="shared" si="294"/>
        <v>25</v>
      </c>
      <c r="H4715" s="13">
        <f t="shared" si="295"/>
        <v>50</v>
      </c>
      <c r="I4715" s="7">
        <v>0.11700000000000001</v>
      </c>
      <c r="J4715" s="7">
        <f t="shared" si="293"/>
        <v>0.23400000000000001</v>
      </c>
      <c r="K4715" s="5" t="s">
        <v>310</v>
      </c>
      <c r="L4715" s="5" t="s">
        <v>2845</v>
      </c>
    </row>
    <row r="4716" spans="1:12" x14ac:dyDescent="0.25">
      <c r="A4716" s="5" t="s">
        <v>11335</v>
      </c>
      <c r="B4716" s="5" t="s">
        <v>11336</v>
      </c>
      <c r="C4716" s="8">
        <v>5</v>
      </c>
      <c r="D4716" s="5" t="s">
        <v>12</v>
      </c>
      <c r="E4716" s="6">
        <v>2362.2046999999998</v>
      </c>
      <c r="F4716" s="6">
        <f t="shared" si="292"/>
        <v>11811.023499999999</v>
      </c>
      <c r="G4716" s="13">
        <f t="shared" si="294"/>
        <v>5.9055117499999996</v>
      </c>
      <c r="H4716" s="13">
        <f t="shared" si="295"/>
        <v>29.527558749999997</v>
      </c>
      <c r="I4716" s="7">
        <v>1.4E-2</v>
      </c>
      <c r="J4716" s="7">
        <f t="shared" si="293"/>
        <v>7.0000000000000007E-2</v>
      </c>
      <c r="K4716" s="5" t="s">
        <v>11311</v>
      </c>
      <c r="L4716" s="5" t="s">
        <v>11337</v>
      </c>
    </row>
    <row r="4717" spans="1:12" x14ac:dyDescent="0.25">
      <c r="A4717" s="5" t="s">
        <v>11240</v>
      </c>
      <c r="B4717" s="5" t="s">
        <v>11241</v>
      </c>
      <c r="C4717" s="8">
        <v>9</v>
      </c>
      <c r="D4717" s="5" t="s">
        <v>12</v>
      </c>
      <c r="E4717" s="6">
        <v>9000</v>
      </c>
      <c r="F4717" s="6">
        <f t="shared" si="292"/>
        <v>81000</v>
      </c>
      <c r="G4717" s="13">
        <f t="shared" si="294"/>
        <v>22.5</v>
      </c>
      <c r="H4717" s="13">
        <f t="shared" si="295"/>
        <v>202.5</v>
      </c>
      <c r="I4717" s="7">
        <v>0.32500000000000001</v>
      </c>
      <c r="J4717" s="7">
        <f t="shared" si="293"/>
        <v>2.9250000000000003</v>
      </c>
      <c r="K4717" s="5" t="s">
        <v>11242</v>
      </c>
      <c r="L4717" s="5" t="s">
        <v>11243</v>
      </c>
    </row>
    <row r="4718" spans="1:12" x14ac:dyDescent="0.25">
      <c r="A4718" s="5" t="s">
        <v>11479</v>
      </c>
      <c r="B4718" s="5" t="s">
        <v>11480</v>
      </c>
      <c r="C4718" s="8">
        <v>2</v>
      </c>
      <c r="D4718" s="5" t="s">
        <v>12</v>
      </c>
      <c r="E4718" s="6">
        <v>25000</v>
      </c>
      <c r="F4718" s="6">
        <f t="shared" si="292"/>
        <v>50000</v>
      </c>
      <c r="G4718" s="13">
        <f t="shared" si="294"/>
        <v>62.5</v>
      </c>
      <c r="H4718" s="13">
        <f t="shared" si="295"/>
        <v>125</v>
      </c>
      <c r="I4718" s="7">
        <v>0.78</v>
      </c>
      <c r="J4718" s="7">
        <f t="shared" si="293"/>
        <v>1.56</v>
      </c>
      <c r="K4718" s="5" t="s">
        <v>11481</v>
      </c>
      <c r="L4718" s="5" t="s">
        <v>11482</v>
      </c>
    </row>
    <row r="4719" spans="1:12" x14ac:dyDescent="0.25">
      <c r="A4719" s="5" t="s">
        <v>11216</v>
      </c>
      <c r="B4719" s="5" t="s">
        <v>11217</v>
      </c>
      <c r="C4719" s="8">
        <v>6</v>
      </c>
      <c r="D4719" s="5" t="s">
        <v>12</v>
      </c>
      <c r="E4719" s="6">
        <v>31496.062999999998</v>
      </c>
      <c r="F4719" s="6">
        <f t="shared" si="292"/>
        <v>188976.378</v>
      </c>
      <c r="G4719" s="13">
        <f t="shared" si="294"/>
        <v>78.740157499999995</v>
      </c>
      <c r="H4719" s="13">
        <f t="shared" si="295"/>
        <v>472.44094499999994</v>
      </c>
      <c r="I4719" s="7">
        <v>0.83</v>
      </c>
      <c r="J4719" s="7">
        <f t="shared" si="293"/>
        <v>4.9799999999999995</v>
      </c>
      <c r="K4719" s="5" t="s">
        <v>11218</v>
      </c>
      <c r="L4719" s="5" t="s">
        <v>11219</v>
      </c>
    </row>
    <row r="4720" spans="1:12" x14ac:dyDescent="0.25">
      <c r="A4720" s="5" t="s">
        <v>11369</v>
      </c>
      <c r="B4720" s="5" t="s">
        <v>11370</v>
      </c>
      <c r="C4720" s="8">
        <v>5</v>
      </c>
      <c r="D4720" s="5" t="s">
        <v>12</v>
      </c>
      <c r="E4720" s="6">
        <v>31496.062999999998</v>
      </c>
      <c r="F4720" s="6">
        <f t="shared" si="292"/>
        <v>157480.315</v>
      </c>
      <c r="G4720" s="13">
        <f t="shared" si="294"/>
        <v>78.740157499999995</v>
      </c>
      <c r="H4720" s="13">
        <f t="shared" si="295"/>
        <v>393.70078749999999</v>
      </c>
      <c r="I4720" s="7">
        <v>0.83</v>
      </c>
      <c r="J4720" s="7">
        <f t="shared" si="293"/>
        <v>4.1499999999999995</v>
      </c>
      <c r="K4720" s="5" t="s">
        <v>4792</v>
      </c>
      <c r="L4720" s="5" t="s">
        <v>11371</v>
      </c>
    </row>
    <row r="4721" spans="1:12" x14ac:dyDescent="0.25">
      <c r="A4721" s="5" t="s">
        <v>11440</v>
      </c>
      <c r="B4721" s="5" t="s">
        <v>11441</v>
      </c>
      <c r="C4721" s="8">
        <v>1</v>
      </c>
      <c r="D4721" s="5" t="s">
        <v>12</v>
      </c>
      <c r="E4721" s="6">
        <v>55118.110200000003</v>
      </c>
      <c r="F4721" s="6">
        <f t="shared" si="292"/>
        <v>55118.110200000003</v>
      </c>
      <c r="G4721" s="13">
        <f t="shared" si="294"/>
        <v>137.7952755</v>
      </c>
      <c r="H4721" s="13">
        <f t="shared" si="295"/>
        <v>137.7952755</v>
      </c>
      <c r="I4721" s="7">
        <v>1.38</v>
      </c>
      <c r="J4721" s="7">
        <f t="shared" si="293"/>
        <v>1.38</v>
      </c>
      <c r="K4721" s="5" t="s">
        <v>4792</v>
      </c>
      <c r="L4721" s="5" t="s">
        <v>11442</v>
      </c>
    </row>
    <row r="4722" spans="1:12" x14ac:dyDescent="0.25">
      <c r="A4722" s="5" t="s">
        <v>11443</v>
      </c>
      <c r="B4722" s="5" t="s">
        <v>11444</v>
      </c>
      <c r="C4722" s="8">
        <v>7</v>
      </c>
      <c r="D4722" s="5" t="s">
        <v>12</v>
      </c>
      <c r="E4722" s="6">
        <v>70866.141699999993</v>
      </c>
      <c r="F4722" s="6">
        <f t="shared" si="292"/>
        <v>496062.99189999996</v>
      </c>
      <c r="G4722" s="13">
        <f t="shared" si="294"/>
        <v>177.16535424999998</v>
      </c>
      <c r="H4722" s="13">
        <f t="shared" si="295"/>
        <v>1240.1574797499998</v>
      </c>
      <c r="I4722" s="7">
        <v>2.1</v>
      </c>
      <c r="J4722" s="7">
        <f t="shared" si="293"/>
        <v>14.700000000000001</v>
      </c>
      <c r="K4722" s="5" t="s">
        <v>4792</v>
      </c>
      <c r="L4722" s="5" t="s">
        <v>11445</v>
      </c>
    </row>
    <row r="4723" spans="1:12" x14ac:dyDescent="0.25">
      <c r="A4723" s="5" t="s">
        <v>11449</v>
      </c>
      <c r="B4723" s="5" t="s">
        <v>11450</v>
      </c>
      <c r="C4723" s="8">
        <v>5</v>
      </c>
      <c r="D4723" s="5" t="s">
        <v>12</v>
      </c>
      <c r="E4723" s="6">
        <v>70866.141699999993</v>
      </c>
      <c r="F4723" s="6">
        <f t="shared" si="292"/>
        <v>354330.70849999995</v>
      </c>
      <c r="G4723" s="13">
        <f t="shared" si="294"/>
        <v>177.16535424999998</v>
      </c>
      <c r="H4723" s="13">
        <f t="shared" si="295"/>
        <v>885.82677124999987</v>
      </c>
      <c r="I4723" s="7">
        <v>2.1</v>
      </c>
      <c r="J4723" s="7">
        <f t="shared" si="293"/>
        <v>10.5</v>
      </c>
      <c r="K4723" s="5" t="s">
        <v>4792</v>
      </c>
      <c r="L4723" s="5" t="s">
        <v>11451</v>
      </c>
    </row>
    <row r="4724" spans="1:12" x14ac:dyDescent="0.25">
      <c r="A4724" s="5" t="s">
        <v>11220</v>
      </c>
      <c r="B4724" s="5" t="s">
        <v>11221</v>
      </c>
      <c r="C4724" s="8">
        <v>10</v>
      </c>
      <c r="D4724" s="5" t="s">
        <v>12</v>
      </c>
      <c r="E4724" s="6">
        <v>20000</v>
      </c>
      <c r="F4724" s="6">
        <f t="shared" si="292"/>
        <v>200000</v>
      </c>
      <c r="G4724" s="13">
        <f t="shared" si="294"/>
        <v>50</v>
      </c>
      <c r="H4724" s="13">
        <f t="shared" si="295"/>
        <v>500</v>
      </c>
      <c r="I4724" s="7">
        <v>0.73</v>
      </c>
      <c r="J4724" s="7">
        <f t="shared" si="293"/>
        <v>7.3</v>
      </c>
      <c r="K4724" s="5" t="s">
        <v>11218</v>
      </c>
      <c r="L4724" s="5" t="s">
        <v>11222</v>
      </c>
    </row>
    <row r="4725" spans="1:12" x14ac:dyDescent="0.25">
      <c r="A4725" s="5" t="s">
        <v>11366</v>
      </c>
      <c r="B4725" s="5" t="s">
        <v>11367</v>
      </c>
      <c r="C4725" s="8">
        <v>4</v>
      </c>
      <c r="D4725" s="5" t="s">
        <v>12</v>
      </c>
      <c r="E4725" s="6">
        <v>23622.047200000001</v>
      </c>
      <c r="F4725" s="6">
        <f t="shared" si="292"/>
        <v>94488.188800000004</v>
      </c>
      <c r="G4725" s="13">
        <f t="shared" si="294"/>
        <v>59.055118</v>
      </c>
      <c r="H4725" s="13">
        <f t="shared" si="295"/>
        <v>236.220472</v>
      </c>
      <c r="I4725" s="7">
        <v>0.73</v>
      </c>
      <c r="J4725" s="7">
        <f t="shared" si="293"/>
        <v>2.92</v>
      </c>
      <c r="K4725" s="5" t="s">
        <v>4792</v>
      </c>
      <c r="L4725" s="5" t="s">
        <v>11368</v>
      </c>
    </row>
    <row r="4726" spans="1:12" x14ac:dyDescent="0.25">
      <c r="A4726" s="5" t="s">
        <v>6811</v>
      </c>
      <c r="B4726" s="5" t="s">
        <v>6812</v>
      </c>
      <c r="C4726" s="8">
        <v>3</v>
      </c>
      <c r="D4726" s="5" t="s">
        <v>12</v>
      </c>
      <c r="E4726" s="6">
        <v>2000</v>
      </c>
      <c r="F4726" s="6">
        <f t="shared" si="292"/>
        <v>6000</v>
      </c>
      <c r="G4726" s="13">
        <f t="shared" si="294"/>
        <v>5</v>
      </c>
      <c r="H4726" s="13">
        <f t="shared" si="295"/>
        <v>15</v>
      </c>
      <c r="I4726" s="7">
        <v>0.20499999999999999</v>
      </c>
      <c r="J4726" s="7">
        <f t="shared" si="293"/>
        <v>0.61499999999999999</v>
      </c>
      <c r="K4726" s="5" t="s">
        <v>6813</v>
      </c>
      <c r="L4726" s="5" t="s">
        <v>6814</v>
      </c>
    </row>
    <row r="4727" spans="1:12" x14ac:dyDescent="0.25">
      <c r="A4727" s="5" t="s">
        <v>6616</v>
      </c>
      <c r="B4727" s="5" t="s">
        <v>6617</v>
      </c>
      <c r="C4727" s="8">
        <v>1</v>
      </c>
      <c r="D4727" s="5" t="s">
        <v>12</v>
      </c>
      <c r="E4727" s="6">
        <v>3937.0079000000001</v>
      </c>
      <c r="F4727" s="6">
        <f t="shared" si="292"/>
        <v>3937.0079000000001</v>
      </c>
      <c r="G4727" s="13">
        <f t="shared" si="294"/>
        <v>9.842519750000001</v>
      </c>
      <c r="H4727" s="13">
        <f t="shared" si="295"/>
        <v>9.842519750000001</v>
      </c>
      <c r="I4727" s="7">
        <v>0.155</v>
      </c>
      <c r="J4727" s="7">
        <f t="shared" si="293"/>
        <v>0.155</v>
      </c>
      <c r="K4727" s="5" t="s">
        <v>6614</v>
      </c>
      <c r="L4727" s="5" t="s">
        <v>6618</v>
      </c>
    </row>
    <row r="4728" spans="1:12" x14ac:dyDescent="0.25">
      <c r="A4728" s="5" t="s">
        <v>6773</v>
      </c>
      <c r="B4728" s="5" t="s">
        <v>6774</v>
      </c>
      <c r="C4728" s="8">
        <v>1</v>
      </c>
      <c r="D4728" s="5" t="s">
        <v>12</v>
      </c>
      <c r="E4728" s="6">
        <v>1200</v>
      </c>
      <c r="F4728" s="6">
        <f t="shared" si="292"/>
        <v>1200</v>
      </c>
      <c r="G4728" s="13">
        <f t="shared" si="294"/>
        <v>3</v>
      </c>
      <c r="H4728" s="13">
        <f t="shared" si="295"/>
        <v>3</v>
      </c>
      <c r="I4728" s="7">
        <v>0.19500000000000001</v>
      </c>
      <c r="J4728" s="7">
        <f t="shared" si="293"/>
        <v>0.19500000000000001</v>
      </c>
      <c r="K4728" s="5" t="s">
        <v>6775</v>
      </c>
      <c r="L4728" s="5" t="s">
        <v>6776</v>
      </c>
    </row>
    <row r="4729" spans="1:12" x14ac:dyDescent="0.25">
      <c r="A4729" s="5" t="s">
        <v>6198</v>
      </c>
      <c r="B4729" s="5" t="s">
        <v>6199</v>
      </c>
      <c r="C4729" s="8">
        <v>78</v>
      </c>
      <c r="D4729" s="5" t="s">
        <v>12</v>
      </c>
      <c r="E4729" s="6">
        <v>1000</v>
      </c>
      <c r="F4729" s="6">
        <f t="shared" si="292"/>
        <v>78000</v>
      </c>
      <c r="G4729" s="13">
        <f t="shared" si="294"/>
        <v>2.5</v>
      </c>
      <c r="H4729" s="13">
        <f t="shared" si="295"/>
        <v>195</v>
      </c>
      <c r="I4729" s="7">
        <v>0.14599999999999999</v>
      </c>
      <c r="J4729" s="7">
        <f t="shared" si="293"/>
        <v>11.388</v>
      </c>
      <c r="K4729" s="5" t="s">
        <v>6200</v>
      </c>
      <c r="L4729" s="5" t="s">
        <v>6201</v>
      </c>
    </row>
    <row r="4730" spans="1:12" x14ac:dyDescent="0.25">
      <c r="A4730" s="5" t="s">
        <v>6583</v>
      </c>
      <c r="B4730" s="5" t="s">
        <v>6584</v>
      </c>
      <c r="C4730" s="8">
        <v>1</v>
      </c>
      <c r="D4730" s="5" t="s">
        <v>12</v>
      </c>
      <c r="E4730" s="6">
        <v>1500</v>
      </c>
      <c r="F4730" s="6">
        <f t="shared" si="292"/>
        <v>1500</v>
      </c>
      <c r="G4730" s="13">
        <f t="shared" si="294"/>
        <v>3.75</v>
      </c>
      <c r="H4730" s="13">
        <f t="shared" si="295"/>
        <v>3.75</v>
      </c>
      <c r="I4730" s="7">
        <v>0.26</v>
      </c>
      <c r="J4730" s="7">
        <f t="shared" si="293"/>
        <v>0.26</v>
      </c>
      <c r="K4730" s="5" t="s">
        <v>6563</v>
      </c>
      <c r="L4730" s="5" t="s">
        <v>6585</v>
      </c>
    </row>
    <row r="4731" spans="1:12" x14ac:dyDescent="0.25">
      <c r="A4731" s="5" t="s">
        <v>5427</v>
      </c>
      <c r="B4731" s="5" t="s">
        <v>5428</v>
      </c>
      <c r="C4731" s="8">
        <v>4</v>
      </c>
      <c r="D4731" s="5" t="s">
        <v>12</v>
      </c>
      <c r="E4731" s="6">
        <v>2000</v>
      </c>
      <c r="F4731" s="6">
        <f t="shared" si="292"/>
        <v>8000</v>
      </c>
      <c r="G4731" s="13">
        <f t="shared" si="294"/>
        <v>5</v>
      </c>
      <c r="H4731" s="13">
        <f t="shared" si="295"/>
        <v>20</v>
      </c>
      <c r="I4731" s="7">
        <v>0.128</v>
      </c>
      <c r="J4731" s="7">
        <f t="shared" si="293"/>
        <v>0.51200000000000001</v>
      </c>
      <c r="K4731" s="5" t="s">
        <v>5425</v>
      </c>
      <c r="L4731" s="5" t="s">
        <v>5429</v>
      </c>
    </row>
    <row r="4732" spans="1:12" x14ac:dyDescent="0.25">
      <c r="A4732" s="5" t="s">
        <v>4226</v>
      </c>
      <c r="B4732" s="5" t="s">
        <v>4227</v>
      </c>
      <c r="C4732" s="8">
        <v>1400</v>
      </c>
      <c r="D4732" s="5" t="s">
        <v>12</v>
      </c>
      <c r="E4732" s="6">
        <v>3937.0079000000001</v>
      </c>
      <c r="F4732" s="6">
        <f t="shared" si="292"/>
        <v>5511811.0600000005</v>
      </c>
      <c r="G4732" s="13">
        <f t="shared" si="294"/>
        <v>9.842519750000001</v>
      </c>
      <c r="H4732" s="13">
        <f t="shared" si="295"/>
        <v>13779.527650000002</v>
      </c>
      <c r="I4732" s="7">
        <v>0.55000000000000004</v>
      </c>
      <c r="J4732" s="7">
        <f t="shared" si="293"/>
        <v>770.00000000000011</v>
      </c>
      <c r="K4732" s="5" t="s">
        <v>4228</v>
      </c>
      <c r="L4732" s="5" t="s">
        <v>4229</v>
      </c>
    </row>
    <row r="4733" spans="1:12" x14ac:dyDescent="0.25">
      <c r="A4733" s="5" t="s">
        <v>4222</v>
      </c>
      <c r="B4733" s="5" t="s">
        <v>4223</v>
      </c>
      <c r="C4733" s="8">
        <v>491</v>
      </c>
      <c r="D4733" s="5" t="s">
        <v>12</v>
      </c>
      <c r="E4733" s="6">
        <v>4724.4093999999996</v>
      </c>
      <c r="F4733" s="6">
        <f t="shared" si="292"/>
        <v>2319685.0153999999</v>
      </c>
      <c r="G4733" s="13">
        <f t="shared" si="294"/>
        <v>11.811023499999999</v>
      </c>
      <c r="H4733" s="13">
        <f t="shared" si="295"/>
        <v>5799.2125384999999</v>
      </c>
      <c r="I4733" s="7">
        <v>0.71</v>
      </c>
      <c r="J4733" s="7">
        <f t="shared" si="293"/>
        <v>348.60999999999996</v>
      </c>
      <c r="K4733" s="5" t="s">
        <v>4224</v>
      </c>
      <c r="L4733" s="5" t="s">
        <v>4225</v>
      </c>
    </row>
    <row r="4734" spans="1:12" x14ac:dyDescent="0.25">
      <c r="A4734" s="5" t="s">
        <v>6573</v>
      </c>
      <c r="B4734" s="5" t="s">
        <v>6574</v>
      </c>
      <c r="C4734" s="8">
        <v>1</v>
      </c>
      <c r="D4734" s="5" t="s">
        <v>12</v>
      </c>
      <c r="E4734" s="6">
        <v>2362.2046999999998</v>
      </c>
      <c r="F4734" s="6">
        <f t="shared" si="292"/>
        <v>2362.2046999999998</v>
      </c>
      <c r="G4734" s="13">
        <f t="shared" si="294"/>
        <v>5.9055117499999996</v>
      </c>
      <c r="H4734" s="13">
        <f t="shared" si="295"/>
        <v>5.9055117499999996</v>
      </c>
      <c r="I4734" s="7">
        <v>0.69</v>
      </c>
      <c r="J4734" s="7">
        <f t="shared" si="293"/>
        <v>0.69</v>
      </c>
      <c r="K4734" s="5" t="s">
        <v>6563</v>
      </c>
      <c r="L4734" s="5" t="s">
        <v>6575</v>
      </c>
    </row>
    <row r="4735" spans="1:12" x14ac:dyDescent="0.25">
      <c r="A4735" s="5" t="s">
        <v>6594</v>
      </c>
      <c r="B4735" s="5" t="s">
        <v>6595</v>
      </c>
      <c r="C4735" s="8">
        <v>5</v>
      </c>
      <c r="D4735" s="5" t="s">
        <v>12</v>
      </c>
      <c r="E4735" s="6">
        <v>629.92129999999997</v>
      </c>
      <c r="F4735" s="6">
        <f t="shared" si="292"/>
        <v>3149.6064999999999</v>
      </c>
      <c r="G4735" s="13">
        <f t="shared" si="294"/>
        <v>1.57480325</v>
      </c>
      <c r="H4735" s="13">
        <f t="shared" si="295"/>
        <v>7.8740162500000004</v>
      </c>
      <c r="I4735" s="7">
        <v>0.16600000000000001</v>
      </c>
      <c r="J4735" s="7">
        <f t="shared" si="293"/>
        <v>0.83000000000000007</v>
      </c>
      <c r="K4735" s="5" t="s">
        <v>6563</v>
      </c>
      <c r="L4735" s="5" t="s">
        <v>6596</v>
      </c>
    </row>
    <row r="4736" spans="1:12" x14ac:dyDescent="0.25">
      <c r="A4736" s="5" t="s">
        <v>6821</v>
      </c>
      <c r="B4736" s="5" t="s">
        <v>6822</v>
      </c>
      <c r="C4736" s="8">
        <v>1</v>
      </c>
      <c r="D4736" s="5" t="s">
        <v>12</v>
      </c>
      <c r="E4736" s="6">
        <v>629.92129999999997</v>
      </c>
      <c r="F4736" s="6">
        <f t="shared" si="292"/>
        <v>629.92129999999997</v>
      </c>
      <c r="G4736" s="13">
        <f t="shared" si="294"/>
        <v>1.57480325</v>
      </c>
      <c r="H4736" s="13">
        <f t="shared" si="295"/>
        <v>1.57480325</v>
      </c>
      <c r="I4736" s="7">
        <v>0.16600000000000001</v>
      </c>
      <c r="J4736" s="7">
        <f t="shared" si="293"/>
        <v>0.16600000000000001</v>
      </c>
      <c r="K4736" s="5" t="s">
        <v>6813</v>
      </c>
      <c r="L4736" s="5" t="s">
        <v>6823</v>
      </c>
    </row>
    <row r="4737" spans="1:12" x14ac:dyDescent="0.25">
      <c r="A4737" s="5" t="s">
        <v>6646</v>
      </c>
      <c r="B4737" s="5" t="s">
        <v>6647</v>
      </c>
      <c r="C4737" s="8">
        <v>4</v>
      </c>
      <c r="D4737" s="5" t="s">
        <v>12</v>
      </c>
      <c r="E4737" s="6">
        <v>708.66139999999996</v>
      </c>
      <c r="F4737" s="6">
        <f t="shared" si="292"/>
        <v>2834.6455999999998</v>
      </c>
      <c r="G4737" s="13">
        <f t="shared" si="294"/>
        <v>1.7716535</v>
      </c>
      <c r="H4737" s="13">
        <f t="shared" si="295"/>
        <v>7.086614</v>
      </c>
      <c r="I4737" s="7">
        <v>0.16</v>
      </c>
      <c r="J4737" s="7">
        <f t="shared" si="293"/>
        <v>0.64</v>
      </c>
      <c r="K4737" s="5" t="s">
        <v>6648</v>
      </c>
      <c r="L4737" s="5" t="s">
        <v>6649</v>
      </c>
    </row>
    <row r="4738" spans="1:12" x14ac:dyDescent="0.25">
      <c r="A4738" s="5" t="s">
        <v>6600</v>
      </c>
      <c r="B4738" s="5" t="s">
        <v>6601</v>
      </c>
      <c r="C4738" s="8">
        <v>4</v>
      </c>
      <c r="D4738" s="5" t="s">
        <v>12</v>
      </c>
      <c r="E4738" s="6">
        <v>2000</v>
      </c>
      <c r="F4738" s="6">
        <f t="shared" ref="F4738:F4801" si="296">SUMPRODUCT(C4738,E4738)</f>
        <v>8000</v>
      </c>
      <c r="G4738" s="13">
        <f t="shared" si="294"/>
        <v>5</v>
      </c>
      <c r="H4738" s="13">
        <f t="shared" si="295"/>
        <v>20</v>
      </c>
      <c r="I4738" s="7">
        <v>0.51</v>
      </c>
      <c r="J4738" s="7">
        <f t="shared" ref="J4738:J4801" si="297">SUMPRODUCT(C4738,I4738)</f>
        <v>2.04</v>
      </c>
      <c r="K4738" s="5" t="s">
        <v>6602</v>
      </c>
      <c r="L4738" s="5" t="s">
        <v>6603</v>
      </c>
    </row>
    <row r="4739" spans="1:12" x14ac:dyDescent="0.25">
      <c r="A4739" s="5" t="s">
        <v>6576</v>
      </c>
      <c r="B4739" s="5" t="s">
        <v>6577</v>
      </c>
      <c r="C4739" s="8">
        <v>3</v>
      </c>
      <c r="D4739" s="5" t="s">
        <v>12</v>
      </c>
      <c r="E4739" s="6">
        <v>2200</v>
      </c>
      <c r="F4739" s="6">
        <f t="shared" si="296"/>
        <v>6600</v>
      </c>
      <c r="G4739" s="13">
        <f t="shared" ref="G4739:G4744" si="298">E4739/400</f>
        <v>5.5</v>
      </c>
      <c r="H4739" s="13">
        <f t="shared" ref="H4739:H4744" si="299">SUMPRODUCT(C4739,G4739)</f>
        <v>16.5</v>
      </c>
      <c r="I4739" s="7">
        <v>0.64</v>
      </c>
      <c r="J4739" s="7">
        <f t="shared" si="297"/>
        <v>1.92</v>
      </c>
      <c r="K4739" s="5" t="s">
        <v>6578</v>
      </c>
      <c r="L4739" s="5" t="s">
        <v>6579</v>
      </c>
    </row>
    <row r="4740" spans="1:12" x14ac:dyDescent="0.25">
      <c r="A4740" s="5" t="s">
        <v>6590</v>
      </c>
      <c r="B4740" s="5" t="s">
        <v>6591</v>
      </c>
      <c r="C4740" s="8">
        <v>3</v>
      </c>
      <c r="D4740" s="5" t="s">
        <v>12</v>
      </c>
      <c r="E4740" s="6">
        <v>2200</v>
      </c>
      <c r="F4740" s="6">
        <f t="shared" si="296"/>
        <v>6600</v>
      </c>
      <c r="G4740" s="13">
        <f t="shared" si="298"/>
        <v>5.5</v>
      </c>
      <c r="H4740" s="13">
        <f t="shared" si="299"/>
        <v>16.5</v>
      </c>
      <c r="I4740" s="7">
        <v>0.67</v>
      </c>
      <c r="J4740" s="7">
        <f t="shared" si="297"/>
        <v>2.0100000000000002</v>
      </c>
      <c r="K4740" s="5" t="s">
        <v>6592</v>
      </c>
      <c r="L4740" s="5" t="s">
        <v>6593</v>
      </c>
    </row>
    <row r="4741" spans="1:12" x14ac:dyDescent="0.25">
      <c r="A4741" s="5" t="s">
        <v>6988</v>
      </c>
      <c r="B4741" s="5" t="s">
        <v>6989</v>
      </c>
      <c r="C4741" s="8">
        <v>1</v>
      </c>
      <c r="D4741" s="5" t="s">
        <v>12</v>
      </c>
      <c r="E4741" s="6">
        <v>2598.4252000000001</v>
      </c>
      <c r="F4741" s="6">
        <f t="shared" si="296"/>
        <v>2598.4252000000001</v>
      </c>
      <c r="G4741" s="13">
        <f t="shared" si="298"/>
        <v>6.4960630000000004</v>
      </c>
      <c r="H4741" s="13">
        <f t="shared" si="299"/>
        <v>6.4960630000000004</v>
      </c>
      <c r="I4741" s="7">
        <v>0.68500000000000005</v>
      </c>
      <c r="J4741" s="7">
        <f t="shared" si="297"/>
        <v>0.68500000000000005</v>
      </c>
      <c r="K4741" s="5" t="s">
        <v>6267</v>
      </c>
      <c r="L4741" s="5" t="s">
        <v>6990</v>
      </c>
    </row>
    <row r="4742" spans="1:12" x14ac:dyDescent="0.25">
      <c r="A4742" s="5" t="s">
        <v>6608</v>
      </c>
      <c r="B4742" s="5" t="s">
        <v>6609</v>
      </c>
      <c r="C4742" s="8">
        <v>5</v>
      </c>
      <c r="D4742" s="5" t="s">
        <v>12</v>
      </c>
      <c r="E4742" s="6">
        <v>2755.9054999999998</v>
      </c>
      <c r="F4742" s="6">
        <f t="shared" si="296"/>
        <v>13779.5275</v>
      </c>
      <c r="G4742" s="13">
        <f t="shared" si="298"/>
        <v>6.8897637499999993</v>
      </c>
      <c r="H4742" s="13">
        <f t="shared" si="299"/>
        <v>34.448818749999994</v>
      </c>
      <c r="I4742" s="7">
        <v>0.67500000000000004</v>
      </c>
      <c r="J4742" s="7">
        <f t="shared" si="297"/>
        <v>3.375</v>
      </c>
      <c r="K4742" s="5" t="s">
        <v>6610</v>
      </c>
      <c r="L4742" s="5" t="s">
        <v>6611</v>
      </c>
    </row>
    <row r="4743" spans="1:12" x14ac:dyDescent="0.25">
      <c r="A4743" s="5" t="s">
        <v>6788</v>
      </c>
      <c r="B4743" s="5" t="s">
        <v>6789</v>
      </c>
      <c r="C4743" s="8">
        <v>2</v>
      </c>
      <c r="D4743" s="5" t="s">
        <v>12</v>
      </c>
      <c r="E4743" s="6">
        <v>5118.1102000000001</v>
      </c>
      <c r="F4743" s="6">
        <f t="shared" si="296"/>
        <v>10236.2204</v>
      </c>
      <c r="G4743" s="13">
        <f t="shared" si="298"/>
        <v>12.795275500000001</v>
      </c>
      <c r="H4743" s="13">
        <f t="shared" si="299"/>
        <v>25.590551000000001</v>
      </c>
      <c r="I4743" s="7">
        <v>1.06</v>
      </c>
      <c r="J4743" s="7">
        <f t="shared" si="297"/>
        <v>2.12</v>
      </c>
      <c r="K4743" s="5" t="s">
        <v>6790</v>
      </c>
      <c r="L4743" s="5" t="s">
        <v>6791</v>
      </c>
    </row>
    <row r="4744" spans="1:12" x14ac:dyDescent="0.25">
      <c r="A4744" s="5" t="s">
        <v>11316</v>
      </c>
      <c r="B4744" s="5" t="s">
        <v>11317</v>
      </c>
      <c r="C4744" s="8">
        <v>6</v>
      </c>
      <c r="D4744" s="5" t="s">
        <v>12</v>
      </c>
      <c r="E4744" s="6">
        <v>7874.0156999999999</v>
      </c>
      <c r="F4744" s="6">
        <f t="shared" si="296"/>
        <v>47244.0942</v>
      </c>
      <c r="G4744" s="13">
        <f t="shared" si="298"/>
        <v>19.685039249999999</v>
      </c>
      <c r="H4744" s="13">
        <f t="shared" si="299"/>
        <v>118.11023549999999</v>
      </c>
      <c r="I4744" s="7">
        <v>0.06</v>
      </c>
      <c r="J4744" s="7">
        <f t="shared" si="297"/>
        <v>0.36</v>
      </c>
      <c r="K4744" s="5" t="s">
        <v>4649</v>
      </c>
      <c r="L4744" s="5" t="s">
        <v>11318</v>
      </c>
    </row>
    <row r="4745" spans="1:12" x14ac:dyDescent="0.25">
      <c r="F4745" s="10">
        <f>SUM(F2:F4744)</f>
        <v>279800548.43289852</v>
      </c>
      <c r="H4745" s="14">
        <f>SUM(H2:H4744)</f>
        <v>699501.37108225503</v>
      </c>
      <c r="J4745" s="9">
        <f>SUM(J2:J4744)</f>
        <v>48308.422120000119</v>
      </c>
    </row>
  </sheetData>
  <sortState xmlns:xlrd2="http://schemas.microsoft.com/office/spreadsheetml/2017/richdata2" ref="A2:L4744">
    <sortCondition ref="B2:B4744"/>
  </sortState>
  <hyperlinks>
    <hyperlink ref="L3" r:id="rId1" xr:uid="{F1053B36-E6B5-4595-B930-1B8BA32B6F0C}"/>
    <hyperlink ref="L6" r:id="rId2" xr:uid="{E7A4ABA9-8798-4A19-92AA-BB23D7AA8642}"/>
    <hyperlink ref="L11" r:id="rId3" xr:uid="{2055D1A2-8943-4E7B-9DAF-B6CCC25699E8}"/>
    <hyperlink ref="L16" r:id="rId4" xr:uid="{56810317-154C-4251-9BA5-3CD61CBF6F60}"/>
    <hyperlink ref="L20" r:id="rId5" xr:uid="{4982F4E6-1959-473D-9F82-6B8D393578F3}"/>
    <hyperlink ref="L24" r:id="rId6" xr:uid="{614F0F47-F031-4F59-908B-D5B720F083E6}"/>
    <hyperlink ref="L28" r:id="rId7" xr:uid="{4232BA8E-3CD1-4333-BF38-B757C770E52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Munka1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Kft. Kobellker</dc:creator>
  <cp:lastModifiedBy>Kft. Kobellker</cp:lastModifiedBy>
  <dcterms:created xsi:type="dcterms:W3CDTF">2025-07-18T07:03:58Z</dcterms:created>
  <dcterms:modified xsi:type="dcterms:W3CDTF">2025-07-18T07:29:52Z</dcterms:modified>
</cp:coreProperties>
</file>